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culquicondore\Desktop\PRESIDENCIA DE LA REPUBLICA\2026\12. SEGUIMIENTO A LA INVERSION\Informe PGE\BASE FINAL 1T\Anexos\"/>
    </mc:Choice>
  </mc:AlternateContent>
  <xr:revisionPtr revIDLastSave="0" documentId="8_{6BEA99DE-D9D6-4E3D-B902-A79DBCFFE404}" xr6:coauthVersionLast="47" xr6:coauthVersionMax="47" xr10:uidLastSave="{00000000-0000-0000-0000-000000000000}"/>
  <bookViews>
    <workbookView xWindow="-110" yWindow="-110" windowWidth="19420" windowHeight="10300" xr2:uid="{ABD5A4A9-7370-490F-B1C1-2CB76E37DC56}"/>
  </bookViews>
  <sheets>
    <sheet name="Proyectos 1T 2026" sheetId="3" r:id="rId1"/>
    <sheet name="Componentes 1T 2026" sheetId="4" r:id="rId2"/>
  </sheets>
  <externalReferences>
    <externalReference r:id="rId3"/>
    <externalReference r:id="rId4"/>
    <externalReference r:id="rId5"/>
    <externalReference r:id="rId6"/>
    <externalReference r:id="rId7"/>
  </externalReferences>
  <definedNames>
    <definedName name="_xlnm._FilterDatabase" localSheetId="0" hidden="1">'Proyectos 1T 2026'!$A$7:$BA$391</definedName>
    <definedName name="ANALIST_LIST">[1]Listas!$F$2:$F$23</definedName>
    <definedName name="Aux">#REF!</definedName>
    <definedName name="AUX_2">[2]AUX!$G$4</definedName>
    <definedName name="BANDEJA_LIST">[1]Listas!$H$2:$H$27</definedName>
    <definedName name="Base_BHD">#REF!</definedName>
    <definedName name="BASE4T" localSheetId="0">'Proyectos 1T 2026'!$A$6:$BA$391</definedName>
    <definedName name="BASE4T">#REF!</definedName>
    <definedName name="CARGO_LIST">[1]Listas!$I$2:$I$8</definedName>
    <definedName name="CERRADO_LIST">[1]Listas!$M$2:$M$4</definedName>
    <definedName name="CLASE_LIST">[1]Listas!$B$2:$B$4</definedName>
    <definedName name="CUPs">#REF!</definedName>
    <definedName name="desembolso">[3]Hoja2!$A$2:$M$672</definedName>
    <definedName name="Deveng">'[4]Devengado Histórico'!$A$1:$B$4062</definedName>
    <definedName name="ENTIDADES">#REF!</definedName>
    <definedName name="ESTADO_LIST">[1]Listas!$G$2:$G$9</definedName>
    <definedName name="Fin">#REF!</definedName>
    <definedName name="FIRMADO_LIST">[1]Listas!$K$2:$K$7</definedName>
    <definedName name="FIRMADOC_LIST">[1]Listas!$L$2:$L$6</definedName>
    <definedName name="giros">[3]Hoja4!$D$3:$E$475</definedName>
    <definedName name="Inicio">#REF!</definedName>
    <definedName name="JR_PAGE_ANCHOR_0_1">#REF!</definedName>
    <definedName name="mil">'[5]al 16DIC'!$A$16</definedName>
    <definedName name="Modelo">#REF!</definedName>
    <definedName name="PRONUNCIAMIENTO_LIST">[1]Listas!$J$2:$J$20</definedName>
    <definedName name="RESPUESTA_LIST">[1]Listas!$D$2:$D$5</definedName>
    <definedName name="SISTEMA_LIST">[1]Listas!$E$2:$E$3</definedName>
    <definedName name="SOLICITUD_LIST">[1]Listas!$C$2:$C$12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4" l="1"/>
  <c r="B5" i="3"/>
</calcChain>
</file>

<file path=xl/sharedStrings.xml><?xml version="1.0" encoding="utf-8"?>
<sst xmlns="http://schemas.openxmlformats.org/spreadsheetml/2006/main" count="18408" uniqueCount="4888">
  <si>
    <t>INDICADORES</t>
  </si>
  <si>
    <t>PERIODO</t>
  </si>
  <si>
    <t>TRIM</t>
  </si>
  <si>
    <t>ENTIDAD</t>
  </si>
  <si>
    <t>CUP</t>
  </si>
  <si>
    <t>PROYECTO</t>
  </si>
  <si>
    <t>COMPONENTE MARCO LOGICO</t>
  </si>
  <si>
    <t>PRODUCTO</t>
  </si>
  <si>
    <t>META TOTAL</t>
  </si>
  <si>
    <t>POND %</t>
  </si>
  <si>
    <t>META ANUAL</t>
  </si>
  <si>
    <t>POND ANUAL %</t>
  </si>
  <si>
    <t>PROG 1T UNIDAD</t>
  </si>
  <si>
    <t>PROG 1T POND %</t>
  </si>
  <si>
    <t>PROG 2T UNIDAD</t>
  </si>
  <si>
    <t>PROG 2T POND %</t>
  </si>
  <si>
    <t>PROG 3T UNIDAD</t>
  </si>
  <si>
    <t>PROG 3T POND %</t>
  </si>
  <si>
    <t>PROG 4T UNIDAD</t>
  </si>
  <si>
    <t>PROG 4T POND %</t>
  </si>
  <si>
    <t>EJEC 1T UNIDAD</t>
  </si>
  <si>
    <t>EJEC 1T POND  %</t>
  </si>
  <si>
    <t>EJEC 2T UNIDAD</t>
  </si>
  <si>
    <t>EJEC 2T POND %</t>
  </si>
  <si>
    <t>EJEC 3T UNIDAD</t>
  </si>
  <si>
    <t>EJEC 3T POND %</t>
  </si>
  <si>
    <t>EJEC 4T UNIDAD</t>
  </si>
  <si>
    <t>EJEC 4T POND %</t>
  </si>
  <si>
    <t>TOTAL EJEC UNI</t>
  </si>
  <si>
    <t>TOTAL EJEC POND</t>
  </si>
  <si>
    <t>AGENCIA DE REGULACION Y CONTROL FITO Y ZOOSANITARIO</t>
  </si>
  <si>
    <t/>
  </si>
  <si>
    <t>CONSEJO DE GOBIERNO DEL REGIMEN ESPECIAL DE GALAPAGOS</t>
  </si>
  <si>
    <t>040450000.0000.388415</t>
  </si>
  <si>
    <t>FORTALECIMIENTO AL CONSEJO DE GOBIERNO DEL RÉGIMEN ESPECIAL DE GALÁPAGOS E IMPLEMENTACIÓN DE PROYECTOS ESTRATÉGICOS PARA CUMPLIMIENTO DE COMPETENCIAS INTITUCIONALES DISPUESTAS POR LA LEY ORGÁNICA DEL RÉGIMEN ESPECIAL DE GALÁPAGOS</t>
  </si>
  <si>
    <t>Planificación Regional y Ordenamiento Territorial</t>
  </si>
  <si>
    <t>Porcentaje de convenios de cooperación insterinstitucional justificados.</t>
  </si>
  <si>
    <t>Mantenimiento Red Vial de la provincia de Galápagos</t>
  </si>
  <si>
    <t>Porcentaje de mantenimiento vial de vías no urbanas a nivel provincial</t>
  </si>
  <si>
    <t>Fortalecimiento a las capacidades a los sectores productivas de la provincia de Galápagos</t>
  </si>
  <si>
    <t>Porcentaje de ofertas de empleo que concluyeron con una contratación</t>
  </si>
  <si>
    <t>Seguridad y Gobernabilidad</t>
  </si>
  <si>
    <t>Porcentaje de operativos de control de seguridad ejecutados en la provincia</t>
  </si>
  <si>
    <t>Control Migratorio y vehicular en la provincia de Galápagos</t>
  </si>
  <si>
    <t>Porcentaje de personas en estado irregular notificadas con inicio de proceso administrativo</t>
  </si>
  <si>
    <t>CONSEJO NACIONAL DE LA JUDICATURA</t>
  </si>
  <si>
    <t>CONTRALORIA GENERAL DEL ESTADO</t>
  </si>
  <si>
    <t>CORTE CONSTITUCIONAL</t>
  </si>
  <si>
    <t>025810000.0000.388284</t>
  </si>
  <si>
    <t>MEJORAMIENTO DE LAS CAPACIDADES DE GESTIÓN DE LA CORTE CONSTITUCIONAL PARA LA PROTECCIÓN DE DERECHOS CONSTITUCIONALES</t>
  </si>
  <si>
    <t xml:space="preserve"> C1. Optimizar la gestión de La Corte Constitucional, para brindar eficientemente el acceso a los derechos constitucionales</t>
  </si>
  <si>
    <t xml:space="preserve"> 1.8: Al 2023, la Corte Constitucional ha optimizado la gestión operacional con el 100% de servidores con jubilaciones pagadas.</t>
  </si>
  <si>
    <t>1.10: Al 2025, La Corte Constitucional ha mejorado el 100% de los espacios físicos jurisdiccionales y archivo constitucional.</t>
  </si>
  <si>
    <t>1.1: Al 2027, La Corte Constitucional cuenta con un modelo ideal de organización funcional interna, implementado al 100%.</t>
  </si>
  <si>
    <t>C1. Optimizar la gestión de La Corte Constitucional, para brindar eficientemente el acceso a los derechos constitucionales</t>
  </si>
  <si>
    <t>1.2 Al 2026, La Corte Constitucional ha mejorado al 100% la Seguridad de la Información.</t>
  </si>
  <si>
    <t>1.3 Al 2028, La Corte Constitucional ha renovado al 100% el inventario de equipos informáticos y data center.</t>
  </si>
  <si>
    <t>1.4 Al 2028, La Corte Constitucional  ha implementado el 100% de Número de estrategias de gestión del cambio y comunicación diseñados.</t>
  </si>
  <si>
    <t>1.5 La Corte Constitucional ha contratado 28 profesionales constitucionales jurisdiccionales lo que corresponde al 100% de contrataciones en esta materia y que contribuyen al despacho de causas.</t>
  </si>
  <si>
    <t>1.6 Al 2025, La Corte Constitucional ha mejorado al 100% el acceso a bibliografía actualizada de Derecho Constitucional.</t>
  </si>
  <si>
    <t>1.7: Al 2026, la Corte Constitucional ha mejorado al 100% del Sistema Automatizado (SACC).</t>
  </si>
  <si>
    <t>1.9: Al 2027, la Corte Constitucional ha realizado el 100% de eventos de capacitación continua de los funcionarios.</t>
  </si>
  <si>
    <t>C2. Dotar de infraestructura física para mejorar la gestión de La Corte Constitucional</t>
  </si>
  <si>
    <t xml:space="preserve">2.1 Al 2026 La Corte Constitucional ha rehabilitado al 100% la infraestructura física de la Casa Patrimonial </t>
  </si>
  <si>
    <t>C3. Coordinación, seguimiento y evaluación del proyecto</t>
  </si>
  <si>
    <t>3.1: Al 2027, La Corte Constitucional ha contratado a un equipo de coordinación, seguimiento y evaluación del proyecto</t>
  </si>
  <si>
    <t>3.2: Al 2025, La Corte Constitucional  ha contratado un equipo de especialistas de etapas preparatoria y precontractual</t>
  </si>
  <si>
    <t xml:space="preserve">3.3 Al 2028, La Corte Constitucional  ha contratado una auditoría externa </t>
  </si>
  <si>
    <t xml:space="preserve">3.4: Al 2028, La Corte Constitucional ha contratado una evaluación y control del proyecto.  </t>
  </si>
  <si>
    <t>DIRECCION GENERAL DE AVIACION CIVIL</t>
  </si>
  <si>
    <t>ESCUELA POLITECNICA NACIONAL</t>
  </si>
  <si>
    <t>91770000.0000.375094</t>
  </si>
  <si>
    <t>GENERACION DE CAPACIDADES PARA LA DIFUSION DE ALERTAS TEMPRANAS Y PARA EL DESARROLLO DE INSTRUMENTOS DE DECISION ANTE LAS AMENAZAS SISMICAS Y VOLCANICAS DIRIGIDOS AL SISTEMA NACIONAL DE GESTION DE RIESGOS</t>
  </si>
  <si>
    <t>Alertas tempranas sísmicas y volcánicas</t>
  </si>
  <si>
    <t>Informes de detección de alertas sísmicas y volcánicas</t>
  </si>
  <si>
    <t>91770000.0000.376441</t>
  </si>
  <si>
    <t>PORTAFOLIO DE PROYECTOS DE INVESTIGACION ESCUELA POLITECNICA NACIONAL</t>
  </si>
  <si>
    <t>Portafolio de proyectos de investigación</t>
  </si>
  <si>
    <t>N° de proyectos de investigación aprobados</t>
  </si>
  <si>
    <t>Número de artículos enviados a revistas como resultado de proyectos de investigación</t>
  </si>
  <si>
    <t>Fortalecer el equipamiento de investigación a través de los proyectos</t>
  </si>
  <si>
    <t>Número de equipos adquiridos a través de proyectos (25)</t>
  </si>
  <si>
    <t>91770000.0000.376442</t>
  </si>
  <si>
    <t>PORTAFOLIO DE PROYECTOS DE VINCULACION CON LA COLECTIVIDAD ESCUELA POLITECNICA NACIONAL</t>
  </si>
  <si>
    <t>Portafolio de proyectos de vinculación</t>
  </si>
  <si>
    <t>N° de proyectos de vinculación con la colectividad aprobados</t>
  </si>
  <si>
    <t>91770000.0000.378192</t>
  </si>
  <si>
    <t>FORTALECIMIENTO INSTITUCIONAL DE LA EPN</t>
  </si>
  <si>
    <t>C3. Mejorar de manera integral el estado actual de la infraestructura física de la EPN realizando adecuaciones y proyecciones de espacios que permitan un mejor desarrollo de actividades académicas y de investigación del Campus Politécnico.</t>
  </si>
  <si>
    <t>100% de obras de infraestructura planificadas ejecutadas</t>
  </si>
  <si>
    <t>C1. Fortalecer las capacidades y renovar el talento humano mediante la generación de políticas, programas y proyectos de estímulo y mejoramiento continuo, tanto para el personal académico, técnico docente, administrativo y estudiantes.</t>
  </si>
  <si>
    <t>Cantidad de personal académico y administrativo capacitado.</t>
  </si>
  <si>
    <t>C5. Ejecutar la gestión integrada de la información digital y física de la EPN para facilitar el acceso a nivel interno y externo.</t>
  </si>
  <si>
    <t>Número de actividades para mantener una plataforma de gestión integral de la información funcionando al 100%.</t>
  </si>
  <si>
    <t>C2. Fomentar la investigación a través del desarrollo de proyectos de investigación aplicada formativa y social que se constituyan en propuestas de solución a los problemas socioeconómicos del país.</t>
  </si>
  <si>
    <t>Número de artículos de investigación indexados publicados</t>
  </si>
  <si>
    <t>C4. Desarrollar y ejecutar la gestión por procesos que permita promover una gestión administrativa y financiera acorde a la satisfacción de los usuarios internos y externos.</t>
  </si>
  <si>
    <t>Sistema de gestión por procesos implementado al 100%</t>
  </si>
  <si>
    <t>ESCUELA SUPERIOR POLITECNICA AGROPECUARIA DE MANABI</t>
  </si>
  <si>
    <t>91880000.0000.386888</t>
  </si>
  <si>
    <t>ALTERNATIVAS TECNOLÓGICAS PARA POTENCIAR LA CONSERVACIÓN DEL SUELO Y LA PRODUCCIÓN AGRÍCOLA DE LADERA Y SECANO EN MANABÍ</t>
  </si>
  <si>
    <t>Componente 3. Cuantificar la eficacia de enmiendas orgánico-minerales sobre indicadores de fertilidad del suelo y uso eficiente de nitrógeno en cultivos de ladera y secano</t>
  </si>
  <si>
    <t>Al finalizar el 2026 se habrá cuantificado la eficacia de al menos una enmienda para mejorar indicadores de fertilidad del suelo y uso eficiente de nitrógeno en cultivos de ladera y secano</t>
  </si>
  <si>
    <t>Componente 1. Determinar el efecto de la siembra directa sobre indicadores físicos y químicos del suelo, y la respuesta agronómica de cultivos de ciclo corto establecidos en laderas y secano.</t>
  </si>
  <si>
    <t>Al finalizar el 2026 se habrá determinado la efectividad de al menos una alternativa de siembra directa para protección del suelo y mejora productiva de cultivos de ciclo corto en secano y ladera</t>
  </si>
  <si>
    <t>Componente 4. Probar la eficacia de hidrogeles en la retención de humedad del suelo, el crecimiento y producción de frutales establecidos en laderas y secano</t>
  </si>
  <si>
    <t>Al finalizar el 2026 se tendrá identificado al menos una dosis de hidrogel eficaz desde el punto de vista agronómico y eficiente desde el punto de vista económico para la producción de frutales</t>
  </si>
  <si>
    <t>Componente 2. Medir la eficacia de los cultivos de cobertura sobre la fertilidad del suelo y la producción de frutales establecidos en ladera y secano</t>
  </si>
  <si>
    <t>Al finalizar el 2026 se tendrá valorado la eficacia de al menos una especie nativa y adaptada para proteger el suelo de la erosión y mejorar los indicadores de fertilidad del suelo</t>
  </si>
  <si>
    <t>Componente 6. Difundir información técnica y científica relacionada a tecnologías eficaces para la producción agrícola de secano y ladera en Manabí</t>
  </si>
  <si>
    <t>Al finalizar el 2026, se habrá difundido los resultados a través de medios técnicos y científicos</t>
  </si>
  <si>
    <t>Componente 5. Establecer la efectividad agronómica y económica de la fertilización líquida en frutales bajo condiciones de laderas y secano de Manabí</t>
  </si>
  <si>
    <t>Al finalizar el 2026, se tendrá cuantificado la eficacia agronómica y económica de al menos una tecnología de fertilización líquida para la producción de frutales bajo condiciones de secano y laderas</t>
  </si>
  <si>
    <t>91880000.0000.388091</t>
  </si>
  <si>
    <t>APRENDIZAJE AUTOMÁTICO Y SU COMPORTAMIENTO CON DISTINTOS TIPOS DE CONJUNTOS DE DATOS AGROPECUARIOS</t>
  </si>
  <si>
    <t>Componente 2. Seleccionar conjuntos de datos agropecuarios que sean de diferentes tipos y características para procesarlos mediante técnicas y/o modelos aprendizaje automático.</t>
  </si>
  <si>
    <t>Conjuntos de datos seleccionados para entrenar técnicas y/o modelos de aprendizaje automático.</t>
  </si>
  <si>
    <t>Componente 3. Entrenar las técnicas y/o modelos de aprendizaje automático con cada uno de conjunto de datos seleccionados generando indicadores de rendimiento.</t>
  </si>
  <si>
    <t>Indicadores de rendimiento por cada técnica y/o modelo frente a cada conjunto de datos</t>
  </si>
  <si>
    <t>Componente 5. Socializar los resultados obtenidos en la investigación mediante publicaciones, participación en congresos, ponencias, entre otros.</t>
  </si>
  <si>
    <t>Publicaciones en revistas, informe del proyecto y proyecto de vinculación.</t>
  </si>
  <si>
    <t>Componente 4. Analizar los indicadores del entrenamiento de las técnicas y/o modelos de aprendizaje automático identificando los de mejor rendimiento con cada tipo de conjunto de datos.</t>
  </si>
  <si>
    <t>Resultados de las pruebas de hipótesis diseñadas para analizar resultados</t>
  </si>
  <si>
    <t>Componente 1. Definir las técnicas y/o modelos de aprendizaje automático que se van a comprobar con base en una revisión de la literatura.</t>
  </si>
  <si>
    <t>Técnicas y/o modelos de aprendizaje definidos para entrenamiento</t>
  </si>
  <si>
    <t>91880000.0000.388096</t>
  </si>
  <si>
    <t>ESPACIO INTEGRAL SOSTENIBLE EN EL BOSQUE POLITÉCNICO ¿ CIIDEA, ESPAM MFL</t>
  </si>
  <si>
    <t>Componente 1. Determinar la línea base ambiental en el espacio integral sostenible.</t>
  </si>
  <si>
    <t>A los 18 meses de iniciado el proyecto se conocerá la situación socioeconómica y emplazamiento de las viviendas asentadas en las zonas rurales de cantones como Bolívar Chone Tosagua y Junín</t>
  </si>
  <si>
    <t>Componente 2. Planificar los sistemas alternativos energéticamente eficientes, así como las tecnologías a utilizar para la optimización de los recursos.</t>
  </si>
  <si>
    <t>A los 36 meses de iniciado el proyecto se diseñarán y escogerán las tecnologías eco amigables que se utilizarán en el modelo vivienda ecológica que será implementado en CIIDEA y/o ESPAM</t>
  </si>
  <si>
    <t>Componente 3. Construir el espacio integral sostenible en el bosque politécnico - CIIDEA que se adecue a las necesidades socio ambientales y agro productivas de la zona de influencia.</t>
  </si>
  <si>
    <t>A los 48 meses de iniciado el proyecto, se presentará a las autoridades y representantes de comunidades, el modelo de vivienda ecología</t>
  </si>
  <si>
    <t>91880000.0000.388097</t>
  </si>
  <si>
    <t xml:space="preserve">FORTALECIMIENTO DE LA ADMINISTRACIÓN PÚBLICA INCLUSIVA. CASO MANABÍ </t>
  </si>
  <si>
    <t xml:space="preserve">Componente 1. Valorar la inserción laboral considerando el género en las instituciones del sector público de Manabí. </t>
  </si>
  <si>
    <t xml:space="preserve">Búsqueda bibliográfica especializada </t>
  </si>
  <si>
    <t>Componente 2. Identificar las limitantes al momento de la contratación de las personas con discapacidad en las instituciones del sector público de Manabí.</t>
  </si>
  <si>
    <t>Búsqueda bibliográfica especializada (Ministerio de Trabajo)</t>
  </si>
  <si>
    <t>Componente 3. Examinar las estrategias existentes para la inclusión laboral de las personas considerando la interculturalidad en las instituciones del sector público de Manabí.</t>
  </si>
  <si>
    <t xml:space="preserve">Búsqueda bibliográfica especializada (Ministerio de Trabajo)
</t>
  </si>
  <si>
    <t>91880000.0000.388101</t>
  </si>
  <si>
    <t xml:space="preserve">PUBLICACIÓN DE PRODUCCIÓN ACADÉMICO -CIENTÍFICA DE LA FUNCIÓN DE INVESTIGACIÓN EN LA ESPAM MFL </t>
  </si>
  <si>
    <t>Componente 1. Realizar un plan de publicación y difusión del trabajo académico-científico para promocionar la producción científica de la ESPAM MFL.</t>
  </si>
  <si>
    <t xml:space="preserve">A inicio de cada año se contará con un plan de publicación y difusión de los resultados del trabajo académico-científico del personal académico-científico de la ESPAM MFL </t>
  </si>
  <si>
    <t>Componente 3. Gestionar el financiamiento para la publicación de resultados de investigación.</t>
  </si>
  <si>
    <t>Anualmente se tiene como meta, al menos 2 títulos de propiedad industrial o registros de prototipos, diseños, incluidos software.</t>
  </si>
  <si>
    <t>Anualmente se tiene como meta, al menos 6 libros o capítulos de libros</t>
  </si>
  <si>
    <t>Componente 2. Generar las fuentes de información en las actividades de investigación de la ESPAM MFL, según el subcriterio resultados de investigación de los respectivos estándares establecidos en el modelo de evaluación del organismo de acreditación del Ecuador.</t>
  </si>
  <si>
    <t>En cada periodo académico se generará una base de datos con las evidencias que permitan llenar las matrices de producción académico-científica exigida por los organismos de control o acreditación</t>
  </si>
  <si>
    <t>La asignación presupuestaria será de absoluta exclusividad para publicaciones de artículos en revistas indizadas, libros/capítulos de libros, y productos o servicios de propiedad industrial e intelec</t>
  </si>
  <si>
    <t>91880000.0000.388102</t>
  </si>
  <si>
    <t>SISTEMA DE GESTIÓN SOCIAL ASOCIATIVO PARA LA MEJORA DE LA CALIDAD DE VIDA EN LAS ORGANIZACIONES AGROPRODUCTIVAS SOLIDARIAS</t>
  </si>
  <si>
    <t>Componente 1. Establecer los cimientos teóricos de la gestión social asociativa para la fundamentación de su importancia en la mejora de la calidad de vida de los miembros de las de Organizaciones Agroproductivas Solidarias</t>
  </si>
  <si>
    <t>Base teórica de la gestión social asociativa y conceptualización de la calidad de vida</t>
  </si>
  <si>
    <t xml:space="preserve">Componente 2. Diagnosticar el estado actual de la gestión social en las Organizaciones Agroproductivas Solidarias, para el establecimiento de la línea base sobre la cual se apoyará el sistema. </t>
  </si>
  <si>
    <t xml:space="preserve">Diagnóstico del estado actual de la gestión social en las Organizaciones Agroproductivas Solidarias y la calidad de vida de los socios de las organizaciones objeto de estudio. </t>
  </si>
  <si>
    <t>Componente 3. Estructurar un sistema de gestión social asociativo para la mejora de la calidad de vida de los miembros de las Organizaciones Agroproductivas Solidarias.</t>
  </si>
  <si>
    <t>Propuesta de sistema de gestión social asociativo</t>
  </si>
  <si>
    <t>Componente 4. Validar el sistema de gestión social asociativo para la mejora de la calidad de vida de los miembros de las Organizaciones  Agroproductivas Solidarias</t>
  </si>
  <si>
    <t xml:space="preserve">Validación del sistema de gestión social asociativo </t>
  </si>
  <si>
    <t>91880000.0000.389116</t>
  </si>
  <si>
    <t>ESTRATEGIAS DE MARKETING PARA POTENCIALIZAR EL TURISMO DEL MANGLAR LA BOCA, SAN JACINTO</t>
  </si>
  <si>
    <t>C3. Realizar un plan de capacitaciones que promuevan la implementación de las estrategias de marketing y la participación de la comunidad local en el desarrollo y promoción turística del manglar La Boca, fomentando su conciencia sobre la importancia de la conservación del ecosistema y la promoción del desarrollo económico sostenible</t>
  </si>
  <si>
    <t>Capacitaciones para implementar las estrategias de marketing a los actores.</t>
  </si>
  <si>
    <t>C2. Diseñar estrategias de marketing para promocionar la oferta turística del manglar La Boca San Jacinto, que se adapten a las necesidades y preferencias del turista objetivo</t>
  </si>
  <si>
    <t>Plan de marketing a fin de promocionar la zona de intervención</t>
  </si>
  <si>
    <t>C1. Realizar un diagnóstico de la oferta turística actual del manglar La Boca en San Jacinto.</t>
  </si>
  <si>
    <t>Se diagnosticará la oferta y servicios turístico de la zona.</t>
  </si>
  <si>
    <t>91880000.0000.389117</t>
  </si>
  <si>
    <t>PLAN DE ACCIÓN PARA FOMENTAR LA PARTICIPACIÓN DE LOS ARTESANOS CALIFICADOS EN LA CONTRATACIÓN PÚBLICA, CANTÓN BOLÍVAR</t>
  </si>
  <si>
    <t>C2. Identificar las necesidades y desafíos que enfrentan los artesanos calificados del cantón para participar en procesos de contratación pública.</t>
  </si>
  <si>
    <t>Se conocerán los desafíos de los artesanos.</t>
  </si>
  <si>
    <t>C4. Desarrollar un programa de capacitación y asistencia técnica para los artesanos calificados en los procesos de contratación pública</t>
  </si>
  <si>
    <t xml:space="preserve">Se desarrollará un programa de capacitación y asistencia técnica. </t>
  </si>
  <si>
    <t>C3. Promover la cooperación y asociación entre los artesanos calificados del cantón Bolívar para la mejora en la participación de los procesos de contratación pública</t>
  </si>
  <si>
    <t>Se incentivará la cooperación y asociación entre los artesanos calificados del cantón Bolívar.</t>
  </si>
  <si>
    <t xml:space="preserve">C1. Diagnosticar la situación actual de los habilitantes en el registro único de proveedores de los artesanos calificados del cantón Bolívar </t>
  </si>
  <si>
    <t>Se realizará un diagnóstico de la situación actual de los artesanos</t>
  </si>
  <si>
    <t>91880000.0000.389118</t>
  </si>
  <si>
    <t>SERVICIOS AGRÍCOLAS INTELIGENTES PARA SOPORTE EN LA TOMA DE DECISIONES MEDIANTE GENERACIÓN DE INFORMACIÓN AGRO CLIMÁTICA</t>
  </si>
  <si>
    <t>C3. Difundir resultados generados en el proyecto.</t>
  </si>
  <si>
    <t>Difusión técnica de resultados a través de boletines técnicos, días de campo, talleres.</t>
  </si>
  <si>
    <t>C2. Desarrollar un proceso de capacitación para el uso de las estaciones agro climáticas y la interpretación y uso de la información generada.</t>
  </si>
  <si>
    <t>Elaboración de un programa de capacitación a nivel de técnicos y productores de la zona centro norte de Manabí.</t>
  </si>
  <si>
    <t>C1. Instalación y operativizar de una red de estaciones agro climáticas automáticas.</t>
  </si>
  <si>
    <t>Instalación de una red de estaciones hidro edafo climáticas en las principales zonas productoras seleccionadas.</t>
  </si>
  <si>
    <t>91880000.0000.389119</t>
  </si>
  <si>
    <t>ESCUELAS DE EDUCACIÓN AMBIENTAL PARA ACCIONES CLIMATICAS AFIRMATIVAS EN ACTIVIDADES PRODUCTIVAS DE CARRERAS- ESPAM MFL, MANABÍ- ECUADOR</t>
  </si>
  <si>
    <t>C1. Identificar las necesidades de educación ambiental de cada carrera de la ESPAM MFL</t>
  </si>
  <si>
    <t>Generación de línea base de Identificación del conocimiento ambiental y percepciones de las carreras participantes de la ESPAM MFL</t>
  </si>
  <si>
    <t>C2. Establecer el programa de Escuelas de educación ambiental de acciones climáticas afirmativas ,de acuerdo a la pertinencia de cada carrera</t>
  </si>
  <si>
    <t xml:space="preserve">Generación de línea base de escuelas de campo de buenas prácticas ambientales para acciones climáticas afirmativas  de comunidades  rurales y urbanas marginales  </t>
  </si>
  <si>
    <t>C3. Difundir las experiencias de las escuelas de educación ambiental de acciones climáticas afirmativas</t>
  </si>
  <si>
    <t>Se disponen de resultados de transferencia y vinculación con las carreras  participantes</t>
  </si>
  <si>
    <t>91880000.0000.389120</t>
  </si>
  <si>
    <t>PLAN DE REFORESTACIÓN CON FINES DE CONSERVACIÓN AMBIENTAL EN EL VASO DEL EMBALSE SIXTO DURÁN BALLÉN</t>
  </si>
  <si>
    <t>C4. Realizar el control y seguimiento después de la ejecución del proyecto	para
garantizar	su efectividad.</t>
  </si>
  <si>
    <t xml:space="preserve">Durante los dos últimos años, se realizará las actividades de control y seguimiento, extrapolando el antes y después de la intervención.
</t>
  </si>
  <si>
    <t xml:space="preserve">C3. Efectuar la reforestación en áreas degradadas del vaso del embalse Sixto Durán Ballén.
</t>
  </si>
  <si>
    <t>Se procederá a reforestar las áreas identificadas con mayor grado de degradación en los alrededores del vaso del embalse Sixto Durán Ballén.</t>
  </si>
  <si>
    <t>C2. Implementar un vivero para la multiplicación de especies forestales y frutales en el vaso del embalse Sixto Durán Ballén.</t>
  </si>
  <si>
    <t>Se realizará la construcción de un vivero forestal con capacidad	de
producción de 8000 plántulas, y de esta manera garantizar	la efectividad   en   la
implementación del proyecto.</t>
  </si>
  <si>
    <t>C1. Determinar las áreas a intervenir	para	la reforestación	en	el vaso del embalse Sixto Durán Ballén.</t>
  </si>
  <si>
    <t>Se realizará un diagnóstico de los predios ubicados en los alrededores del vaso del embalse.</t>
  </si>
  <si>
    <t>91880000.0000.389121</t>
  </si>
  <si>
    <t>FORTALECIMIENTO DE LA EXTENSIÓN RURAL MEDIANTE HERRAMIENTAS TECNOLÓGICAS Y SIG PARA LA TOMA DE DECISIONES BASADAS EN LEVANTAMIENTO DE LÍNEA BASE</t>
  </si>
  <si>
    <t>C3. Desarrollar estrategias de extensión rural que utilicen herramientas tecnológicas y SIG.</t>
  </si>
  <si>
    <t>Identificación de tecnologías y herramientas disponibles. Diseño de estrategias de extensión rural. Capacitación a actores clave.</t>
  </si>
  <si>
    <t>C2. Levantar una línea base de los principales indicadores agro-socioeconómicos, ambientales y de acceso tecnológico de las áreas rurales de la zona de intervención.</t>
  </si>
  <si>
    <t>Identificación de variables a medir. Recolectar datos en campo. Procesamiento y análisis de datos.</t>
  </si>
  <si>
    <t>C1. Determinar la metodología para la identificación de las necesidades y desafíos de la extensión rural en la zona de intervención.</t>
  </si>
  <si>
    <t>Investigación bibliográfica. Diseño de herramientas para recolección de datos. Identificación de actores clave.</t>
  </si>
  <si>
    <t>C4. Implementar un sistema de información geográfico para el monitoreo y evaluación de la extensión rural y la toma de decisiones basada en datos precisos y confiables.</t>
  </si>
  <si>
    <t>Selección y adquisición de tecnologías y herramientas de SIG. Diseño e implementación del SIG. Capacitación a actores clave.</t>
  </si>
  <si>
    <t>91880000.0000.389122</t>
  </si>
  <si>
    <t xml:space="preserve">ALFABETIZACIÓN Y GESTIÓN TECNOLÓGICA EN TERRITORIOS CON REQUERIMIENTOS DE INTERVENCIÓN (MANABÍ ¿ GALÁPAGOS) </t>
  </si>
  <si>
    <t>C3. Ejecutar el plan de trabajo de capacitación.</t>
  </si>
  <si>
    <t>Número de instituciones capacitadas de acuerdo con lo planificado hasta el 2028.</t>
  </si>
  <si>
    <t>C4. Procesar la información, para el desarrollo de informes respectivos.</t>
  </si>
  <si>
    <t>Número de publicaciones o ponencias realizadas de los resultados obtenidos al 2029.</t>
  </si>
  <si>
    <t>C1. Desarrollar un análisis sociocultural que permita el diseño del plan de capacitaciones</t>
  </si>
  <si>
    <t>Plan de trabajo presentado y aprobado al 100% al 2026.</t>
  </si>
  <si>
    <t>C2. Desarrollar el contenido temático e instrumentos de capacitación</t>
  </si>
  <si>
    <t>Se elabora el 100% de los contenidos para las capacitaciones al 2025.</t>
  </si>
  <si>
    <t>91880000.0000.389123</t>
  </si>
  <si>
    <t>ACCIONES DE GESTIÓN TECNOLÓGICAS EN LOS EMPRENDIMIENTOS TURÍSTICOS DE LAS PARROQUIAS QUIROGA Y MEMBRILLO DEL CANTÓN BOLÍVAR</t>
  </si>
  <si>
    <t>C1. Diagnosticar los emprendimientos turísticos de las parroquias Quiroga y Membrillo del cantón Bolívar.</t>
  </si>
  <si>
    <t>Al finalizar el año 2024, se entregará informe con el número de emprendimientos turísticos identificados.</t>
  </si>
  <si>
    <t>C2. Analizar las áreas que requieran la intervención de las herramientas tecnológicas.</t>
  </si>
  <si>
    <t>Al finalizar el año 2025, se entregará un informe donde conste el número de emprendimientos que necesitan la intervención de herramientas tecnológicas.</t>
  </si>
  <si>
    <t>C3. Realizar un plan de capacitación para los emprendimientos turísticos de las parroquias Quiroga y Membrillo.</t>
  </si>
  <si>
    <t>Al finalizar el año 2026, se entregará un informe sobre el número de emprendimientos turísticos de las parroquias Quiroga y Membrillo que fueron capacitados.</t>
  </si>
  <si>
    <t>91880000.0000.389127</t>
  </si>
  <si>
    <t xml:space="preserve">CRIOCONSERVACIÓN SEMINAL COMO APORTE AL MEJORAMIENTO GENÉTICO DE LOS SISTEMAS GANADEROS DE LA PROVINCIA DE MANABÍ </t>
  </si>
  <si>
    <t>C3. Generar pajuelas crio conservadas en el laboratorio de Biotecnologías Reproductivas de la ESPAM MFL, para ser entregadas a los ganaderos participantes del proyecto</t>
  </si>
  <si>
    <t>2000 pajuelas de los toros seleccionados durante cada año desde el 2024 al 2026</t>
  </si>
  <si>
    <t>C1. Evaluar el estado sanitario y andrológico de reproductores bovinos.</t>
  </si>
  <si>
    <t>30 evaluaciones sanitarias y andrológicas durante cada año del 2025 al 2026</t>
  </si>
  <si>
    <t>C2. Valorar Macroscópica y microscópicamente la calidad seminal de los reproductores bovinos de las diferentes ganaderías participantes del proyecto.</t>
  </si>
  <si>
    <t xml:space="preserve">30 valoraciones de calidad seminal de toros reproductores aptos para producción de pajuelas durante cada año del 2024 al 2026
</t>
  </si>
  <si>
    <t>91880000.0000.389128</t>
  </si>
  <si>
    <t>EVALUACIÓN DE PATOLOGÍAS EN PERROS (CANIS FAMILIARIS) Y SUS CONTROLES ETNOVETERINARIOS EN EL CASCO URBANO DE LA PARROQUIA CALCETA, CANTÓN BOLÍVAR</t>
  </si>
  <si>
    <t>C3. Controlar las patologías de los perros a través de productos etnoveterinarios en la parroquia Calceta</t>
  </si>
  <si>
    <t>50 pruebas de laboratorio</t>
  </si>
  <si>
    <t>C2. Diagnosticar el estado de salud de los perros de la parroquia Calceta por medios de diferentes equipos y pruebas de laboratorio.</t>
  </si>
  <si>
    <t>Hasta finalizar el cuarto trimestre  del año 2026, 50 pruebas de laboratorio</t>
  </si>
  <si>
    <t>C1. Establecer mediante un censo poblacional la cantidad y condiciones de los perros en las distintas familias que habitan en la parroquia Calceta.</t>
  </si>
  <si>
    <t>Hasta finalizar el cuarto trimestre del año 2024, Número de perros 200 censados.</t>
  </si>
  <si>
    <t>C4. Realizar un control reproductivo de los perros en la parroquia de Calceta</t>
  </si>
  <si>
    <t>Hasta finalizar el cuarto trimestre del año 2026 2 campañas de esterilización realizadas</t>
  </si>
  <si>
    <t>C5. Difundir y socializar ante los entes gubernamentales cantonales a través de los medios radiales las diferentes actividades del proyecto que permitan el desarrollo de ordenanza municipal en pro del bienestar animal y contribuyan al logro de UNA SALUD.</t>
  </si>
  <si>
    <t>Hasta finalizar el cuarto trimestre del año 2026, 10 de programas radiales ¿El club de firulais"</t>
  </si>
  <si>
    <t>91880000.0000.389129</t>
  </si>
  <si>
    <t xml:space="preserve">PLAN DE ASISTENCIA DE RECUPERACIÓN Y MEJORA DE PASTOS Y FORRAJES EN LA COMUNIDAD JULIÁN ADENTRO ¿ QUIROGA </t>
  </si>
  <si>
    <t>C1. Diagnosticar la situación actual que presentan las pasturas y forrajes de la comunidad Julián Adentro.</t>
  </si>
  <si>
    <t>Mediante programas e instrumentos de mediciones y drones, se llevará a cabo el mapeo de las zonas de producción de vacuno.</t>
  </si>
  <si>
    <t>C2. Diseñar un plan de asistencia de recuperación y fortalecimiento de pasturas y recursos forrajeros de la comunidad Julián Adentro.</t>
  </si>
  <si>
    <t xml:space="preserve">Presentaciones y días de campo de propuestas, temáticas y técnicas agropecuarias relacionadas con la productividad de pastos y forrajes.  </t>
  </si>
  <si>
    <t>C3. Desarrollar el plan de recuperación de pasturas y forrajes con el uso de los recursos disponibles en la zona de estudio.</t>
  </si>
  <si>
    <t>Se llevarán a cabo todos los procesos técnicos y manejo de actividades agropecuarias específicas.</t>
  </si>
  <si>
    <t>91880000.0000.389137</t>
  </si>
  <si>
    <t>BUENAS PRÁCTICAS AMBIENTALES Y GÉNERO DE ACCIONES CLIMÁTICAS AFIRMATIVAS PARA YUCA Y CAMOTE EN MANABÍ</t>
  </si>
  <si>
    <t>C3. Proponer la implementación de buenas prácticas ambientales y de género de acciones climáticas-afirmativas para producción agrícola y postcosecha de yuca y camote en la provincia de Manabí.</t>
  </si>
  <si>
    <t>Hasta diciembre de 2026 se cuenta con dos manuales técnicos, dos artículos científicos publicados, cuatro eventos de difusión de resultados.</t>
  </si>
  <si>
    <t>C2. Establecer las prácticas ambientales de acciones-climáticas-afirmativas de producción y postcosecha de yuca y camote, con enfoque de género de acuerdos a normativas ambientales y agrícolas, en la provincia de Manabí.</t>
  </si>
  <si>
    <t>Informes, tesis de grado, trabajos programa Semillero Investigadores, Artículos publicados</t>
  </si>
  <si>
    <t xml:space="preserve">C1. Identificar las actividades productivas agrícolas y de postcosecha de yuca y camote, con enfoque de género, en la provincia de Manabí. </t>
  </si>
  <si>
    <t>diagnósticos de las actividades productivas agrícolas y de postcosecha de camote y yuca, con enfoque de género, en la provincia de Manabí</t>
  </si>
  <si>
    <t>91880000.0000.389236</t>
  </si>
  <si>
    <t>CAPACIDADES DINÁMICAS Y SU INFLUENCIA EN LA COMPETITIVIDAD EMPRESARIAL EN LAS PYMES AGROPRODUCTIVAS DE MANABÍ</t>
  </si>
  <si>
    <t>C3. Proponer estrategias para el fortalecimiento de las capacidades dinámicas en las pymes del sector agro productivo de Manabí.</t>
  </si>
  <si>
    <t>Contribución al fortalecimiento de las capacidades dinámicas para la generación de ventajas competitivas en las pymes agro productivas de Manabí</t>
  </si>
  <si>
    <t>C1. Diagnosticar las capacidades dinámicas de las pymes en el sector agro productivo de Manabí para el establecimiento de una línea base 1</t>
  </si>
  <si>
    <t>Se conocerá el estado actual de las capacidades dinámicas en el sector productivo. Se obtiene información de la situación actual de las empresas agro productivas</t>
  </si>
  <si>
    <t>C2. Determinar la influencia de las capacidades dinámicas en la competitividad empresarial para la contribución de ventajas competitivas.</t>
  </si>
  <si>
    <t xml:space="preserve">Se determinará índice de correlación entre las variables de estudio capacidades dinámica y competitividad empresarial. </t>
  </si>
  <si>
    <t>91880000.0000.389237</t>
  </si>
  <si>
    <t>CONTRIBUCIÓN PARA EL RECONOCIMIENTO DE NUEVAS ENFERMEDADES PROFESIONALES EN EL ÁREA DE LA SALUD PÚBLICA EN ECUADOR: ZONA 4</t>
  </si>
  <si>
    <t xml:space="preserve">C5. Proponer al Ministerio de Salud Pública el reconocimiento de las nuevas enfermedades profesionales investigadas. </t>
  </si>
  <si>
    <t>Al concluir el proyecto el Ministerio de Salud Pública contará con un documento codificado que reconozca las enfermedades de mayor incidencia en el campo laboral.</t>
  </si>
  <si>
    <t>C2. Identificar las profesiones susceptibles a ser investigadas por su elevada incidencia en la morbilidad laboral, a través de series históricas.</t>
  </si>
  <si>
    <t>Al concluir el proyecto se habrá elaborado un informe identificando el 30% de las profesiones con elevada susceptibilidad e incidencia en la morbilidad laboral.</t>
  </si>
  <si>
    <t>C1. Analizar las diferentes enfermedades profesionales que tienen reconocidas otros países, en labores similares desarrolladas en Ecuador.</t>
  </si>
  <si>
    <t>Al finalizar el proyecto se habrá elaborado un informe analizando el 100% de las enfermedades profesionales reconocidas en concordancia con las normas de salud.</t>
  </si>
  <si>
    <t>C3. Comparar la morbilidad de los segmentos laborales seleccionados a riesgos con grupos no expuestos.</t>
  </si>
  <si>
    <t>Al finalizar el proyecto se habrá elaborado un informe comparando en un 50% la morbilidad de los grupos experimentales y de control.</t>
  </si>
  <si>
    <t>C4. Ejecutar protocolos establecidos para investigar los efectos somáticos, sensoriales u otros afectados por la profesión.</t>
  </si>
  <si>
    <t>Al término del proyecto se diseñará un documento que regule los procesos.</t>
  </si>
  <si>
    <t>91880000.0000.389238</t>
  </si>
  <si>
    <t>CULTURA ORGANIZACIONAL Y DESEMPEÑO FINANCIERO EN LAS COOPERATIVAS DE AHORRO Y CRÉDITO DE LA PROVINCIA DE MANABÍ</t>
  </si>
  <si>
    <t xml:space="preserve">C1. Establecer el tipo de cultura organizacional presente y esperada en las cooperativas de ahorro y crédito de la provincia de Manabí, el índice de frustración cultural y la jerarquía de valores centrales. </t>
  </si>
  <si>
    <t>Se conocerá el estado actual y esperado de la cultura organizacional de las cooperativas de ahorro y crédito de Manabí</t>
  </si>
  <si>
    <t xml:space="preserve">C3. Analizar la relación entre los tipos de cultura organizacional de las cooperativas de ahorro y crédito de la provincia de Manabí y  los resultados financieros. </t>
  </si>
  <si>
    <t xml:space="preserve">Se determinará la relación entre las variables de estudio cultura organizacional y resultados financieros. </t>
  </si>
  <si>
    <t>C2. Identificar las variables del desempeño financiero de las cooperativas de ahorro y crédito de la provincia de Manabí.</t>
  </si>
  <si>
    <t xml:space="preserve">Se realizará la identificación de las razones financieras, estructura financiera y función. </t>
  </si>
  <si>
    <t>91880000.0000.389239</t>
  </si>
  <si>
    <t>DISEÑO, IMPLEMENTACIÓN Y AUTOMATIZACIÓN DE UN SISTEMA DE PASTOREO ROTACIONAL SEMI INTENSIVO - CIIDEA</t>
  </si>
  <si>
    <t>C6. Difundir resultados en el transcurso de la investigación</t>
  </si>
  <si>
    <t xml:space="preserve">Detalle de los procesos de ejecución del proyecto, mediante dos capacitación y vinculación </t>
  </si>
  <si>
    <t>C5. Monitorear la calidad del pasto en términos de contenido de nutrientes, para evaluar la calidad del alimento disponible para los animales y su impacto en la salud y productividad del ganado.</t>
  </si>
  <si>
    <t>Se tomaran 200  muestras  para su respectivo análisis nutricional del pasto predominante de la zona de estudio.</t>
  </si>
  <si>
    <t>C2. Automatizar el manejo del pastoreo, utilizando tecnologías como cercas eléctricas, sensores, sistemas de monitoreo, y otros dispositivos, para optimizar el control y distribución del pastoreo en el sistema.</t>
  </si>
  <si>
    <t xml:space="preserve">automatización del manejo del pastoreo mediante el uso de cercas eléctricas, sensores y sistemas de monitoreo </t>
  </si>
  <si>
    <t>C3. Automatizar la gestión del agua y la alimentación del ganado en el sistema de pastoreo, utilizando tecnologías como bebederos automáticos, sistemas de alimentación suplementaria, y otros dispositivos, para optimizar la eficiencia y manejo de estos recursos</t>
  </si>
  <si>
    <t>instalación de dos bebederos ubicados en los potreros que permitirán a los animales acceder directamente al agua</t>
  </si>
  <si>
    <t>C1. Diseñar y establecer parcelas o áreas de pastoreo adecuadas, considerando la disponibilidad de forraje, la topografía del terreno, la accesibilidad y otros factores relevantes.</t>
  </si>
  <si>
    <t>mapa de diseño y ubicación de los potreros mediante polígonos o áreas delimitadas que muestran la ubicación en el terreno, tamaño y forma</t>
  </si>
  <si>
    <t xml:space="preserve">C4. Medir y evaluar la producción de forraje en cada parcela o área de pastoreo, antes y después de la implementación del sistema, para determinar la eficiencia del sistema en términos de producción del pasto </t>
  </si>
  <si>
    <t>resultados promedios de producción forrajera (18.000 Kg/Fv/Ha y 2600 Kg/ MS/Ha).</t>
  </si>
  <si>
    <t>91880000.0000.389240</t>
  </si>
  <si>
    <t>EVALUACIÓN DE LA COMPETITIVIDAD DEL ECOSISTEMA DE EMPRENDIMIENTO TURÍSTICO EN LA ZONA NORTE DE MANABÍ</t>
  </si>
  <si>
    <t xml:space="preserve">C2. Determinar los factores clave de la competitividad de los emprendimientos turísticos en la zona norte de Manabí </t>
  </si>
  <si>
    <t xml:space="preserve">3 cursos de capacitación (40 horas cada uno) para los emprendedores de la zona norte de Manabí </t>
  </si>
  <si>
    <t>C1. Diagnosticar el estado actual del Ecosistema de emprendimiento turístico en la zona norte de Manabí</t>
  </si>
  <si>
    <t>A diciembre de 2024, un diagnóstico del estado actual del ecosistema de emprendimiento turístico en la zona norte de Manabí.</t>
  </si>
  <si>
    <t xml:space="preserve">A diciembre de 2025, un texto académico que exponga los elementos que fortalecen la decisión de compra y consumo turístico.      </t>
  </si>
  <si>
    <t>C3. Identificar estrategias para el posicionamiento de la competitividad de mercado que propicie un emprendimiento sostenible.</t>
  </si>
  <si>
    <t>A diciembre de 2026, una propuesta para la aplicación de acciones y estrategias que promuevan la competitividad sostenible en emprendimientos de turismo en la zona norte de Manabí.</t>
  </si>
  <si>
    <t xml:space="preserve">A junio de 2025, un estudio de la demanda turística que muestre los niveles de competitividad en los emprendimientos.   </t>
  </si>
  <si>
    <t xml:space="preserve">A junio de 2026, 3 talleres participativos con los emprendedores y actores clave de la zona norte de Manabí </t>
  </si>
  <si>
    <t>A junio de 2026, un documento donde se exponen las características socio demográficas, habilidades, aptitudes y motivaciones del emprendedor turístico.</t>
  </si>
  <si>
    <t>91880000.0000.389241</t>
  </si>
  <si>
    <t xml:space="preserve">IDENTIFICACIÓN DEL PERFIL PROFESIONAL DEL PERSONAL ACADÉMICO-INVESTIGADOR DE LA ESPAM MFL: UN DIAGNÓSTICO, ANÁLISIS Y EVALUACIÓN DE SUS DIMENSIONES </t>
  </si>
  <si>
    <t>C1. Analizar la formación académica, capacitación docente universitaria y producción científica del personal académico-investigador de la ESPAM MFL según la información registrada en el repositorio de la SENESCYT y en las bases de datos institucionales.</t>
  </si>
  <si>
    <t>Al finalizar el 2024, se habrá analizado al menos el 90% de la formación académica, capacitación docente universitaria y producción científica del personal académico-investigador de la ESPAM MFL.</t>
  </si>
  <si>
    <t>C3. Describir los aspectos psicosociales del personal académico-investigador de la ESPAM MFL.</t>
  </si>
  <si>
    <t>En el último trimestre de 2025, se tendrá descrito el 90% de los aspectos psicosociales del personal académico-investigador de la ESPAM MFL.</t>
  </si>
  <si>
    <t>C2. Identificar indicadores que generan impacto en la situación socioeconómica del personal académico-investigador de la ESPAM MFL.</t>
  </si>
  <si>
    <t>Para 2025 se habrán identificado, en un 90%, los indicadores que generan impacto en la situación socioeconómica del personal académico-investigador de la ESPAM MFL.</t>
  </si>
  <si>
    <t>C4. Establecer un plan institucional para el fortalecimiento del perfil profesional del personal académico-investigador en la ESPAM MFL.</t>
  </si>
  <si>
    <t>Para 2026 se habrá establecido, en un 90%, un plan institucional para el fortalecimiento del perfil profesional del personal académico-investigador en la ESPAM MFL.</t>
  </si>
  <si>
    <t>91880000.0000.389242</t>
  </si>
  <si>
    <t>INICIATIVA EMPRESARIAL Y DESARROLLO DE EMPRENDIMIENTOS EN LOS GRADUADOS DE ADMINISTRACIÓN DE EMPRESAS - ESPAM MFL</t>
  </si>
  <si>
    <t>C2. Caracterizar los elementos que predisponen al desarrollo de emprendimientos de los profesionales graduados de la Carrera de administración de Empresas de la ESPAM MFL con el fin de dimensionar el nuevo perfil emprendedor.</t>
  </si>
  <si>
    <t>A octubre de 2024 se contará con una publicación indizada en donde se identificarán los factores que predisponen la creación de emprendimientos.</t>
  </si>
  <si>
    <t>C3. Establecer el nivel de relación existente entre el perfil de egreso y el perfil de emprendedores como contribución a los futuros estudios de pertinencia de carreras y programas.</t>
  </si>
  <si>
    <t>Al finalizar el 2025 se establecerán los niveles de correlación con la información mediante una publicación científica</t>
  </si>
  <si>
    <t>C4. Construir una base de datos que permita la propuesta de implementación de un programa de formación en emprendimiento patrocinado por la Unidad de Emprendimiento institucional para la comunidad politécnica y que pueda integrarse a otros programas y proyectos de la ESPAM MFL.</t>
  </si>
  <si>
    <t>Al finalizar el 2026, se dispondrá de una base de datos inicial validada y la descripción de las posibles incorporaciones de nuevos emprendimientos a la incubadora institucional</t>
  </si>
  <si>
    <t>C1. Definir la línea base de los emprendimientos generados a partir del año 2019 hasta el año 2023 de los graduados de la Carrera de Administración de Empresas de la ESPAM MFL de modo que se realice una sectorización ajustada a la investigación.</t>
  </si>
  <si>
    <t>Base de datos permanente en la carrera de administración como programa piloto en la que se determine el número de graduados que ejerce su profesión en el desarrollo de emprendimientos.</t>
  </si>
  <si>
    <t>91880000.0000.389243</t>
  </si>
  <si>
    <t>PLANTACIÓN DEL BAMBÚ COMO ALTERNATIVA PARA MITIGAR LA DEGRADACIÓN DEL SUELO A CAUSA DE LA INADECUADA GESTIÓN DE CULTIVOS INTENSIVOS EN LA REPRESA SIXTO DURÁN BALLÉN</t>
  </si>
  <si>
    <t xml:space="preserve">C1. Caracterizar el uso y cobertura del suelo en las laderas de la represa Sixto Durán Ballén. </t>
  </si>
  <si>
    <t>Al finalizar el 2024 se habrá caracterizado el 100% de los usos y manejo del suelo.</t>
  </si>
  <si>
    <t>C2. Identificar la influencia de los cultivos intensivos en la erosión a las laderas de la represa Sixto Durán Ballén.</t>
  </si>
  <si>
    <t>Al finalizar el 2024 se habrá identificado el 100% de los cultivos intensivos y su aporte a la degradación del suelo.</t>
  </si>
  <si>
    <t>C3. Analizar los resultados obtenidos de la degradación del suelo en la represa Sixto Durán Ballén y el uso del bambú para tener una interpretación de posibles efectos físicos y socio productivos en el valle del río Carrizal Chone.</t>
  </si>
  <si>
    <t>Al finalizar el 2026, se habrá analizado los datos generados y dictado al menos 6 capacitaciones para los beneficiarios sobre el uso del bambú como material sostenible hacia una economía circular.</t>
  </si>
  <si>
    <t>91880000.0000.389244</t>
  </si>
  <si>
    <t>PROGRAMA DE ESTRATEGIAS DE ADAPTACIÓN AL CAMBIO CLIMÁTICO PARA LA GESTIÓN DE RECURSOS NATURALES EN LA CUENCA DEL RÍO CHONE</t>
  </si>
  <si>
    <t>C2. Monitorear los patrones de actividad y abundancia de los mamíferos para una propuesta de conservación</t>
  </si>
  <si>
    <t>50% de especies de mamíferos identificados taxonómicamente</t>
  </si>
  <si>
    <t>C4. Elaborar enmiendas a partir de biomasa residual como alternativa de mejora en los sectores de agricultura, ganadería y soberanía alimentaria</t>
  </si>
  <si>
    <t>50% de materia vegetal y pecuaria degradada + 500 kg de enmienda obtenida al año</t>
  </si>
  <si>
    <t>C3. Proponer un plan de restauración y manejo sostenible para la protección y conservación del humedal de CIIDEA de la ESPAM MFL mediante la regeneración del espejo de agua</t>
  </si>
  <si>
    <t>Al término de la investigación se contará con un plan de restauración y manejo sostenible para la protección y conservación del humedal de CIIDEA de la ESPAM MFL</t>
  </si>
  <si>
    <t>C1. Determinar la diversidad y distribución de las orquídeas en la cuenca del río Chone</t>
  </si>
  <si>
    <t>Al término de la investigación se habrá determinado al menos el 75% de la diversidad y distribución de las orquídeas en la cuenca del rio Chone</t>
  </si>
  <si>
    <t>C5. Evaluar la percepción climática en los asentamientos humanos de la cuenca del río Chone bajo un enfoque AbE</t>
  </si>
  <si>
    <t>Escala de percepción climática por cada una de los cantones de la microcuenca participantes en el estudio y el 50% de los asentamientos humanos involucrados contarán con medidas de enfoque AbE</t>
  </si>
  <si>
    <t>91880000.0000.389245</t>
  </si>
  <si>
    <t>PROTOCOLO DE RESINCRONIZACIÓN SÚPER PRECOZ EN REPRODUCCIÓN BOVINA EVALUADO CON ECOGRAFÍA DOPPLER</t>
  </si>
  <si>
    <t>C1. Evaluar la dinámica folicular y vascularización del cuerpo lúteo post inseminación a tiempo fijo (IATF) por medio de ecografía Doppler.</t>
  </si>
  <si>
    <t>Al finalizar el año 2024 se ha evaluado por ecografía Doppler 200 vacas que fueron inseminadas.</t>
  </si>
  <si>
    <t>C2. Evaluar protocolos que permitan resincronizar la oleada folicular, sin afectar la vida del cuerpo lúteo por medio de ecografía Doppler.</t>
  </si>
  <si>
    <t>Al finalizar el año 2024 se ha evaluado por ecografía Doppler 200 vacas que se aplicaron los diferentes protocolos de re sincronización</t>
  </si>
  <si>
    <t>C3. Validar el efecto de los protocolos sobre la sobrevivencia embrionaria y desarrollo del cuerpo lúteo por medio de ecografía Doppler.</t>
  </si>
  <si>
    <t xml:space="preserve">Al finalizar el año 2025 se ha evaluado por ecografía Doppler 200 vacas que se aplicaron los diferentes protocolos de re sincronización </t>
  </si>
  <si>
    <t>C4. Determinar la tasa de preñez super precoz mediante el uso de ecografía Doppler a nivel de cuerpo lúteo.</t>
  </si>
  <si>
    <t>Al finalizar el año 2025 se ha evaluado por ecografía Doppler 200 vacas que se aplicaron los diferentes protocolos de re sincronización que presentan preñez efectiva</t>
  </si>
  <si>
    <t>C5. Aplicar la ecografía Doppler en la transferencia de embriones a tiempo fijo (TETF).</t>
  </si>
  <si>
    <t>Al finalizar el año 2026 se ha evaluado por ecografía Doppler 200 vacas que se aplicaron los diferentes protocolos de re sincronización que presentan preñez efectiva</t>
  </si>
  <si>
    <t>91880000.0000.389246</t>
  </si>
  <si>
    <t>REDUCCIÓN DE CONTAMINANTES EN PRODUCTOS AGROALIMENTARIOS PARA EL ASEGURAMIENTO DE LA CALIDAD E INOCUIDAD EN LA ZONA DE PLANIFICACIÓN 4 DE ECUADOR</t>
  </si>
  <si>
    <t xml:space="preserve">C1. Implementar normativas y herramientas de calidad en productos agroalimentarios.  </t>
  </si>
  <si>
    <t>Al finalizar el 2026, se habrán generado dos reportes de datos obtenidos de las variables valor genético y calidad del cacao.</t>
  </si>
  <si>
    <t xml:space="preserve">C2. Establecer una línea base de los riesgos de contaminación de los productos agroalimentarios.  </t>
  </si>
  <si>
    <t>Al finalizar el 2026, se habrán generado dos reportes de datos obtenidos de los puntos críticos de contaminación en quesos frescos no pasteurizados.</t>
  </si>
  <si>
    <t>C4. Estandarizar procesos y productos agroalimentarios para el aseguramiento de la calidad e inocuidad.</t>
  </si>
  <si>
    <t>Al finalizar el 2026, se habrán obtenido una base de datos de las propiedades nutracéuticas y el tiempo de vida útil que determine la calidad de la bebida funcional.</t>
  </si>
  <si>
    <t>C3. Generar procesos metodológicos para la mejora continua de productos agroalimentarios</t>
  </si>
  <si>
    <t>Al finalizar el 2026, se habrán obtenido una base de datos en cada etapa del procesamiento de la carne en relación a las variables medibles que determinan su calidad.</t>
  </si>
  <si>
    <t>91880000.0000.389247</t>
  </si>
  <si>
    <t>RESILIENCIA TURÍSTICA EN COMUNIDADES RURALES ECUATORIANAS FRENTE AL CAMBIO CLIMÁTICO. CASO ¿EL PROGRESO Y LA ESPERANZA¿</t>
  </si>
  <si>
    <t>C1. Analizar las condiciones actuales en los ámbitos de gobernabilidad, social, económico y ambiental en las comunidades objeto de estudio a partir de herramientas SIG.</t>
  </si>
  <si>
    <t>A diciembre de 2024 se habrá realizado 1 diagnóstico estratégico en las comunidades rurales.</t>
  </si>
  <si>
    <t>C2. Elaborar una planificación estratégica en el territorio que integre actores y recursos públicos - privados y tecnológicos - académicos</t>
  </si>
  <si>
    <t>A diciembre de 2025 se obtendrá 1 planificación estratégica para las comunidades rurales.</t>
  </si>
  <si>
    <t>C3. Ejecutar estrategias enfocadas hacia el desarrollo sostenible y adaptación al cambio climático valorando el impacto generado en las comunidades objeto de estudio.</t>
  </si>
  <si>
    <t>A diciembre de 2026 se ejecutarán al menos 4 estrategias enfocadas al desarrollo sostenible y mitigación del cambio climático.</t>
  </si>
  <si>
    <t>C4. Promover el fortalecimiento de la identidad territorial a partir de la innovación de eventos y productos culturales en comunidades rurales.</t>
  </si>
  <si>
    <t>A diciembre de 2027 se desarrollarán al menos 2 eventos sobre el patrimonio cultural.</t>
  </si>
  <si>
    <t>C5. Desarrollar productos turísticos enmarcados en la sostenibilidad y que aporten a la mitigación de efectos provocados por el cambio climático en las comunidades objeto de estudio.</t>
  </si>
  <si>
    <t>A diciembre de 2027 se diseñarán al menos 2 productos de turismo rural sostenible.</t>
  </si>
  <si>
    <t>C6. Proponer un modelo de gestión que permita el fortalecimiento de la resiliencia a través del turismo sostenible en las comunidades rurales frente al cambio climático.</t>
  </si>
  <si>
    <t>A diciembre de 2028 se cuenta con un modelo de gestión para turismo sostenible en comunidades rurales.</t>
  </si>
  <si>
    <t>91880000.0000.389484</t>
  </si>
  <si>
    <t>APOYO SOCIOECONÓMICO A LOS Y LAS ESTUDIANTES DE LA ESCUELA SUPERIOR POLITÉCNICA AGROPECUARIA DE MANABÍ, MANUEL FÉLIX LÓPEZ (ESPAM MFL)</t>
  </si>
  <si>
    <t>C2. Garantizar el apoyo económico al alumnado vulnerable y perteneciente a Grupos de atención prioritaria</t>
  </si>
  <si>
    <t>Al comienzo de cada semestre lectivo de cada año se elaborará la Matriz básica de Apoyo Económico al alumnado de Nivel 2 y 3: Grupos de atención prioritaria y alumnado vulnerable económicamente</t>
  </si>
  <si>
    <t>C1. Gestionar los datos del alumnado con Excelencia académica e inscrito en Programas extracurriculares</t>
  </si>
  <si>
    <t>Al comienzo de cada semestre lectivo de cada año se elaborará la Matriz general de Becados por este Componente que incluye al alumnado del Nivel 1: Excelencia académica y programas extracurriculares</t>
  </si>
  <si>
    <t>91880000.0000.389941</t>
  </si>
  <si>
    <t>DESARROLLO DE HERRAMIENTAS Y TECNOLOGÍAS PARA LA GESTIÓN EFICIENTE Y SOSTENIBLE DEL AGUA DE RIEGO EN EL CAMPO AGRÍCOLA DE MANABÍ.</t>
  </si>
  <si>
    <t>Componente 2: Elaborar ensayos que permitan desarrollar tecnologías que generen un ahorro en el uso de agua de riego de los cultivos.</t>
  </si>
  <si>
    <t>Elaboración de tecnologías.</t>
  </si>
  <si>
    <t>Componente 3: Capacitación técnica de resultados a través de boletines técnicos, días de campo, talleres</t>
  </si>
  <si>
    <t>Población Capacitada</t>
  </si>
  <si>
    <t>Componente 3: Difusión técnica de resultados a través de boletines técnicos, días de campo, talleres</t>
  </si>
  <si>
    <t>Presentación de resultados</t>
  </si>
  <si>
    <t>Componente 1: Generación de datos en campo a través de ensayos de campo que midan datos agronómicos y productivos bajo diferentes escenarios hídricos.</t>
  </si>
  <si>
    <t>Resultados de ensayos</t>
  </si>
  <si>
    <t>91880000.0000.389942</t>
  </si>
  <si>
    <t>IMPLEMENTACIÓN DE BIORREACTORES PARA LA REMOCIÓN DE NITRÓGENO Y FÓSFORO DE AGUAS RESIDUALES AGRÍCOLAS EN LOS EMBALSES DE MANABÍ</t>
  </si>
  <si>
    <t>Transferencia y difusión de tecnología. Promover estrategias para mejorar la calidad de vida de las comunidades agrícolas que residen cerca de los embalses ubicados en la provincia de Manabí, con énfasis en la protección del suministro de agua.</t>
  </si>
  <si>
    <t>Entrega de estrategias</t>
  </si>
  <si>
    <t>Promover estrategias para mejorar la calidad de vida de las comunidades agrícolas que residen en cercanías al embalse Sixto Durán Ballén (La Esperanza), con énfasis en la protección del suministro de agua.</t>
  </si>
  <si>
    <t>Resultado de estrategias</t>
  </si>
  <si>
    <t>Determinar los niveles de contaminación en cuerpos naturales de agua superficial, en cercanías al embalse Sixto Durán Ballén (La Esperanza) y su relación con la proximidad a zonas de producción agrícola.</t>
  </si>
  <si>
    <t>Resultado de niveles de contaminación</t>
  </si>
  <si>
    <t>91880000.0000.389943</t>
  </si>
  <si>
    <t>ANÁLISIS DE LA SEGURIDAD ALIMENTARIA Y EL DESARROLLO SOCIOECONÓMICO POSTPANDEMIA EN ORGANIZACIONES AGRO-PRODUCTIVAS SOLIDARIAS</t>
  </si>
  <si>
    <t>C3. Identificar el impacto social postpandemia percibido por los asociados a OAPS de la provincia para la contextualización de su estado.</t>
  </si>
  <si>
    <t>Análisis de impacto</t>
  </si>
  <si>
    <t>C5. Proponer acciones para la mejora de las condiciones sociales, económicas y alimentarias de los asociados a OAPS de la provincia.</t>
  </si>
  <si>
    <t>Entrega de acciones</t>
  </si>
  <si>
    <t>C1. Identificar los componentes de las dimensiones sociales, económicas y de seguridad alimentaria para la valoración de sus efectos postpandemia en los asociados a organizaciones agro-productivas solidarias (OAPS) de la provincia.</t>
  </si>
  <si>
    <t>Entrega de componentes</t>
  </si>
  <si>
    <t>C2. Establecer el desarrollo económico postpandemia de los asociados a OAPS de la provincia para la contextualización de su estado.</t>
  </si>
  <si>
    <t>Propuesta de desarrollo</t>
  </si>
  <si>
    <t>C4. Determinar la seguridad alimentaria postpandemia percibida por los asociados a OAPS de la provincia para la contextualización de su estado.</t>
  </si>
  <si>
    <t>Resultados de seguridad</t>
  </si>
  <si>
    <t>91880000.0000.389944</t>
  </si>
  <si>
    <t>ESTUDIO DE HONGOS OCRATOXIGÉNICOS EN GRANOS FERMENTADOS DE CACAO EN EL CANTÓN BOLÍVAR, MANABÍ.</t>
  </si>
  <si>
    <t>Caracterizar las condiciones de fermentación de los granos de cacao en los centros de acopio en el cantón Bolívar.</t>
  </si>
  <si>
    <t>Análisis de fermentación</t>
  </si>
  <si>
    <t>Evaluar el potencial ocratoxigénico de las especies fúngicas identificadas en cultivo puro.</t>
  </si>
  <si>
    <t>Entrega de evaluación</t>
  </si>
  <si>
    <t>Identificar las cepas fúngicas de granos de cacao fermentados mediante marcadores morfológicos y moleculares.</t>
  </si>
  <si>
    <t>Identificación de cepas</t>
  </si>
  <si>
    <t>91880000.0000.389945</t>
  </si>
  <si>
    <t xml:space="preserve">BIOMASA VEGETAL Y ESTIMACIÓN DE CARBONO EN EL JARDÍN BOTÁNICO DE PORTOVIEJO, ECUADOR. </t>
  </si>
  <si>
    <t>Realizar el estudio estructural de las especies vegetales presentes del Jardín Botánico en Portoviejo, Ecuador.</t>
  </si>
  <si>
    <t>Entrega de estudio</t>
  </si>
  <si>
    <t>Determinar las especies con mayor aporte en la captura de carbono del Jardín Botánico en Portoviejo, Ecuador.</t>
  </si>
  <si>
    <t>Entrega de resultados de especies.</t>
  </si>
  <si>
    <t>Diseñar las parcelas de evaluación según el piso altitudinal del Jardín Botánico en Portoviejo, Ecuador.</t>
  </si>
  <si>
    <t>Realización de parcelas</t>
  </si>
  <si>
    <t>Sin programación para este trimestre</t>
  </si>
  <si>
    <t>91880000.0000.389946</t>
  </si>
  <si>
    <t xml:space="preserve">COMPUESTOS BIOACTIVOS DE ESPECIES ARBOREAS DISEMINADAS EN MANABÍ, ECUADOR. ALTERNATIVA SOTENIBLE EN LA ALIMENTACIÓN ANIMAL </t>
  </si>
  <si>
    <t>Analizar los compuestos toxicológicos de órganos vegetativos y reproductivos de las especies censadas en Manabí, Ecuador.</t>
  </si>
  <si>
    <t>Entrega de análisis</t>
  </si>
  <si>
    <t>Cuantificar la calidad biológica y química de la proteína total, composición mineral, fibra dietaría soluble e insoluble y digestibilidad en el follaje obtenido de las especies seleccionadas en Manabí, Ecuador.</t>
  </si>
  <si>
    <t xml:space="preserve">Entrega de cuantificación </t>
  </si>
  <si>
    <t>Ensayar formulaciones de alimentos alternativos con ingredientes noveles a diferentes concentraciones en las dietas de explotaciones pecuarias a nivel experimental.</t>
  </si>
  <si>
    <t>Entrega de ensayos</t>
  </si>
  <si>
    <t>Determinar fitoquímicos de interés nutracéuticos de órganos vegetativos y reproductivos de las especies censadas en Manabí, Ecuador.</t>
  </si>
  <si>
    <t xml:space="preserve">Entrega de fitoquímicos </t>
  </si>
  <si>
    <t>91880000.0000.389947</t>
  </si>
  <si>
    <t>SMART LAND PROJECT (PROYECTO DE TIERRA INTELIGENTE)</t>
  </si>
  <si>
    <t>Comparar monitoreo de convencionales vs monitoreo digitales de cultivos. Comparación de las parcelas y sus variables con los monitoreos (convencional vs Digital) establecidos.</t>
  </si>
  <si>
    <t>Comparación de resultados</t>
  </si>
  <si>
    <t>Identificar los lugares donde se coloran los hitos geográficos de referencias en el campus politécnico ESPAM MFL. Construcción de 5 hitos geográficos dentro del campus como puntos de referencias</t>
  </si>
  <si>
    <t>Construcción de Hitos</t>
  </si>
  <si>
    <t>Socializar las nuevas metodologías de monitoreo preventivo digitales en cultivos. Escritura de tesis y/o artículos vinculados al proyecto de investigación.</t>
  </si>
  <si>
    <t>Escritura de tesis y/o artículos vinculados al proyecto de investigación.</t>
  </si>
  <si>
    <t>Identificar los lugares donde se coloran los hitos geográficos de referencias en el campus politécnico ESPAM MFL. Identificar las zonas donde se colocar los hitos dentro del campus.</t>
  </si>
  <si>
    <t>Identificación de zonas</t>
  </si>
  <si>
    <t>Socializar las nuevas metodologías de monitoreo preventivo digitales en cultivos. Participación de Talleres y días de campos.</t>
  </si>
  <si>
    <t>Participación de Talleres y días de campos.</t>
  </si>
  <si>
    <t>Socializar las nuevas metodologías de monitoreo preventivo digitales en cultivos. Participación en al menos tres congresos como participantes, ponente de los resultados.</t>
  </si>
  <si>
    <t>Participación en al menos tres congresos como participantes, ponente de los resultados.</t>
  </si>
  <si>
    <t>Comparar monitoreo de convencionales vs monitoreo digitales de cultivos.Planificaciones de vuelos de los drones en las parcelas demostrativa para la obtención de datos</t>
  </si>
  <si>
    <t>Programación de vuelos de drones</t>
  </si>
  <si>
    <t>Comparar monitoreo de convencionales vs monitoreo digitales de cultivos. Establecimiento de las variables a medir en los ensayos como monitoreo de prevención convencional y monitoreo digital.</t>
  </si>
  <si>
    <t>Resultados de variables</t>
  </si>
  <si>
    <t>Comparar monitoreo de convencionales vs monitoreo digitales de cultivos. Selección de las parcelas para los ensayos dentro del campus Politécnico.</t>
  </si>
  <si>
    <t>Selección de suelo</t>
  </si>
  <si>
    <t>Identificar los lugares donde se coloran los hitos geográficos de referencias en el campus politécnico ESPAM MFL. Localización del Hito más cercano del IGM en la ciudad de Calceta como punto de referencia</t>
  </si>
  <si>
    <t>Señalización de Hito</t>
  </si>
  <si>
    <t>91880000.0000.390050</t>
  </si>
  <si>
    <t>FORTALECIMIENTO DE LA AGRICULTURA URBANA EN EL CASCO URBANO DE CALCETA PARA ASEGURAR LA SEGURIDAD ALIMENTARIA DE LAS FAMILIAS DEL CANTÓN BOLÍVAR, MANABÍ</t>
  </si>
  <si>
    <t>Generar la Linea Base del grupo de beneficiarios de la zona urbana de ciudad de Calceta orientada a la seguridad alimentaria</t>
  </si>
  <si>
    <t>Adquisición de insumos y materiales para el desarrollo de encuestas</t>
  </si>
  <si>
    <t>Capacitar varios sectores del casco urbano de Calceta para fortalecer de actividades de agricultura urbana</t>
  </si>
  <si>
    <t>Adquisición de materiales e insumos para implementación de prototipos de sistemas</t>
  </si>
  <si>
    <t>Desarrollar encuestas a los distintos grupos del casco urbano de la ciudad de Calceta</t>
  </si>
  <si>
    <t>Analizar la utilización de las actividades agrícolas urbanas en el desempeño y calidad de vida de los beneficiarios</t>
  </si>
  <si>
    <t>Difusión de datos generados de la valoración del impacto de la agricultura urbana sobre las actividades cotidiana de las familias</t>
  </si>
  <si>
    <t>Ejecutar capacitaciones y talleres relacionados a la agricultura urbana</t>
  </si>
  <si>
    <t>Ejecutar encuestas y test de valoración de los efectos de la agricultura urbana mediante la hidroponía en casa</t>
  </si>
  <si>
    <t>Elaborar instrumentos de valoración de los efectos de las agricultura urbana</t>
  </si>
  <si>
    <t>Implementación de sistemas comunitarios mediante el aprendizaje practico de los involucrados</t>
  </si>
  <si>
    <t>Montar prototipo demostrativo inicial para la demostración de la capacitación</t>
  </si>
  <si>
    <t xml:space="preserve">Generar la Linea Base del grupo de beneficiarios de la zona urbana de ciudad de Calceta orientada a la seguridad alimentaria. </t>
  </si>
  <si>
    <t>Realizar el instrumento para levantar información socioeconómica de los beneficiarios</t>
  </si>
  <si>
    <t>Realizar un plan de capacitación relacionado a la agricultura urbana</t>
  </si>
  <si>
    <t>Tabulación de datos y análisis de los resultados obtenidos en el diagnostico</t>
  </si>
  <si>
    <t>91880000.0000.390051</t>
  </si>
  <si>
    <t>HERBARIO DIGITAL COMUNITARIO: EXPLORANDO LA DIVERSIDAD VEGETAL DE MANABÍ DESDE LA ESPAM MFL</t>
  </si>
  <si>
    <t>Desarrollar un panel de herbario digital, mediante trabajo colaborativo con coordinación de vinculación y la comunidad, que permita el acceso público a la colección, facilitando la búsqueda, visualización y descarga de información botánica.</t>
  </si>
  <si>
    <t>Creación del panel de gestión digital del herbario, Pruebas y Evaluación del panel del herbario digital</t>
  </si>
  <si>
    <t>Promover la utilización del herbario digital como recurso didáctico en la ESPAM MFL, la comunidad y otras instituciones, mediante la creación de materiales didácticos y actividades de aprendizaje relacionadas con la botánica y la conservación de la biodiversidad.</t>
  </si>
  <si>
    <t>Desarrollo de Materiales Didácticos Interactivos. Organización de Actividades de Aprendizaje Experiencial</t>
  </si>
  <si>
    <t>Digitalizar y catalogar la colección de especímenes vegetales de la ESPAM MFL, asegurando la precisión y calidad de los datos para su inclusión en el herbario digital.</t>
  </si>
  <si>
    <t>Preparación de Especímenes para Digitalización, Digitalización de Especímenes y Datos, Validación y Verificación de Datos</t>
  </si>
  <si>
    <t>91880000.0000.390052</t>
  </si>
  <si>
    <t>APROVECHAMIENTO DE MANANTIAL DE AGUA DULCE PARA PLANTA EMBOTELLADORA EN LA COMUNIDAD CAMPESINA ¿J. LEJARAZU¿ DE LA PAPAYA (JAMA)</t>
  </si>
  <si>
    <t>C2. Obtener rentabilidad con los recursos hídricos del manantial de la Tierra Comunitaria de La Papaya (Jama) siendo respetuoso con el ambiente</t>
  </si>
  <si>
    <t>Modelo de aprovechamiento sostenible de los recursos hídricos del manantial implementado, generando rentabilidad económica y garantizando la protección ambiental.</t>
  </si>
  <si>
    <t>C1. Construir una Planta purificadora de agua para comercializar agua embotellada en varias Comunidades del Cantón Jama</t>
  </si>
  <si>
    <t>Planta purificadora de agua instalada y operativa para la producción y comercialización de agua embotellada en varias comunidades del Cantón Jama.</t>
  </si>
  <si>
    <t>91880000.0000.390053</t>
  </si>
  <si>
    <t>PLAN DE MONITOREO DE CONDICIONES METEREOLOGICAS DEL PLAN TRIPLE AAA CON FINES DE PREVENIR RIESGOS CLIMATICOS EN LAS COMUNIDADES DISPERSAS DEL PROYECTO</t>
  </si>
  <si>
    <t>C1. Recolectar información climática mediante las estaciones meteorológicas e incrementar la
base de datos existente.</t>
  </si>
  <si>
    <t>Base de datos climática actualizada y ampliada con información proveniente de las estaciones meteorológicas.</t>
  </si>
  <si>
    <t>C3. Sociabilizar los resultados de los datos obtenidos con la comunidad, el plan Triple AAA.</t>
  </si>
  <si>
    <t>Informe de resultados socializado con la comunidad y actores del Plan Triple AAA.</t>
  </si>
  <si>
    <t>C2. Analizar la información recopilada y generar mapas temáticos y gráficos para preparar recursos informativos y didácticos</t>
  </si>
  <si>
    <t>Mapas temáticos y materiales gráficos elaborados a partir del análisis de la información climática, destinados a la generación de recursos informativos y didácticos.</t>
  </si>
  <si>
    <t>91880000.0000.390054</t>
  </si>
  <si>
    <t xml:space="preserve">FORTALECIMIENTO DE CAPACIDADES EN TECNICAS DE INNOVACION CON ENFOQUE DE GENERO EN LA ZONA NORTE DE MANABI </t>
  </si>
  <si>
    <t>C2. C2. Aplicar el programa de fortalecimiento y acompañamiento del desarrollo de habilidades técnicas de innovación</t>
  </si>
  <si>
    <t xml:space="preserve">Programas de fortalecimiento y acompañamiento </t>
  </si>
  <si>
    <t>C3. Difundir los resultados de la comparación de medias estadísticas de los grupos de interés</t>
  </si>
  <si>
    <t>Resultados difundidos por medios</t>
  </si>
  <si>
    <t>C1. Diagnosticar la situación actual de la innovación y emprendimiento para el establecimiento de la brecha de género la investigación.</t>
  </si>
  <si>
    <t>Situación actual de innovación</t>
  </si>
  <si>
    <t>91880000.0000.390055</t>
  </si>
  <si>
    <t>COMPOSICIÓN FLORÍSTICA Y ESTRUCTURA DE LOS BOSQUE DEL CANTÓN CHONE DE LA PROVINCIA DE MANABÍ</t>
  </si>
  <si>
    <t xml:space="preserve">Diversidad florística </t>
  </si>
  <si>
    <t xml:space="preserve">Especies endémicas en peligro de extinción caracterizadas </t>
  </si>
  <si>
    <t>C1. Caracterizar las áreas boscosas en las parroquias del cantón Chone</t>
  </si>
  <si>
    <t>Áreas boscosa</t>
  </si>
  <si>
    <t>91880000.0000.390056</t>
  </si>
  <si>
    <t>ESCUELAS PRODUCTIVAS EN LAS UNIDADES EDUCATIVAS PARA DESARROLLAR CAPACIDADES DE PRODUCCIÓN Y FOMENTO DEL EMPRENDIMIENTO EN EL CANTÓN CHONE, ECUADOR</t>
  </si>
  <si>
    <t>C1. Realizar un diagnóstico de potencialidades productivas del área de influencia de las Unidades
Educativas técnicas del cantón Chone.</t>
  </si>
  <si>
    <t xml:space="preserve">Diagnóstico </t>
  </si>
  <si>
    <t>C2. Ejecutar estrategias de fortalecimiento de capacidades productivas, emprendimiento y de gestión en los estudiantes de las Unidades Educativas Técnicas del cantón Chone.</t>
  </si>
  <si>
    <t>Estrategias</t>
  </si>
  <si>
    <t>C3. Difundir los resultados técnicos y científicos del programa</t>
  </si>
  <si>
    <t xml:space="preserve">Resultados técnicos y científicos </t>
  </si>
  <si>
    <t>91880000.0000.390057</t>
  </si>
  <si>
    <t>MUSEO ANATÓMICO VETERINARIO: EXPLORANDO LA SALUD Y BIENESTAR ANIMAL A TRAVÉS DE LA ANATOMÍA</t>
  </si>
  <si>
    <t>C3. Capacitar a estudiantes de colegios y productores sobre la anatomía y fisiología de los animales. Fomentar la colaboración y la conexión entre la comunidad educativa, los productores y los profesionales del sector veterinario.</t>
  </si>
  <si>
    <t>Cpacitaciones</t>
  </si>
  <si>
    <t>C2. Dotar el museo de recursos educativos para profesionales veterinarios y estudiantes de medicina veterinaria.Promover la comprensión de la importancia de la salud y el bienestar animal entre los productores.</t>
  </si>
  <si>
    <t>Dotación de recursos</t>
  </si>
  <si>
    <t>C1.Implementar un museo anatómico veterinario en la ESPAM MFL, para dotarlo de recursos necesarios de enseñanza para estudiantes de bachillerato de los colegios de las Parroquias del cantón Bolívar</t>
  </si>
  <si>
    <t>Museo anatómico</t>
  </si>
  <si>
    <t>ESCUELA SUPERIOR POLITECNICA DEL CHIMBORAZO</t>
  </si>
  <si>
    <t>91630000.0000.382677</t>
  </si>
  <si>
    <t>CONSTRUCCIÓN Y FISCALIZACIÓN DEL COMEDOR POLITÉCNICO, ESPOCH, CAMPUS RIOBAMBA</t>
  </si>
  <si>
    <t>C2. Fiscalización de la construcción del COMEDOR POLITÉCNICO, ESPOCH, CAMPUS RIOBAMBA</t>
  </si>
  <si>
    <t># de planillas de fiscalización realizados / # de planillas de fiscalización planificadas</t>
  </si>
  <si>
    <t xml:space="preserve">C1. Construcción del COMEDOR POLITÉCNICO, ESPOCH, CAMPUS RIOBAMBA </t>
  </si>
  <si>
    <t># de planillas de obra realizados / # de planillas de obra planificadas</t>
  </si>
  <si>
    <t>91630000.0000.385204</t>
  </si>
  <si>
    <t>CONSTRUCCION DE AULAS Y RESIDENCIA DE LA FACULTAD DE CIENCIAS PECUARIAS EN LA ESTACION EXPERIMENTAL TUNSHI</t>
  </si>
  <si>
    <t>CONTRUIR AULAS Y RESIDENCIA DE LA FACULTAD DE CIENCIAS PECUARIAS EN LA ESTACION EXPERIMENTAL TUNSHI</t>
  </si>
  <si>
    <t xml:space="preserve"># de planillas de obra realizados </t>
  </si>
  <si>
    <t>91630000.0000.386384</t>
  </si>
  <si>
    <t>CONSERVACIÓN DE LA INFRAESTRUCTURA FÍSICA DE LA ESPOCH</t>
  </si>
  <si>
    <t>Efectuar acciones de mantenimiento para la conservación y mejora de la infraestructura física</t>
  </si>
  <si>
    <t># de mantenimientos preventivos y/o correctivos realizados</t>
  </si>
  <si>
    <t>Efectuar adecuaciones y remodelaciones, para la renovación y revalorización de la infraestructura física institucional</t>
  </si>
  <si>
    <t># de obras de remodelación ejecutadas # de de obras de adecuación ejecutadas</t>
  </si>
  <si>
    <t>91630000.0000.389480</t>
  </si>
  <si>
    <t>DESVINCULACIÓN DE PERSONAL ACADÉMICO, ADMINISTRATIVO Y DE SERVICIOS DE LA ESPOCH</t>
  </si>
  <si>
    <t># de servidores jubilados</t>
  </si>
  <si>
    <t>91630000.0000.389481</t>
  </si>
  <si>
    <t>FORTALECIMIENTO DE LA INVESTIGACIÓN, INNOVACIÓN Y TRANSFERENCIA DE TECNOLOGÍA DE LA ESCUELA SUPERIOR POLITÉCNICA DE CHIMBORAZO, COMO APORTE AL DESARROLLO SOSTENIBLE DE LA SOCIEDAD</t>
  </si>
  <si>
    <t>Fortalecimiento del emprendimiento de base tecnológica de la ESPOCH.</t>
  </si>
  <si>
    <t>Ejecución de proyectos de investigación y fortalecimiento a los laboratorios de investigación institucional</t>
  </si>
  <si>
    <t>La institución contará con proyectos de investigación multidisciplinarios cerrados</t>
  </si>
  <si>
    <t>91630000.0000.389739</t>
  </si>
  <si>
    <t xml:space="preserve">CREACIÓN DE LA UNIVERSIDAD ESTATAL DE MORONA SANTIAGO </t>
  </si>
  <si>
    <t>A partir del 2026 la Universidad Estatal Morona Santiago cuenta con la estructura física y orgánico funcional especializada para su gestión eficiente.</t>
  </si>
  <si>
    <t>91630000.0000.389740</t>
  </si>
  <si>
    <t>CREACIÓN DE LA UNIVERSIDAD ESTATAL DE ORELLANA</t>
  </si>
  <si>
    <t>COMPONENTE 2.- Implementar infraestructura física y equipamiento tecnológico mediante la creación de laboratorios especializados y la provisión de recursos educativos asegurando un entorno adecuado para el aprendizaje y la investigación</t>
  </si>
  <si>
    <t>A finales del año 2028 se contará con 3 Laboratorios, 2 Centros de recursos pedagógicos, 2 Laboratorios especializados y 1 Biblioteca.</t>
  </si>
  <si>
    <t>COMPONENTE 4.-Asegurar la gestión y operación continua de la Universidad Estatal de Orellana mediante la contratación de talento humano idóneo a fin de garantizar una administración eficaz que permita mantener los estándares de calidad educativa.</t>
  </si>
  <si>
    <t>A finales del año 2028 se contará con el 60% de personal académico básico con dedicación de tiempo completo y grado académico de postgrado.</t>
  </si>
  <si>
    <t>COMPONENTE 3.-Garantizar la operatividad del proyecto mediante la contratación de un equipo humano competente y calificado a fin de asegurar la eficiencia y efectividad en el desarrollo y puesta en marcha de la Universidad Estatal de Orellana.</t>
  </si>
  <si>
    <t>Al finalizar el año 2028 se contará con talento humano que garantice la operatividad del proyecto.</t>
  </si>
  <si>
    <t>COMPONENTE 1.- Elaborar un expediente técnico académico integral conforme lo dispone el artículo 109 de la Ley Orgánica de Educación Superior que garantice una oferta educativa de calidad y acorde a las necesidades de la región</t>
  </si>
  <si>
    <t>Al finalizar el segundo semestre del año 2025 se contará con un expediente técnico ¿ académico elaborado</t>
  </si>
  <si>
    <t>91630000.0000.389741</t>
  </si>
  <si>
    <t>FORTALECIMIENTO DE LA INFRAESTRUCTURA Y EQUIPAMIENTO TECNOLÓGICO PARA LAS SEDES ORELLANA Y MORONA SANTIAGO DE LA ESPOCH</t>
  </si>
  <si>
    <t>ESCUELA SUPERIOR POLITECNICA DEL LITORAL</t>
  </si>
  <si>
    <t>91670000.0000.378154</t>
  </si>
  <si>
    <t>PLAN DE JUBILACION DE PROFESORES SERVIDORES LOSEP Y TRABAJADORES DE LA ESPOL</t>
  </si>
  <si>
    <t>91670000.0000.388676</t>
  </si>
  <si>
    <t>FORTALECIMIENTO DEL ECOSISTEMA DE INNOVACIÓN DEL LITORAL</t>
  </si>
  <si>
    <t>C1. Fortalecimiento de las capacidades para la investigación, el extensionismo y la transferencia tecnológica para el desarrollo sostenible del Litoral ecuatoriano.</t>
  </si>
  <si>
    <t>1.2 Proyectos de I+D en alianza con la empresa y aglomerados productivos que contribuyan a la adaptación y/o mitigación del cambio climático seleccionados y financiados en los años 2025, 2026 y 2027</t>
  </si>
  <si>
    <t>1.3  Proyectos de servicios de extensión tecnológica que contribuyan a la adaptación y/o mitigación del cambio climático seleccionados e implementados en 2024, 2025, 2026 y 2027 (#).</t>
  </si>
  <si>
    <t>C2. Fortalecimiento del ecosistema del emprendimiento dinámico e innovación de Guayaquil</t>
  </si>
  <si>
    <t xml:space="preserve">2.1 Edificio Distrito 100 remodelado y equipado con certificación EDGE obtenida en 2026 (#). </t>
  </si>
  <si>
    <t>2.2 Emprendimientos identificados con criterios de enfoque de género incubados y/o pre-acelerados de 2024 a 2028  (#).</t>
  </si>
  <si>
    <t>2.3 Profesionales entrenados en gestión de la innovación corporativa de 2025 a 2028 (#).</t>
  </si>
  <si>
    <t>91670000.0000.389440</t>
  </si>
  <si>
    <t>DOTACIÓN DE BECAS Y/O AYUDAS ECONÓMICAS PARA ESTUDIOS DE CUARTO NIVEL CON TRAYECTORIA EN INVESTIGACIÓN DE ESPOL PARA POTENCIAR EL DESARROLLO CIENTÍFICO, ECONÓMICO Y TECNOLÓGICO DEL PAÍS.</t>
  </si>
  <si>
    <t xml:space="preserve">C1 Becas otorgadas
</t>
  </si>
  <si>
    <t xml:space="preserve">Número de Becas otorgadas
(Suma de becas otorgadas durante el periodo analizado.)
</t>
  </si>
  <si>
    <t>Porcentaje ejecución del monto destinado a ayudas económicas
(Monto total devengado / Monto total codificado destinado a ayudas económicas).</t>
  </si>
  <si>
    <t>91670000.1305.5712</t>
  </si>
  <si>
    <t>FORMACIÓN DEL TALENTO HUMANO AVANZADO (THA) PARA POTENCIAR LA VIDA ACADÉMICA DE LA ESPOL</t>
  </si>
  <si>
    <t>91670000.217.2656</t>
  </si>
  <si>
    <t>FORTALECIMIENTO DE LA EDUCACION SUPERIOR</t>
  </si>
  <si>
    <t>Remodelación de instalaciones pertenecientes a ESPOL.</t>
  </si>
  <si>
    <t>Construcción de nueva infraestructura en ESPOL</t>
  </si>
  <si>
    <t>Ampliación de zonas o espacios pertenecientes a ESPOL</t>
  </si>
  <si>
    <t>INSTITUTO DE INVESTIGACION GEOLOGICO Y ENERGETICO - IIGE</t>
  </si>
  <si>
    <t>144270000.0000.375789</t>
  </si>
  <si>
    <t>INVESTIGACION GEOLOGICA Y DISPONIBILIDAD DE OCURRENCIAS DE RECURSOS MINERALES EN EL TERRITORIO ECUATORIANO</t>
  </si>
  <si>
    <t>C1. Elaborar, Completar y Actualizar la cartografía geológica del territorio continental ecuatoriano, a escala 1:100 000.</t>
  </si>
  <si>
    <t>1.1. Recopilar, sistematizar y estandarizar el 100% de la información geológica histórica disponible en el IIGE, a escala 1:1¿000.000,1:500.000,1:200.000, 1:100.000 y 1:50.00</t>
  </si>
  <si>
    <t>1.10. Levantamiento geológico de 13 hojas geológicas a escala 1:100.000 generado entre los años 2024 y 2027.</t>
  </si>
  <si>
    <t>1.11. 71 hojas geológicas a escala 1:100 000, realizadas entre los años 2014 y 2027, aprobadas y con revisión de control de calidad.</t>
  </si>
  <si>
    <t>1.12. Publicación  de 71 hojas geológicas  realizadas entre los años 2014 y 2027.</t>
  </si>
  <si>
    <t>1.13. Levantamiento geológico de 13 hojas geológicas a escala 1:100.000 generado entre los años 2025 y 2027.</t>
  </si>
  <si>
    <t>1.14. 151 hojas geológicas a escala 1:100 000,  realizadas entre los años 2014 y 2027,  aprobadas y con revisión de control de calidad.</t>
  </si>
  <si>
    <t>1.15. Publicación de 151 hojas geológicas realizadas entre los años 2014 y 2027.</t>
  </si>
  <si>
    <t>1.2. Elaborar la publicación preliminar de 47 mapas y hojas geológicas realizadas entre los años 2014 y 2018.</t>
  </si>
  <si>
    <t>1.3. Levantamiento geológico de 2 hojas geológicas a escala 1:100.000 generado en el año 2020.</t>
  </si>
  <si>
    <t>1.4. Levantamiento geológico de 3 hojas geológicas a escala 1:100.000 generado en el año 2021.</t>
  </si>
  <si>
    <t>1.5. Publicación  de 22 mapas y hojas geológicas realizadas entre los años 2014 y 2018.</t>
  </si>
  <si>
    <t>1.6. Levantamiento geológico de 3 hojas geológicas a escala 1:100.000 generado en el año 2022.</t>
  </si>
  <si>
    <t>1.7. 49 hojas geológicas a escala 1:100 000, realizadas entre los años 2014 y 2020, aprobadas y con revisión de control de calidad.</t>
  </si>
  <si>
    <t>1.8. Publicación de 49 hojas geológicas realizadas entre los años 2014 y 2020.</t>
  </si>
  <si>
    <t>1.9. Levantamiento geológico de 16 hojas geológicas a escala 1:100.000 generado entre los años 2023 y 2027.</t>
  </si>
  <si>
    <t>C2. Elaborar la carta de ocurrencias minerales y de áreas de interés geológico minero de la Cordillera Occidental, Cordillera oriental y Zona Subandina, mediante el procesamiento de información existente y nueva, referente a geología, geoquímica y geofísica.</t>
  </si>
  <si>
    <t>2.1. 66974,59 km2 de reinterpretación geoquímica de sedimentos fluviales levantada hasta el 2018, aprobado.</t>
  </si>
  <si>
    <t>C2. Elaborar la carta de ocurrencias minerales y de áreas de interés geológico minero de la Cordillera Occidental, Cordillera oriental y Zona Subandina, mediante el procesamiento de información existente y nueva, referente a geología, geoquímica y geofísica</t>
  </si>
  <si>
    <t>2.10. 350  km2  de interpretación geoquímica de sedimentos fluviales recopilados el año 2021.</t>
  </si>
  <si>
    <t>2.11. 350 km2 de información de la prospección geoquímica de sedimentos fluviales levantada en 2022.</t>
  </si>
  <si>
    <t>2.12. 72245,35 km2 de información de la prospección geoquímica de sedimentos fluviales recopilada hasta el año 2022.</t>
  </si>
  <si>
    <t>2.13. 350 km2 de interpretación geoquímica de sedimentos fluviales levantada hasta el 2021, aprobado.</t>
  </si>
  <si>
    <t>2.14. 350  km2 de interpretación geoquímica de sedimentos fluviales recopilados el año 2022.</t>
  </si>
  <si>
    <t>2.15. 15804,25  km2 de información de la prospección geoquímica de sedimentos fluviales levantada hasta 2027.</t>
  </si>
  <si>
    <t>2.16. 15804,23 km2 de información de la prospección geoquímica de sedimentos fluviales recopilada hasta el año 2027.</t>
  </si>
  <si>
    <t>2.17. 350 km2 de interpretación geoquímica de sedimentos fluviales levantada hasta el 2024, aprobado</t>
  </si>
  <si>
    <t>2.18. 350 km2 de interpretación geoquímica de sedimentos fluviales recopilados hasta el año 2025.</t>
  </si>
  <si>
    <t>2.19. 24.959,41 km2 de información de la prospección geoquímica de sedimentos fluviales levantada hasta el año 2027. </t>
  </si>
  <si>
    <t>2.2. 2135,38 km2 de interpretación geoquímica de sedimentos fluviales recopilados el año 2019.</t>
  </si>
  <si>
    <t>2.20. 113.009,00 km2 de información de la prospección geoquímica de sedimentos fluviales recopilada hasta el año 2027. </t>
  </si>
  <si>
    <t>2.21. 72.741 km2 de información reinterpretada de geofísica recopilada por el IIGE hasta el año 2017.</t>
  </si>
  <si>
    <t>2.22. Documentos precontractuales para la contratación del servicio de levantamiento, procesamiento e interpretación y Geofísico para los Bloques 1 y 2 Norte, y Bloque 3 Zona ...</t>
  </si>
  <si>
    <t>2.23. Contratación del servicio de levantamiento, procesamiento e interpretación y Geofísico para los Bloques 1 y 2 Norte, y Bloque 3 Zona sur de la Cordillera Real y Zona Subandina.</t>
  </si>
  <si>
    <t>2.24. Contratación del control de calidad para el servicio de levantamiento, procesamiento e interpretación y Geofísico para los Bloques 1 y 2 Norte, y Bloque 3 Zona...</t>
  </si>
  <si>
    <t>2.25. 23303,00 km2 del levantamiento de información geofísica, en las Cordilleras Occidental, Real y Zona Subandina, dentro de la superficie de referencia.</t>
  </si>
  <si>
    <t>2.26. 18447,00 km2  del levantamiento de información geofísica, en las Cordilleras Occidental , Real y Zona Subandina, dentro de la superficie de referencia.</t>
  </si>
  <si>
    <t xml:space="preserve">2.27. 22809,00 km2 del levantamiento de información geofísica, en las Cordilleras Occidental , Real y Zona Subandina, dentro de la superficie de referencia </t>
  </si>
  <si>
    <t xml:space="preserve">2.28. 64559 km2 de información geofísica de magnetometría y radiometría. </t>
  </si>
  <si>
    <t>2.29. 97541,15 km2 de la información de las ocurrencias minerales metálicas, de los bloques 1 al 9 en la superficie de referencia, aprobado y con revisión de control de calidad.</t>
  </si>
  <si>
    <t>2.3.  300 km2 de información de la prospección geoquímica de sedimentos fluviales levantada en el 2020.</t>
  </si>
  <si>
    <t xml:space="preserve">2.30. 300 km2 de levantamiento de información de las ocurrencias minerales metálicas del bloque 10 levantadas en el año 2020. </t>
  </si>
  <si>
    <t>2.31. 45862,87  km2 de información del inventario de las ocurrencias minerales no metálicas realizadas por el IIGE hasta el año 2019, aprobado y con revisión de control de calidad.</t>
  </si>
  <si>
    <t>2.32. 20216,47 km2 de levantamiento de información de las ocurrencias no minerales metálicas de la provincia de Morona Santiago.</t>
  </si>
  <si>
    <t>2.33. 6 áreas de interés geológico-minero con información a semidetalle a partir de la integración de información geológica geoquímica y geofísica levantada por el IIGE.</t>
  </si>
  <si>
    <t>2.34. 2055,85 km2 de levantamiento de información de las ocurrencias minerales metálicas del bloque 10 levantadas en el año 2021.</t>
  </si>
  <si>
    <t>2.35. 66079,33 km2 de información del inventario de las Ocurrencias minerales no metálicas de las provincias de: Azuay, Cañar, Esmeraldas, Manabí, Loja, El Oro, Zamora Chinchipe y Morona Santiago</t>
  </si>
  <si>
    <t>2.36. 5088 km2 de levantamiento de información de las ocurrencias no minerales metálicas de las provincias de Tungurahua.</t>
  </si>
  <si>
    <t>2.37. 1  áreas de interés geológico-minero con información a semidetalle a partir de la integración de información geológica geoquímica y geofísica levantada por el IIGE.</t>
  </si>
  <si>
    <t>2.38. 2053,96 km2 de levantamiento de información de las ocurrencias minerales metálicas del bloque 9 levantadas en el año 2022.</t>
  </si>
  <si>
    <t>2.39. 71167,33 km2 de información del inventario de las Ocurrencias minerales no metálicas de la superficie de referencia perteneciente a las provincias de de las provincias Azuay, Cañar...</t>
  </si>
  <si>
    <t>2.4. 71545,35 km2 de información de la prospección geoquímica de sedimentos fluviales recopilada hasta el año 2020.</t>
  </si>
  <si>
    <t>2.40. 6500,50 km2 de levantamiento de información de las ocurrencias no minerales metálicas de la provincia de Chimborazo.</t>
  </si>
  <si>
    <t>2.41. 6 áreas de interés geológico-minero con información a semidetalle a partir de la integración de información geológica geoquímica y geofísica en zonas de ocurrencias minerales ...</t>
  </si>
  <si>
    <t>2.42. 99595,11 km2 de información de Ocurrencias minerales hasta el  Bloque 10  perteneciente a la superficie de referencia realizado por el IIGE, aprobado y con revisión de control de calidad.</t>
  </si>
  <si>
    <t>2.43. 12330,36 km2 levantamiento de información de Ocurrencias minerales metálicas del Bloques 11 dentro de la superficie de referencia realizado por el IIGE.</t>
  </si>
  <si>
    <t>2.44. 77667,80 km2 de información del inventario de las Ocurrencias minerales no metálicas de la superficie de referencia perteneciente a las provincias de Imbabura, Carchi y Orellana, ,...</t>
  </si>
  <si>
    <t>2.45. 30869,97 km2 de levantamiento de información de las ocurrencias no minerales metálicas de las provincias de Pichincha, Santo Domingo de los Tsáchilas, Cotopaxi y Napo.</t>
  </si>
  <si>
    <t>2.46. 8 áreas de interés geológico-minero con información a semidetalle a partir de la integración de información geológica geoquímica y geofísica en zonas de ocurrencias minerales dentro de la ...</t>
  </si>
  <si>
    <t>2.47. 29.959,41 km2 de información de Ocurrencias minerales metálicas del Bloque 11 dentro de la superficie de referencia realizado por el IIGE.</t>
  </si>
  <si>
    <t>2.48. 108537,77 km2 de información del inventario de las Ocurrencias minerales no metálicas de la superficie de referencia perteneciente a las provincias de Azuay, Cañar, Esmeraldas, Manabí, ...</t>
  </si>
  <si>
    <t>2.49. 8520,63 km2 de levantamiento de información de las ocurrencias no minerales metálicas de las provincias de Sucumbios, Orellana.</t>
  </si>
  <si>
    <t>2.5. 2135,38 km2 de interpretación geoquímica de sedimentos fluviales levantada hasta el 2019, aprobado.</t>
  </si>
  <si>
    <t>2.50. 9 áreas de interés geológico-minero con información a semidetalle a partir de la integración de información geológica geoquímica y geofísica en zonas de ocurrencias minerales ...</t>
  </si>
  <si>
    <t>2.51. 140.932,7 km2 e información de Ocurrencias minerales metálicas del Bloques 12 dentro de la superficie de referencia realizado por el IIGE.</t>
  </si>
  <si>
    <t>2.52. 117058,40 km2 de información del inventario de las Ocurrencias minerales no metálicas de la superficie de referencia perteneciente a las provincias de Santo Domingo de los Tsáchilas...</t>
  </si>
  <si>
    <t>2.53. 23874,29 km2 de levantamiento de información de las ocurrencias no minerales metálicas de las provincias Carchi, Imbabura, Guayas, Los Ríos,  Bolívar y Pastaza</t>
  </si>
  <si>
    <t>2.54. 10 áreas de interés geológico-minero con información a semidetalle a partir de la integración de información geológica geoquímica y geofísica en zonas de ocurrencias minerales dentro de ...</t>
  </si>
  <si>
    <t>2.6. 300 km2  de interpretación geoquímica de sedimentos fluviales recopilados el año 2020.</t>
  </si>
  <si>
    <t>2.7. 350 km2 de información de la prospección geoquímica de sedimentos fluviales levantada en 2021.</t>
  </si>
  <si>
    <t>2.8. 71895,35 km2 de información de la prospección geoquímica de sedimentos fluviales recopilada hasta el año 2021.</t>
  </si>
  <si>
    <t>2.9. 300 km2 de interpretación geoquímica de sedimentos fluviales levantada hasta el 2020, aprobado.</t>
  </si>
  <si>
    <t>C3. Dotar e implementar la infraestructura física y tecnológica para el almacenamiento, tratamiento y difusión de la información geocientífica existente y generada en el proyecto.</t>
  </si>
  <si>
    <t>3.1. Mantenimiento anual de hardware y software del 100% de la infraestructura tecnológica adquirida para el proyecto realizado en el año 2020.</t>
  </si>
  <si>
    <t>3.10. Información geológica generada y recopilada durante los años 2014 al 2022 disponible en el Geoportal del IIGE.</t>
  </si>
  <si>
    <t>3.11. Implementación del 50% de la repotenciación y del mantenimiento del hardware y software de la infraestructura tecnológica requerido para la ejecución del proyecto para el periodo 2022 -2026.</t>
  </si>
  <si>
    <t>3.12. Implementación del 50% del Repositorio Geológico Nacional para el almacenamiento de la información geocientífica existente y generada en el Proyecto.</t>
  </si>
  <si>
    <t>3.13. Implementación de 7 módulos del Banco de Información Geológica BIGE en fase de producción.</t>
  </si>
  <si>
    <t>3.14. Información geológica generada y recopilada durante los años 2014 al 2023 disponible en el Geoportal del IIGE.</t>
  </si>
  <si>
    <t>3.15. Mantenimiento de hardware y software del 100% la infraestructura tecnológica adquirida para el proyecto realizado por el IIGE.</t>
  </si>
  <si>
    <t>3.16. Implementación del 100% de la repotenciación y del mantenimiento del hardware y software de la infraestructura tecnológica requerido para la ejecución del proyecto al 2027...</t>
  </si>
  <si>
    <t>C3. Dotar e implementar la infraestructura física y tecnológica para el almacenamiento, tratamiento y difusión de la información geocientífica existente y generada en el proyecto</t>
  </si>
  <si>
    <t>3.17. Implementación del 100% del Repositorio Geológico Nacional para el almacenamiento de la información geocientífica existente y generada en el Proyecto, instalada y funcionando.</t>
  </si>
  <si>
    <t>3.18. Información geológica generada y recopilada durante los años 2014 al 2023 disponible en el Geoportal del IIGE</t>
  </si>
  <si>
    <t>3.19. Mantenimiento de hardware y software del  100% la infraestructura tecnológica adquirida para el proyecto realizado por el IIGE.</t>
  </si>
  <si>
    <t>3.2. Implementación y operación de 4 módulos  del Banco de Información Geológica BIGE (4 módulos de 7) en fase de producción realizado por IIGE versión 1.2</t>
  </si>
  <si>
    <t>3.20. Información geológica generada y  recopilada durante los años 2014 al 2027 disponible en el Geoportal del IIGE.</t>
  </si>
  <si>
    <t>3.3. Información geológica generada y  recopilada durante los años 2014 al 2020  disponible en el Geoportal del IIGE.</t>
  </si>
  <si>
    <t>3.4. 1 Plan de mantenimiento del hardware y  software requerido para la ejecución del proyecto  para el periodo  2024-2027.</t>
  </si>
  <si>
    <t>3.5. Implementación y operación de 4 módulos del Banco de Información Geológica BIGE (4 módulos de 7) en fase de producción realizado por IIGE versión 1.3</t>
  </si>
  <si>
    <t>3.6. Información geológica generada y  recopilada durante los años 2014 al 2021 disponible en el Geoportal del IIGE.</t>
  </si>
  <si>
    <t>3.7. Documentación precontractual para la contratación de la repotenciación y mantenimiento del hardware y software del 100% de la infraestructura tecnológica requerido para la ejecución del ...</t>
  </si>
  <si>
    <t>3.8. Documentación precontractual para la contratación de la Implementación del Repositorio Geológico Nacional.</t>
  </si>
  <si>
    <t>3.9. Implementación y operación de 7 módulos del Banco de Información Geológica BIGE (4 módulos en fase de producción y 3 en fase de pruebas.)</t>
  </si>
  <si>
    <t>144270000.0000.385666</t>
  </si>
  <si>
    <t>ESTUDIO PARA LA IMPLEMENTACIÓN DEL CENTRO DE MONITOREO PILOTO DE DEPÓSITOS DE RELAVES APLICADO A MINAS DE GRAN ESCALA EN ECUADOR</t>
  </si>
  <si>
    <t>Componente 1 Investigación Previa</t>
  </si>
  <si>
    <t>Indicador 1.1 Número de informes recopilación y análisis de información bibliográfica.</t>
  </si>
  <si>
    <t>Indicador 1.2 Número de informes del levantamiento y descripción de información inicial sobre los depósitos de relaves.</t>
  </si>
  <si>
    <t>Indicador 1.3 Número de informes de vista técnica a los depósitos de relaves.</t>
  </si>
  <si>
    <t>Indicador 1.4 Número de base de datos.</t>
  </si>
  <si>
    <t>Indicador 1.5 Número de guías -preliminar (instructivo) sobre instrumentación colocada en los depósitos de relaves.</t>
  </si>
  <si>
    <t>Componente 1 Investigación Previa.</t>
  </si>
  <si>
    <t>Indicador 1.6 Número de informes el o los sistemas de auscultación identificados en los depósitos de relaves.</t>
  </si>
  <si>
    <t>Componente 2 Preparación de Infraestructura.</t>
  </si>
  <si>
    <t>Indicador 2.1 Número de diagnósticos del o los depósitos de relaves seleccionado(s).</t>
  </si>
  <si>
    <t>Indicador 2.2 Número de informes del dimensionamiento del Sistema para el Centro de Monitoreo Piloto de depósitos de relaves.</t>
  </si>
  <si>
    <t xml:space="preserve">Indicador 2.3 Número de informes referentes a la implementación de equipos. </t>
  </si>
  <si>
    <t>Indicador 2.4 Número de informes referentes a la implementación de protección eléctrica.</t>
  </si>
  <si>
    <t xml:space="preserve">Indicador 2.5 Número de informes referentes a la operatividad del servidor. </t>
  </si>
  <si>
    <t>Indicador 2.6 Número de informes referentes a la operatividad del software interactivo inteligente desarrollado.</t>
  </si>
  <si>
    <t>Componente 3 Desarrollo de la investigación.</t>
  </si>
  <si>
    <t>Indicador 3.1 Número de informes referentes a la operatividad y funcionamiento del centro.</t>
  </si>
  <si>
    <t>Indicador 3.2 Número de guías para establecer parámetros críticos y umbrales de falla.</t>
  </si>
  <si>
    <t>Indicador 3.3 Número de metodologías para la estandarización del sistema de monitoreo.</t>
  </si>
  <si>
    <t>Indicador 3.4 Número de metodologías para la elaboración del sistema de alerta temprana</t>
  </si>
  <si>
    <t xml:space="preserve">Indicador 3.5 Número de informes referentes a las herramientas para el Análisis de Riesgos.
</t>
  </si>
  <si>
    <t>Indicador 3.6 Número de guías para el manejo de la plataforma de gestión de información.</t>
  </si>
  <si>
    <t>Indicador 3.7 Número de informes validación del funcionamiento y operación de la plataforma de gestión de información-sistema central.</t>
  </si>
  <si>
    <t>Indicador 3.8 Número de informes de validación del funcionamiento y operación de la plataforma de gestión de información- input sistema.</t>
  </si>
  <si>
    <t>Indicador 3.9 Número de informes de capacitación y transferencia de conocimientos dirigida a los técnicos del IIGE.</t>
  </si>
  <si>
    <t>Componente 4 Gestión de resultados</t>
  </si>
  <si>
    <t>Indicador 4.1 Número de artículos científicos.</t>
  </si>
  <si>
    <t>Componente 4 Gestión de resultados.</t>
  </si>
  <si>
    <t>Indicador 4.2 Número de informes</t>
  </si>
  <si>
    <t>Indicador 4.3 Número de informes</t>
  </si>
  <si>
    <t>Componente 5 Gerenciamiento del proyecto.</t>
  </si>
  <si>
    <t>Indicador 5.1 Número de informes.</t>
  </si>
  <si>
    <t>Indicador 5.2 Número de informes seguimiento de las actividades y ejecución de presupuesto del estudio.</t>
  </si>
  <si>
    <t>144270000.0000.389463</t>
  </si>
  <si>
    <t>ESTUDIO DEL IMPACTO EN LA IMPLEMENTACIÓN DE MEDIDAS DE EFICIENCIA ENERGÉTICA EN EL SECTOR AGROINDUSTRIAL</t>
  </si>
  <si>
    <t xml:space="preserve">Componente 1.- Al año 2024, realizar un diagnóstico de impacto ambiental de los procesos agroindustriales de las empresas involucradas.
</t>
  </si>
  <si>
    <t xml:space="preserve">Indicador 1.1 Al 2024, un (1) informe técnico sobre la metodología de evaluación energética e impacto ambiental, acuerdo al consumo energético.
</t>
  </si>
  <si>
    <t xml:space="preserve">Indicador 1.2 Al 2024, un (1) informe de estancia técnica en España.
</t>
  </si>
  <si>
    <t xml:space="preserve">Componente 2.- Al año 2024, fortalecer las capacidades técnicas del IIGE en relación a la elaboración de auditorías energéticas.
</t>
  </si>
  <si>
    <t xml:space="preserve">Indicador 2.1 Al 2024, cinco (5) certificados de aprobación de cursos de certificación en la norma ISO 50001 de los técnicos del proyecto.
</t>
  </si>
  <si>
    <t xml:space="preserve">Indicador 2.2 Al 2024, tres (3) informes de necesidad para la adquisición de equipos de medición y laptops.
</t>
  </si>
  <si>
    <t xml:space="preserve">Componente 3.- Al año 2025, identificar e implementar medidas de eficiencia energética para la reducción del consumo energético y emisión de Gases de Efecto Invernadero (GEI).
</t>
  </si>
  <si>
    <t xml:space="preserve">Indicador 3.1 Al 2025, seis (6) informes de las visitas técnicas realizadas a las empresas seleccionadas.
</t>
  </si>
  <si>
    <t xml:space="preserve">Indicador 3.2 Al 2025, un (1) informe técnico sobre la identificación de medidas de eficiencia energética activas y pasivas factibles y viables, para cada empresa visitada.
</t>
  </si>
  <si>
    <t>Componente 4.- Al año 2025, identificar el ahorro energético, económico y reducción de las emisiones de GEI posterior a la implementación de medidas de eficiencia energética en el ciclo productivo y generar los insumos técnicos que permitan la replicabilidad de implementación de medidas de eficiencia energética en el sector agroindustrial.</t>
  </si>
  <si>
    <t>Indicador 4.1 Al 2025, seis (6) informes de evaluación de consumo energético global y desagregado por procesos, de cada empresa visitada.</t>
  </si>
  <si>
    <t xml:space="preserve">Indicador 4.2 Al 2025, seis (6) informes técnicos sobre ahorro energético, reducción de las emisiones de GEI, de cada empresa visitada.
</t>
  </si>
  <si>
    <t xml:space="preserve">Indicador 4.3 Al 2025, seis (6) presentaciones para la socialización de resultados, de cada empresa visitada.
</t>
  </si>
  <si>
    <t xml:space="preserve">Indicador 4.4 Al 2025, un (1) informe de socialización de resultados totales
</t>
  </si>
  <si>
    <t xml:space="preserve">Componente 5.- Al año 2026, gestionar la administración de los recursos humanos y presupuestarios del proyecto.
</t>
  </si>
  <si>
    <t xml:space="preserve">Indicador 5.1 Al 2024, dos (2) contratos del personal contratado por el proyecto
</t>
  </si>
  <si>
    <t xml:space="preserve">Indicador 5.2 Al 2025, un (1) informe de seguimiento técnico y financiero del proyecto.
</t>
  </si>
  <si>
    <t xml:space="preserve">Indicador 5.3 Al 2026, un (1) informe de auditoría externa del proyecto.
</t>
  </si>
  <si>
    <t>144270000.0000.389464</t>
  </si>
  <si>
    <t>ESTUDIO DE LA OBTENCIÓN DE BIO-PRODUCTOS A PARTIR DE LA PIRÓLISIS DE LA FRACCIÓN ORGÁNICA DE LOS RESIDUOS SÓLIDOS URBANOS (FORSU) PARA MITIGACIÓN DE IMPACTOS AMBIENTALES Y REVALORIZACIÓN DE RESIDUOS</t>
  </si>
  <si>
    <t>Componente 1: Investigación Previa</t>
  </si>
  <si>
    <t>1.1 Cinco (5) muestras de fracción orgánica de los residuos sólidos urbanos (FORSU) obtenidas  en los cinco cantones de la provincia de Manabí, que tengan dichos residuos para  la caracterizadas...</t>
  </si>
  <si>
    <t>Componente 2: Implementación</t>
  </si>
  <si>
    <t>2.1 Cinco (5) muestras evaluadas mediante la aplicación de un procedimiento maximizando la conversión de la fracción orgánica de los residuos sólidos urbanos (FORSU) pirolizados en bio-productos...</t>
  </si>
  <si>
    <t>Componente 3: Desarrollo de la investigación aplicada</t>
  </si>
  <si>
    <t>3.1 Un (1) reporte del rendimiento de obtención de los bio-productos (bio-carbón, bio-gas y/o bio-aceite) a escala piloto.</t>
  </si>
  <si>
    <t>3.2 Una (1) planta de tratamiento de aguas residuales con bio-productos (bio-carbón) probada e instalada.</t>
  </si>
  <si>
    <t>Componente 4: Gestión de resultados</t>
  </si>
  <si>
    <t xml:space="preserve">4.1 Asistencia a un (1) evento o estancia de investigación para transferencia de conocimientos </t>
  </si>
  <si>
    <t>Componente 5: Gerenciamiento de proyecto</t>
  </si>
  <si>
    <t>5.1 Dos (2) informes de gestión del personal que participa en el proyecto</t>
  </si>
  <si>
    <t>5.2 Un (1) informe  final de la gestión del proyecto aprobado.</t>
  </si>
  <si>
    <t>144270000.0000.389839</t>
  </si>
  <si>
    <t>ESTUDIO PARA LA IMPLEMENTACIÓN DE SISTEMAS FOTOVOLTAICOS AISLADOS DE LA RED Y CONFORT TÉRMICO EN INSTITUCIONES EDUCATIVAS DEL SISTEMA DE EDUCACIÓN INTERCULTURAL BILINGÜE Y LA ETNOEDUCACIÓN UBICADAS EN ZONAS REMOTAS.</t>
  </si>
  <si>
    <t>Componente 1: Investigación previa</t>
  </si>
  <si>
    <t>1.1 Al 2025, Un (1) informe de línea base para el diseño y dimensionamiento de sistemas fotovoltaicos para Instituciones educativas del Sistema de Educación Intercultural Bilingüe y la Etnoeducación.</t>
  </si>
  <si>
    <t>1.2 Al 2025, (1) informe de estancia técnica en el exterior</t>
  </si>
  <si>
    <t>Componente 2: Preparación de la infraestructura</t>
  </si>
  <si>
    <t xml:space="preserve">2.1 Al 2025, (1) informe de necesidad para la adquisición de computadoras para el desarrollo del proyecto.
</t>
  </si>
  <si>
    <t xml:space="preserve">2.2 Al 2026, (1) informe revisado y aprobado con el diseño del sistema fotovoltaico modular para la implementación en escuelas SEIBE.
</t>
  </si>
  <si>
    <t>2.3 Al 2026, (1) informe sobre necesidad de adquisición de equipo para seguimiento de microclimas en escuelas SEIBE.</t>
  </si>
  <si>
    <t xml:space="preserve">Componente 2: Preparación de la infraestructura
</t>
  </si>
  <si>
    <t xml:space="preserve">2.4 Al 2025, Un (1) informe de selección de instituciones educativas para la instalación de sistemas fotovoltaicos.
</t>
  </si>
  <si>
    <t xml:space="preserve">Componente 3: Desarrollo de la investigación
</t>
  </si>
  <si>
    <t xml:space="preserve">3.1: Al 2026, Un (1) informe de estudio de evaluación de confort térmico en las escuelas intervenidas.
</t>
  </si>
  <si>
    <t xml:space="preserve">3.2: Al 2026, tres (3) informes de las visitas de campo para mediciones energéticas y dimensionamiento del sistema fotovoltaico.
</t>
  </si>
  <si>
    <t xml:space="preserve">Componente 4: Gestión de resultados
</t>
  </si>
  <si>
    <t>4.1 Al 2026 (1) informe de dimensionamiento y estudio multicriterio para implementación de los sistemas fotovoltaicos estudiados en todas Escuelas del SEIBE que no cuenten con acceso a red eléctrica</t>
  </si>
  <si>
    <t xml:space="preserve">4.2: Al 2026  Un (1) informe técnico sobre funcionamiento de sistemas fotovoltaicos pilotos en las escuelas instaladas.
</t>
  </si>
  <si>
    <t xml:space="preserve">4.3: Al 2026, Tres (3) informes de transferencia de conocimientos sobre los sistemas energéticos instalados en las escuelas. 
</t>
  </si>
  <si>
    <t xml:space="preserve">Componente 5: Gerenciamiento del proyecto
</t>
  </si>
  <si>
    <t xml:space="preserve">5.1: Al 2027, Dos (2) informes de personal contratado del proyecto.
</t>
  </si>
  <si>
    <t xml:space="preserve">5.2: Cuatro (4) informes de seguimiento técnicos y financieros del proyecto
</t>
  </si>
  <si>
    <t xml:space="preserve">5.3: Al 2027, Un (1) informe de auditoría de las cuentas del proyecto.
</t>
  </si>
  <si>
    <t>INSTITUTO GEOGRAFICO MILITAR</t>
  </si>
  <si>
    <t>INSTITUTO NACIONAL AUTONOMO DE INVESTIGACIONES AGROPECUARIAS  INIAP</t>
  </si>
  <si>
    <t>INSTITUTO NACIONAL DE ECONOMIA POPULAR Y SOLIDARIA</t>
  </si>
  <si>
    <t>00360000.0000.388254</t>
  </si>
  <si>
    <t>FORTALECIMIENTO DE LAS CAPACIDADES, HABILIDADES Y COMPETENCIAS DE PROPIETARIOS DE ¿TIENDAS/UNIDADES ECONÓMICAS SOLIDARIAS¿ DE LA EPS</t>
  </si>
  <si>
    <t>COMPONENTE 2: Articular el acceso de los propietarios de tiendas de barrio a financiamiento y/o cofinanciamiento, para el potenciamiento de su negocio.</t>
  </si>
  <si>
    <t>Al año 2025, se brinda asistencia técnica especializada a 3.134 propietarios de tiendas de barrio.</t>
  </si>
  <si>
    <t>COMPONENTE 1: Capacitar a los propietarios de tiendas en cuanto a competencias básicas y habilidades blandas, que les permita direccionar su negocio.</t>
  </si>
  <si>
    <t>Al año 2025, se capacita a 6.268 propietarios de tiendas de barrio, en temas relacionados al giro del negocio</t>
  </si>
  <si>
    <t>Al año 2025, se entrega capital de trabajo a 6.268 propietarios de tiendas de barrio.</t>
  </si>
  <si>
    <t>50610000.0000.386064</t>
  </si>
  <si>
    <t>FORTALECIMIENTO DE LAS ECONOMÍAS COMUNITARIAS EN LOS TERRITORIOS DE LOS PUEBLOS Y NACIONALIDADES INDÍGENAS, AFROECUATORIANOS Y MONTUBIOS</t>
  </si>
  <si>
    <t>C2 Preparar e implementar subproyectos territoriales que contribuyan a la buena gobernanza, la generación de ingresos, la soberanía alimentaria, el mejoramiento de los medios de vida y la inclusión financiera.</t>
  </si>
  <si>
    <t xml:space="preserve">100 Proyectos para mejorar las economías de los PIAM </t>
  </si>
  <si>
    <t xml:space="preserve">C4 Gestión, comunicación, monitoreo y evaluación del Proyecto </t>
  </si>
  <si>
    <t xml:space="preserve">100% ejecución presupuestaria </t>
  </si>
  <si>
    <t>1000 familias han tenido acceso a servicios financieros de la economía popular y solidaria</t>
  </si>
  <si>
    <t>C1 Fortalecer la gobernanza y la planificación de inversiones para el desarrollo de los PIAM.</t>
  </si>
  <si>
    <t xml:space="preserve">30% de participación de las mujeres de PIAM en estos espacios territoriales y nacionales </t>
  </si>
  <si>
    <t>C3 Promover el acceso de los PIAMs a un rango más amplio y una mayor calidad de oportunidades de desarrollo profesional y de empleo.</t>
  </si>
  <si>
    <t>500 personas de PIAM que han accedido programas de educación superior y técnicos que mejoran sus posibilidades de acceder a mejores oportunidades laborales.</t>
  </si>
  <si>
    <t>Una evaluación de cumplimiento de objetivos y metas</t>
  </si>
  <si>
    <t>INSTITUTO NACIONAL DE ESTADISTICA Y CENSOS-INEC</t>
  </si>
  <si>
    <t>31210000.0000.388017</t>
  </si>
  <si>
    <t>ROBUSTECIMIENTO DE LA PRODUCCIÓN ESTADÍSTICA DEL ECUADOR</t>
  </si>
  <si>
    <t>C6_Aprovechamiento de Registros Administrativos para la producción estadística</t>
  </si>
  <si>
    <t>C1_Encuesta Nacional de Ingresos y Gastos de los Hogares Urbanos y Rurales - ENIGHUR</t>
  </si>
  <si>
    <t>C2_Nueva Encuesta de Fuerza de Trabajo - ENCIET</t>
  </si>
  <si>
    <t>2.3: 100% del informe de análisis de resultados de la encuesta al 2026</t>
  </si>
  <si>
    <t>C3_Cambio de Base del Sistema de Índices de Precios al Productor  (CAB-SIPP).</t>
  </si>
  <si>
    <t>C4_Cambio de Base del Sistema de Indicadores de Precios al Consumidor en el Ecuador (CAB-SIPCE).</t>
  </si>
  <si>
    <t>C5_Incorporación de módulos rotativos a la Encuesta de Superficie y Producción Agrícola</t>
  </si>
  <si>
    <t>6.3: 100% del visualizador implementado con registros bases al 2025</t>
  </si>
  <si>
    <t>C7_Gestión, seguimiento y evaluación del proyecto</t>
  </si>
  <si>
    <t>31210000.0000.389651</t>
  </si>
  <si>
    <t>ENCUESTA NACIONAL DE RELACIONES FAMILIARES Y VIOLENCIA DE GENERO CONTRA LAS MUJERES - ENVIGMU</t>
  </si>
  <si>
    <t>C1.- Construir los instrumentos, capacitar al personal y planificar acciones para la realización de la encuesta</t>
  </si>
  <si>
    <t>1.1: 4 formularios aprobados previo al inicio de la recolección hasta el año 2025</t>
  </si>
  <si>
    <t>1.2: 4 manuales elaborados previo a la capacitación hasta el año 2025</t>
  </si>
  <si>
    <t>1.3: 1 Protocolo de sensibilización elaborado previo a la capacitación hasta el año 2025</t>
  </si>
  <si>
    <t>1.4:  1 sistema de captura de información desarrollado previo al inicio de la recolección hasta el año 2025</t>
  </si>
  <si>
    <t>C2.-Levantar la información de campo</t>
  </si>
  <si>
    <t>2.1: 23.160 viviendas investigadas hasta el año 2026</t>
  </si>
  <si>
    <t>C3.- Asegurar la calidad de la información recolectada en levantamiento de información</t>
  </si>
  <si>
    <t>3.1: 23.160 viviendas criticadas, codificadas y validadas antes de la publicación de resultados, hasta el año 2026</t>
  </si>
  <si>
    <t>C4.- Elaborar resultados y preparar el análisis de los mismos</t>
  </si>
  <si>
    <t>4.1: 1 presentación de principales resultados publicada en la página web institucional hasta el año 2026</t>
  </si>
  <si>
    <t>4.2: 1 tabulado de indicadores publicado en la página web institucional hasta el año 2026</t>
  </si>
  <si>
    <t>INSTITUTO NACIONAL DE EVALUACIÓN EDUCATIVA</t>
  </si>
  <si>
    <t>092140000.0000.388046</t>
  </si>
  <si>
    <t>DESARROLLO Y APLICACIÓN DEL MODELO DE EVALUACIÓN AL SISTEMA NACIONAL DE EDUCACIÓN</t>
  </si>
  <si>
    <t>COMPONENTE 3: Entregar insumos estadisticos y técnicos especializados para contribuir a la retroalimentación efectiva de la política pública, realizados con base a las evaluaciones educativas</t>
  </si>
  <si>
    <t>100 % de informes de resultados publicados hasta el 31 de diciembre de 2026</t>
  </si>
  <si>
    <t>100 % de investigaciones, estudios o análisis sobre los resultados de las evaluaciones educativas elaborados y publicados anualmente, hasta el 31 de diciembre de 2026.</t>
  </si>
  <si>
    <t>COMPONENTE 2: Ejecutar la aplicación de los instrumentos de evaluación de los componentes del Sistema Nacional de Educación</t>
  </si>
  <si>
    <t>100 % de las evaluaciones Internacionales  realizadas anualmente</t>
  </si>
  <si>
    <t>100 % de las evaluaciones de Indice de Desempeño Institucional  realizadas anualmente</t>
  </si>
  <si>
    <t>COMPONENTE 1: Diseñar los modelos, metodologías e instrumentos para la evaluación del Sistema Nacional de Educación</t>
  </si>
  <si>
    <t>100 % de los instrumentos de evaluación serán elaborados para la aplicación de evaluaciones a estudiantes hasta el 31 de diciembre de 2026</t>
  </si>
  <si>
    <t>100 % de los instrumentos elaborados para las evaluaciones de Gestión de Establecimientos Educativos realizadas anualmente</t>
  </si>
  <si>
    <t xml:space="preserve">100 % de los instrumentos serán elaborados por año para la aplicación de las evaluaciones a docentes hasta el 31 de diciembre de 2026 </t>
  </si>
  <si>
    <t>100% de los instrumentos elaborados de las evaluaciones Internacionales  realizadas anualmente</t>
  </si>
  <si>
    <t>70 % de las evaluaciones de Gestión de Establecimientos Educativos realizadas anualmente</t>
  </si>
  <si>
    <t>70 % de las evaluaciones de desempeño docente realizadas anualmente</t>
  </si>
  <si>
    <t>80 % de las evaluaciones a estudiantes realizadas anualmente</t>
  </si>
  <si>
    <t>INSTITUTO OCEANOGRÁFICO Y ANTÁRTICO DE LA ARMADA</t>
  </si>
  <si>
    <t>66110000.0000.387100</t>
  </si>
  <si>
    <t>DEFINIR LOS SUSTENTOS TÉCNICOS PARA LA AMPLIACIÓN DE LA PLATAFORMA CONTINENTAL Y LA CARACTERIZACIÓN ESTRATÉGICA DEL ESTADO, PARA LA IDENTIFICACIÓN E INVENTARIO DE RECURSOS NO VIVOS FASE II</t>
  </si>
  <si>
    <t>C3. Difundir el proceso de ampliación del límite exterior de la plataforma continental ecuatoriana a lo largo de las cordilleras submarinas de Colón y del Coco.</t>
  </si>
  <si>
    <t xml:space="preserve">Informes anuales sobre campaña de publicidad y charlas / Informes sobre el manejo de la Infraestructura de datos espaciales (IDE) </t>
  </si>
  <si>
    <t>C1.Optimizar el trazado del Sistema Nacional de Líneas de Base, a lo largo de la costa insular del país.</t>
  </si>
  <si>
    <t xml:space="preserve">Informes de avance y memoria técnica final de la optimización del trazado de líneas de base. </t>
  </si>
  <si>
    <t>C2.Sustentar preliminarmente la prolongación natural de la plataforma continental ecuatoriana a lo largo de las cordilleras submarinas de Colón y del Coco; y, determinar su límite exterior ampliado preliminar.</t>
  </si>
  <si>
    <t>Informes de avance y memoria técnica final sobre el sustento preliminar de la prolongación natural y determinación del trazado preliminar del límite exterior de la plataforma continental.</t>
  </si>
  <si>
    <t>MINISTERIO DE AGRICULTURA, GANADERÍA Y PESCA</t>
  </si>
  <si>
    <t>133600000.0000.385264</t>
  </si>
  <si>
    <t xml:space="preserve">GESTIÓN DE LA INFORMACIÓN Y CONOCIMIENTO PARA EL DESARROLLO ECONÓMICO, SOCIAL Y AMBIENTAL DEL SECTOR AGROPECUARIO </t>
  </si>
  <si>
    <t>COMPONENTE 2 Construir una infraestructura operativa de actualización continua para el análisis y procesamiento de información estadística y geográfica del sector agropecuario</t>
  </si>
  <si>
    <t>2.1 Al 2025 pasar de 2 instituciones que interoperan con el MAG a 10 instituciones que interoperan.</t>
  </si>
  <si>
    <t xml:space="preserve">2.2 Al 2025 contar con el 30% de personas productoras que actualizaron su información </t>
  </si>
  <si>
    <t xml:space="preserve">Componente 3: Garantizar la funcionalidad óptima y redundante  para el registro integral de personas productoras a escala nacional. </t>
  </si>
  <si>
    <t>3.1 Al 2022 contar con la infraestructura tecnológica necesaria para RENAGRO con un 100% de funcionalidad</t>
  </si>
  <si>
    <t>COMPONENTE 1 Generar un registro integral de información a escala nacional que caracterice a las personas productoras y sus Unidades de Producción Agropecuaria.</t>
  </si>
  <si>
    <t>133600000.0000.387089</t>
  </si>
  <si>
    <t>PROYECTO DESARROLLO SOSTENIBLE Y APROPIADO EN TERRITORIOS RURALES -DESATAR</t>
  </si>
  <si>
    <t>C1: Incentivar la apropiación de tecnologías y mejores prácticas para el desarrollo de las 
iniciativas productivas de los pequeños productores rurales pobres y sus organizaciones</t>
  </si>
  <si>
    <t>Indicador 1.1. Al 2027, al menos 115 Organizaciones de pequeños productores que reportan haberse apropiado de tecnologías y mejores prácticas validadas e introducidas en el territorio</t>
  </si>
  <si>
    <t xml:space="preserve">Indicador 1.2. Al 2027, al menos 80 Tecnologías y mejores prácticas (técnicas tecnológicas y social- cooperativo) para pequeños productores rurales pobres (mujeres y jóvenes) validadas (IE). </t>
  </si>
  <si>
    <t>C2: Fortalecer las capacidades 
técnicas, cooperativas, 
empresariales y de prestación 
de servicios, con un enfoque de 
inclusión y de sostenibilidad 
ambiental de los pequeños 
productores y sus 
organizaciones.</t>
  </si>
  <si>
    <t xml:space="preserve">Indicador 2.1. Al 2027, al menos 8.000 Pequeños productores rurales pobres señalan haber logrado un aumento en la producción (al menos 36% en  rendimiento).
</t>
  </si>
  <si>
    <t>C2: Fortalecer las capacidades técnicas, cooperativas, empresariales y de prestación 
de servicios, con un enfoque de inclusión y de sostenibilidad ambiental de los pequeños 
productores y sus organizaciones.</t>
  </si>
  <si>
    <t xml:space="preserve">Indicador 2.10. Al finalizar el proyecto, 50 OPP con fondos revolventes.
</t>
  </si>
  <si>
    <t xml:space="preserve">Indicador 2.11. Al 2027, 5.000 Pequeños productores rurales pobres (hombres y mujeres, jóvenes) capacitados en género, juventud. </t>
  </si>
  <si>
    <t xml:space="preserve">Indicador 2.12. Al 2027, 300 Jóvenes rurales capacitados y con práctica laboral aplicada. </t>
  </si>
  <si>
    <t>C2: Fortalecer las capacidades  técnicas, cooperativas, empresariales y de prestación 
de servicios, con un enfoque de inclusión y de sostenibilidad ambiental de los pequeños 
productores y sus organizaciones.</t>
  </si>
  <si>
    <t>Indicador 2.2. Al final del proyecto, al menos 8.000 Pequeños productores rurales
pobres y organizaciones han adoptado las tecnologías y buenas prácticas según tipo (técnicas, sociales).</t>
  </si>
  <si>
    <t>C2: Fortalecer las capacidades  técnicas, cooperativas,  empresariales y de prestación 
de servicios, con un enfoque de  inclusión y de sostenibilidad  ambiental de los pequeños 
productores y sus  organizaciones.</t>
  </si>
  <si>
    <t>Indicador 2.3. Al final del Proyecto, al menos 8.000 Pequeños productores rurales
pobres disminuyen los costos de producción (costo/unidad volumen) en un 20%.</t>
  </si>
  <si>
    <t>Indicador 2.4. Al 2027, al menos 90 Organizaciones de pequeños productores rurales pobres que
declaran un aumento en las ventas en 54%.</t>
  </si>
  <si>
    <t xml:space="preserve">Indicador 2.5. Al final del Proyecto, al menos 72 Organizaciones de pequeños productores rurales pobres han celebrado acuerdos/asociaciones formales o contratos con entidades públicas o privadas. </t>
  </si>
  <si>
    <t xml:space="preserve">Indicador 2.6. Al 2027, 10.000 Pequeños productores rurales de OPP apoyadas declaran recibir servicios nuevos o mejorados de sus organizaciones. </t>
  </si>
  <si>
    <t>Indicador 2.7. Al finalizar el Proyecto, al menos 270 Mujeres y jóvenes en cargos directivos en OPP.</t>
  </si>
  <si>
    <t xml:space="preserve">Indicador 2.8. Al final del Proyecto, al menos 250 Jóvenes rurales (50% mujeres) con competencias técnicas y transversales mejoradas. </t>
  </si>
  <si>
    <t>Indicador 2.9. Al 2027, 115 OPP y emprendimientos de jóvenes apoyadas implementan inversiones y/o acciones de fortalecimiento.</t>
  </si>
  <si>
    <t>C3: Gestionar y administrar el proyecto</t>
  </si>
  <si>
    <t xml:space="preserve">Indicador 3.1. Al finalizar el Proyecto se ha ejecutado el 100% del presupuesto asignado, alcanzando las metas propuestas. </t>
  </si>
  <si>
    <t xml:space="preserve">Indicador 3.2. Al 2027, al menos 145 OPP, instituciones públicas que cuentan/usan los recursos de conocimiento y comunicación. </t>
  </si>
  <si>
    <t>Indicador 3.3. Al finalizar el proyecto, al menos 20 Productos de conocimiento pertinentes para las políticas concluidos y difundidos.</t>
  </si>
  <si>
    <t xml:space="preserve">Indicador 3.4. Al 2027, 8.000 Familias satisfechas con los servicios-apoyos del proyecto. </t>
  </si>
  <si>
    <t xml:space="preserve">Indicador 3.5. AL 2027, 44 funcionarios del Equipo del proyecto/MAG y de las organizaciones capacitado en género y SyE. </t>
  </si>
  <si>
    <t>133600000.0000.387097</t>
  </si>
  <si>
    <t xml:space="preserve">PROYECTO INTEGRAL DE DIVERSIFICACIÓN AGROPRODUCTIVA Y RECONVERSIÓN AGRÍCOLA </t>
  </si>
  <si>
    <t>C 2.  Incrementar la producción y productividad agrícola establecida en el país para garantizar la seguridad y soberanía alimentaria de los ecuatorianos</t>
  </si>
  <si>
    <t xml:space="preserve"> 2.1 Al año 2027, se entregarán 153.288 kits para incremento del nivel de producción.</t>
  </si>
  <si>
    <t>C 5. Gestión y administración del proyecto</t>
  </si>
  <si>
    <t xml:space="preserve"> 5.1 Al año 2027, se ha efectuado el 100%  de la gestión para el proyecto.</t>
  </si>
  <si>
    <t>C6: Fortalecer las capacidades productivas sostenibles y de comercialización de los productores de la agricultura familiar campesina</t>
  </si>
  <si>
    <t xml:space="preserve"> 6.1 Al año 2027, se fortalecerá 138 organizaciones de la AFC, con equipamiento menor para impulsar la comercialización directa de los CIALCO </t>
  </si>
  <si>
    <t>C7: Garantizar la disponibilidad y el acceso a paquetes tecnológicos parcialmente subvencionados, que permitan mejorar los sistemas de producción agrícola del país.</t>
  </si>
  <si>
    <t xml:space="preserve"> 7.1 Al año 2027, se intervendrá 264.940 ha mediante la entrega de paquetes tecnológicos de alto rendimientos parcialmente subvencionados</t>
  </si>
  <si>
    <t>C 8: Brindar el servicio de asistencia técnica y capacitación con la finalidad de incrementar la capacidad agroproductiva de pequeños y medianos productores.</t>
  </si>
  <si>
    <t xml:space="preserve"> 8.2. Al año 2027, se brindará 16.261 capacitaciones en buenas prácticas agroproductivas a productores y organizaciones</t>
  </si>
  <si>
    <t>C1 Diversificar la producción agrícola como mecanismo para mejorar la oferta productiva de los pequeños y medianos agricultores tanto para el consumo interno y externo.</t>
  </si>
  <si>
    <t>1.1 Al año 2027, se entregarán 77.585 kits para diversificación agrícola</t>
  </si>
  <si>
    <t>Componente 10:  Entregar soluciones de mecanización agrícola para la tecnificación de la actividad productiva.</t>
  </si>
  <si>
    <t>10.1 Al año 2027, se dotará de 1.242 maquinarias e implementos agrícolas para asociaciones de productores que no poseen mecanización</t>
  </si>
  <si>
    <t>10.2 Al año 2027, se renovará 108  tractores e implementos agrícolas en asociaciones que requieren modernizar su maquinaria.</t>
  </si>
  <si>
    <t>C 3. Complementar la operatividad del equipamiento existente, mediante la entrega y/o repotenciación de equipamiento de post cosecha/almacenamiento para mejorar la calidad de los productos ofertados por las organizaciones beneficiarias</t>
  </si>
  <si>
    <t>3.1  Al año 2027, se cuenta con 101  Asociaciones equipadas para una mejor post cosecha.</t>
  </si>
  <si>
    <t>C 4. Facilitar el acceso mercados de la oferta agrícola proveniente de pequeños y medianos productores, mediante la implementación de actividades bajo el enfoque de gestión de la calidad con enfoque de cadena</t>
  </si>
  <si>
    <t>4.1 Al año 2027, se han efectuado 48  eventos de socialización y capacitación a pequeños y medianos productores.</t>
  </si>
  <si>
    <t>C 5:  Gestión y Administración del proyecto</t>
  </si>
  <si>
    <t>5.2 Al año 2027 optimizar la gestión e intervención del proyecto a través de la generación de 1.945 instrumentos metodológicos y estadísticos</t>
  </si>
  <si>
    <t xml:space="preserve"> C5:  Gestión y Administración del proyecto</t>
  </si>
  <si>
    <t>5.3 Al año 2027 diseñar y generar 1.654 instrumentos geográficos estructurados, normalizados y estandarizados para el seguimiento.</t>
  </si>
  <si>
    <t>C 6: Fortalecer las capacidades productivas sostenibles y de comercialización de los productores de la agricultura familiar campesina</t>
  </si>
  <si>
    <t>6.2 Al 2027, se han entregado 22.917 paquetes sostenibles a productores de la AFC bajo el acompañamiento técnico en sistemas de producción sostenible y conservación de semillas campesinas.</t>
  </si>
  <si>
    <t xml:space="preserve"> C 7: Garantizar la disponibilidad y el acceso a paquetes tecnológicos parcialmente subvencionados, que permitan mejorar los sistemas de producción agrícola del país.</t>
  </si>
  <si>
    <t>8.1. Al año 2027, se brindará 1.005.450 asistencias técnicas focalizadas a productores y organizaciones agroproductivas.</t>
  </si>
  <si>
    <t>C9:Entrega de soluciones de movilidad mediante subvenciones a los pequeños y medianos productores a nivel nacional para suplir las necesidades logísticas que involucra el traslado de la producción.</t>
  </si>
  <si>
    <t>Indicador 9.1. Al año 2027, se realizará la entrega de 4.494 soluciones logísticas de movilidad, parcialmente subvencionados</t>
  </si>
  <si>
    <t>133600000.0000.387116</t>
  </si>
  <si>
    <t>DINAMIZACION DEL SECTOR FORESTAL PRODUCTIVO SOSTENIBLE</t>
  </si>
  <si>
    <t>C2. Transición de sistemas productivos convencionales a sistemas de producción forestales sostenibles "Carbono neutro".</t>
  </si>
  <si>
    <t>C5.  Gestión, monitoreo y evaluación del proyecto.</t>
  </si>
  <si>
    <t xml:space="preserve"> 5.1 Anualmente se cuenta con el 100% de la operatividad administrativa y técnica para la ejecución del proyecto de inversión.</t>
  </si>
  <si>
    <t xml:space="preserve">C1. Implementar un sistema integrador de la cadena productiva forestal </t>
  </si>
  <si>
    <t>C2. Transición de sistemas productivos convencionales a sistemas de producción forestales sostenibles "Carbono neutro"</t>
  </si>
  <si>
    <t>C3. Diseñar e implementar una estrategia que asegure el encadenamiento productivo de la producción forestal.</t>
  </si>
  <si>
    <t>C4. Innovación forestal para la diversificación y encadenamiento productivo.</t>
  </si>
  <si>
    <t>133600000.0000.388126</t>
  </si>
  <si>
    <t>PROYECTO DE RIEGO INTEGRAL TECNIFICADO PARCELARIO - PRITEP</t>
  </si>
  <si>
    <t>C1: Dotar de sistemas de riego parcelario tecnificado para pequeños y medianos productores</t>
  </si>
  <si>
    <t xml:space="preserve">1.1 Implementar 10.425,65 hectáreas de riego parcelario para beneficiar a pequeños y medianos productores, hasta el 2026. </t>
  </si>
  <si>
    <t>C2: Fortalecer las capacidades de los pequeños y medianos productores agrícolas en la gestión social, ambiental y productiva del agua</t>
  </si>
  <si>
    <t xml:space="preserve">2.1 Brindar capacitación especializada en la gestión social y productiva del agua a 8.150 productores beneficiarios de subproyectos de riego parcelario tecnificado implementados, hasta el 2026. </t>
  </si>
  <si>
    <t>C 3: Gestionar técnica y administrativamente  la ejecución y seguimiento de la inversión</t>
  </si>
  <si>
    <t>3.1 Ejecutar el 100% del presupuesto destinado a la administración y gestión del proyecto, hasta el 2026</t>
  </si>
  <si>
    <t>133600000.0000.390946</t>
  </si>
  <si>
    <t>PROYECTO DE APOYO FINANCIERO PARA EL DESARROLLO AGROPECUARIO - AGROIMPACTO</t>
  </si>
  <si>
    <t>C.1.  Subvencionar parcialmente la tasa de interés de los créditos productivos para pequeños productores agropecuarios y de la Agricultura Familiar Campesina</t>
  </si>
  <si>
    <t>1.1 Al año 2029, se habrá otorgado el 100% de la subvención a la tasa de interés.</t>
  </si>
  <si>
    <t>C.2.  Gestionar técnica y administrativamente el Proyecto de inversión.</t>
  </si>
  <si>
    <t xml:space="preserve">2.1 Al año 2029, se habrá presentado 5 informes técnicos de gestión y seguimiento del proyecto. </t>
  </si>
  <si>
    <t>152180000.0000.388396</t>
  </si>
  <si>
    <t xml:space="preserve">FORTALECIMIENTO INTEGRAL Y SOSTENIBLE DEL SECTOR ACUÍCOLA Y PESQUERO </t>
  </si>
  <si>
    <t>C2. Impulsar la productividad del sector acuícola y pesquero</t>
  </si>
  <si>
    <t>C4. Incentivar el desarrollo del sector pesquero</t>
  </si>
  <si>
    <t>C1. Fortalecer estratégicamente el ordenamiento, gestión y control del sector acuícola y
pesquero</t>
  </si>
  <si>
    <t>Número de funcionarios contratados para la actividad pesquera, acuícola y de calidad e inocuidad</t>
  </si>
  <si>
    <t>C3. Repotenciar la infraestructura tecnológica para el almacenamiento del Sistema Integrado de Acuacultura y Pesca</t>
  </si>
  <si>
    <t>MINISTERIO DE AMBIENTE Y ENERGIA</t>
  </si>
  <si>
    <t>144190000.0000.383984</t>
  </si>
  <si>
    <t>PROGRAMA DE REPOSICIÓN Y AMPLIACIÓN DE INSTALACIONES DEL SISTEMA NACIONAL DE TRANSMISIÓN</t>
  </si>
  <si>
    <t>C2: AMPLIACIÓN DE SUBESTACIONES</t>
  </si>
  <si>
    <t>C1: REPOSICIÓN DE ACTIVOS</t>
  </si>
  <si>
    <t xml:space="preserve"> Reposición de 33 MVA en la Subestación Posorja, disponible al 2023</t>
  </si>
  <si>
    <t>144190000.0000.384564</t>
  </si>
  <si>
    <t>PROGRAMA DE MODERNIZACIÓN Y RENOVACION DEL SISTEMA ELÉCTRICO ECUATORIANO</t>
  </si>
  <si>
    <t>C4: Administración del programa</t>
  </si>
  <si>
    <t>1 evaluación final del programa</t>
  </si>
  <si>
    <t>1 evaluación intermedia del programa</t>
  </si>
  <si>
    <t>C3: Fortalecimiento institucional para la gestión operacional del sector eléctrico</t>
  </si>
  <si>
    <t>4 Bodegas reforzadas para la correcta operación y tratamiento de residuos peligrosos al 2026</t>
  </si>
  <si>
    <t>6 auditorías financieras</t>
  </si>
  <si>
    <t>C1: Modernización de la operación y administración del SND.</t>
  </si>
  <si>
    <t>Alimentadores  equipados</t>
  </si>
  <si>
    <t>C1: Modernización de la operación y administración del SND: Contribuir a la automatización del SND</t>
  </si>
  <si>
    <t xml:space="preserve">Reconectadores instalados </t>
  </si>
  <si>
    <t>C2: Renovación y repotenciación de activos del sector eléctrico</t>
  </si>
  <si>
    <t>Subestaciones repotenciadas al 2026</t>
  </si>
  <si>
    <t>C2: Renovación y repotenciación de activos del sector eléctrico.</t>
  </si>
  <si>
    <t>km de red de bajo voltaje al 2026</t>
  </si>
  <si>
    <t>km de red de medio voltaje al 2026</t>
  </si>
  <si>
    <t>144190000.0000.385885</t>
  </si>
  <si>
    <t>PROGRAMA DE GESTIÓN SOSTENIBLE DEL SECTOR ESTRATÉGICO DE ENERGÍA Y RECURSOS NATURALES NO RENOVABLES E INFRAESTRUCTURA ASOCIADA</t>
  </si>
  <si>
    <t xml:space="preserve">Componente 1: Fortalecer la gestión estratégica del Sector Estratégico de Energía y Recursos Naturales no Renovables.
</t>
  </si>
  <si>
    <t xml:space="preserve">Indicador 1.10: Al 2027 el proyecto, el sector hidrocarburífero cuenta con un sistema fortalecido de la Arquitectura de Gestión de Información del Sector Hidrocarburíferos-BIPE-
</t>
  </si>
  <si>
    <t>Indicador 1.11: Al 2027 el proyecto el MEM cuenta con el 100%  de Información depurada del catastro minero ingresado en el nuevo software</t>
  </si>
  <si>
    <t>Indicador 1.12: Al 2027 el proyecto se cuenta con  el equipamiento de monitoreo y control minero instalados y operativos.</t>
  </si>
  <si>
    <t xml:space="preserve">Indicador 1.13: Al 2027 el proyecto se cuenta con el diagnóstico de capacidades laborales mineras.
</t>
  </si>
  <si>
    <t xml:space="preserve">Indicador 1.14: Al 2027 el proyecto se cuenta con el Programa de entrenamiento laboral minero implementado.
</t>
  </si>
  <si>
    <t>Componente 1: Fortalecer la gestión estratégica del Sector Estratégico de Energía y Recursos Naturales no Renovables.</t>
  </si>
  <si>
    <t>Indicador 1.15: Al 2027 el proyecto se cuenta con el diagnóstico de capacidades institucionales y de funcionarios públicos.</t>
  </si>
  <si>
    <t>Indicador 1.16: Al 2027 el proyecto se cuenta con el Plan de capacitación institucional implementado.</t>
  </si>
  <si>
    <t>Indicador 1.17: Al 2027 el proyecto, el sector energético - minero cuenta con un plan y estrategias de promoción de inversiones de corto, mediano y largo plazo elaborados e implementados.</t>
  </si>
  <si>
    <t>Indicador 1.1: Al 2027 el proyecto el MEM cuenta con un plan integral de largo plazo del sector energético minero elaborado</t>
  </si>
  <si>
    <t xml:space="preserve">Indicador 1.2: Al 2027 el proyecto el MEM cuenta con un plan de territorialización de la política pública minera elaborado
</t>
  </si>
  <si>
    <t>Indicador 1.3: Al 2027 el proyecto el MEM cuenta con un proceso de diálogo nacional y subnacional implementado</t>
  </si>
  <si>
    <t xml:space="preserve">Indicador 1.4:  Al 2027 el proyecto el MEM cuenta con un plan de Plan de afianzamiento estratégico y socialización de la territorialización de la Política Pública del sector minero implementado
</t>
  </si>
  <si>
    <t>Indicador 1.5: Al 2027 el proyecto el MEM cuenta con un diagnóstico y propuesta de revisión, modernización y/o creación de los marcos regulatorios del sector energético - minero, en minería, geote</t>
  </si>
  <si>
    <t xml:space="preserve">Indicador 1.6: Al 2027 el proyecto se contará con un Plan Integral de Mejoramiento de Infraestructura de recepción, transporte, almacenamiento y despacho para cubrir las operaciones </t>
  </si>
  <si>
    <t>Indicador 1.7:  Al 2027 el proyecto el MEM cuenta con un análisis de la normativa y la institucionalidad vigente que incluya una propuesta de reforma y/o creación de marcos regulatorios y una propu</t>
  </si>
  <si>
    <t xml:space="preserve">Indicador 1.8: Al 2027 el proyecto el nivel de madurez de gestión de información del Sector Energético Minero es de 5
</t>
  </si>
  <si>
    <t>Indicador 1.9: Al 2027 el proyecto los sistemas de gestión de información estratégicos y de operación crítica están actualizados, repotenciados y equipados.</t>
  </si>
  <si>
    <t xml:space="preserve">Componente 2: Promover inversiones sostenibles  del Sector Estratégico de Energía y Recursos Naturales no Renovables.
</t>
  </si>
  <si>
    <t>Indicador 2.10: A diciembre del 2022 se contará con un Estudio de preinversion para la Generacion Termica a Gas Natural</t>
  </si>
  <si>
    <t>Indicador 2.11: A diciembre del 2022 se contará con un Estudio de Preinversion para el Uso de Gas Natural</t>
  </si>
  <si>
    <t>Indicador 2.1: A diciembre del 2022 se contará con un Estudio para la determinación del potencial geotérmico en prospectos del territorio ecuatoriano y de su inclusión en la matriz energé</t>
  </si>
  <si>
    <t xml:space="preserve">Indicador 2.2: A diciembre del 2021 se contará con un Estudio de Preinversión integral del proyecto de eficiencia energética en las estaciones de bombeo Sote
</t>
  </si>
  <si>
    <t>Indicador 2.3: A diciembre del 2022 se contará con un Estudio de Prefactibilidad para el plan integral de infraestructura de recepcion, transporte y almacenamiento para cubrir las operac</t>
  </si>
  <si>
    <t>Indicador 2.4: A diciembre del 2022 se cuenta con un estudio de Preinversión para Reducción de Quema y Venteo de gas asociado, proyecto Cuyabeno</t>
  </si>
  <si>
    <t>Indicador 2.5: A diciembre del 2022 se cuenta con un estudio de Preinversión para Reducción de Quema y Venteo de gas asociado, proyecto Secoya</t>
  </si>
  <si>
    <t xml:space="preserve">Indicador 2.6: A diciembre del 2022 se cuenta con un estudio de Preinversión para Reducción de Quema y Venteo de gas asociado, proyecto Palo Azul Pucuna
</t>
  </si>
  <si>
    <t xml:space="preserve">Indicador 2.7: A diciembre del 2022 se cuenta con un estudio de Preinversión para Reducción de Quema y Venteo de gas asociado, proyecto Bajo Alto
</t>
  </si>
  <si>
    <t xml:space="preserve">Indicador 2.8: A diciembre del 2022 se cuenta con un estudio de Preinversión para Reducción de Quema y Venteo de gas asociado, proyecto Monteverde
</t>
  </si>
  <si>
    <t xml:space="preserve">Indicador 2.9: A diciembre del 2022 se cuenta con un estudio de Preinversión para Reducción de Quema y Venteo de gas asociado, proyecto Refinería Esmeraldas
</t>
  </si>
  <si>
    <t xml:space="preserve">Componente 3: Gestionar, dar seguimiento y evaluar el proyecto ¿Programa de Gestión Sostenible del Sector Estratégico de Energía y Recursos Naturales no Renovables e Infraestructura Asociada.
</t>
  </si>
  <si>
    <t>Indicador 3.1: Al 2027 el proyecto se contará con 6 contratos de servicios profesionales para el Equipo especializado de la Unidad Coordinadora del Proyecto.</t>
  </si>
  <si>
    <t xml:space="preserve">Indicador 3.2: Al 2027 el proyecto se contará con 8 contratos de servicios profesionales para el Equipo especializado de la Unidad Coordinadora del Proyecto.
</t>
  </si>
  <si>
    <t>Indicador 3.3: Al 2027 el proyecto se contará con 1 contrato de consultoría para Auditoría financiera y de gestión</t>
  </si>
  <si>
    <t>Indicador 3.4: Al 2027 el proyecto se contará con 1 contrato de consultoría para evaluación intermedia del proyecto.</t>
  </si>
  <si>
    <t xml:space="preserve">Indicador 3.5: Al 2027 el proyecto se contará con 1 contrato de consultoría para evaluación final del proyecto que incluye una evaluación de impacto.
</t>
  </si>
  <si>
    <t>Indicador 3.6: Al 2027 el proyecto se contará con 1 contrato de consultoría para un análisis ex-post del proyecto que incluye el informe de cierre de proyecto.</t>
  </si>
  <si>
    <t>144190000.0000.388755</t>
  </si>
  <si>
    <t>PROGRAMA DE REFORZAMIENTO DE REDES DE DISTRIBUCIÓN ELÉCTRICA PARA EL SECTOR ACUÍCOLA</t>
  </si>
  <si>
    <t>C2: Electrificación Zonas Rurales</t>
  </si>
  <si>
    <t>Al 2026 se electrificarán a 6.403 viviendas.</t>
  </si>
  <si>
    <t>C4: Administración del Programa</t>
  </si>
  <si>
    <t xml:space="preserve">Al 2027 se habrá ejecutado un presupuesto de USD 141 MM 
</t>
  </si>
  <si>
    <t>C3: Fortalecimiento institucional</t>
  </si>
  <si>
    <t>Al 2027 se habrán ejecutado 183 proyectos.</t>
  </si>
  <si>
    <t xml:space="preserve">C1: Sistema de subtransmisión y distribución </t>
  </si>
  <si>
    <t>Al 2027 se tendrá electrificadas 48.593 hectáreas de fincas camaroneras.</t>
  </si>
  <si>
    <t>144190000.0000.388756</t>
  </si>
  <si>
    <t>PROGRAMA DE REFORZAMIENTO DEL SISTEMA NACIONAL DE TRANSMISIÓN PARA EL SECTOR ACUÍCOLA</t>
  </si>
  <si>
    <t xml:space="preserve">Sistema de Transmisión
</t>
  </si>
  <si>
    <t xml:space="preserve">Indicador 1.1: Instalar y Poner en Operación 642 MVA de capacidad adicional de transformación en el SNT hasta el 2027.
</t>
  </si>
  <si>
    <t>Indicador 1.2: Instalar y Poner en Operación 81,50 kilómetros de líneas de transmisión adicionales en el SNT hasta el 2027.</t>
  </si>
  <si>
    <t xml:space="preserve">Administración del programa 
</t>
  </si>
  <si>
    <t>Indicador 3.1: Contar con dos auditorías financieras durante los dos últimos años 2026 y 2027 conforme los requerimientos de la CAF.</t>
  </si>
  <si>
    <t>Fortalecimiento Unidades Ejecutoras</t>
  </si>
  <si>
    <t>Informes trimestrales</t>
  </si>
  <si>
    <t>144190000.0000.390270</t>
  </si>
  <si>
    <t>PROGRAMA DE GENERACIÓN ADICIONAL PARA ASEGURAMIENTO DE SOBERANÍA ENERGÉTICA ECUATORIANA</t>
  </si>
  <si>
    <t>Componente 3.- Generación Adquirida Durán 100 MW</t>
  </si>
  <si>
    <t>MW</t>
  </si>
  <si>
    <t>Componente 4.- Generación Santa Elena  28 MW</t>
  </si>
  <si>
    <t>Componente 1. - Generación Adquirida La Concordia 100 MW</t>
  </si>
  <si>
    <t>Componente 2.- Generación Adquirida Esmeraldas 150 MW</t>
  </si>
  <si>
    <t>144190000.0000.391101</t>
  </si>
  <si>
    <t>PROGRAMA DE EXPANSIÓN DE GENERACIÓN FIRME PARA EL CRECIMIENTO PRODUCTIVO DEL ECUADOR.</t>
  </si>
  <si>
    <t>Generación Adquirida Pascuales 340 MW</t>
  </si>
  <si>
    <t xml:space="preserve"> Incrementar capacidad de generación instalada en 340 MW de capacidad adicional en nuevas unidades de generación en Pascuales hasta el año 2028</t>
  </si>
  <si>
    <t>144210000.0000.374174</t>
  </si>
  <si>
    <t>PROGRAMA DE TRANSMISIÓN 2012-2022</t>
  </si>
  <si>
    <t>C1: EXPANSIÓN ZONA GLOBAL SNT</t>
  </si>
  <si>
    <t>Instalar y Poner en Operación 133 kilómetros de líneas de transmisión adicionales en el SNT hasta el 2026</t>
  </si>
  <si>
    <t>C4: EXPANSIÓN ZONA SUROCCIDENTAL</t>
  </si>
  <si>
    <t>Instalar y Poner en Operación 14 kilómetros de líneas de transmisión adicionales en el SNT hasta el 2026</t>
  </si>
  <si>
    <t>Instalar y Poner en Operación 1471,80 MVA de capacidad adicional de transformación en el SNT hasta el 2026</t>
  </si>
  <si>
    <t>C3: EXPANSIÓN ZONA NORTE</t>
  </si>
  <si>
    <t>Instalar y Poner en Operación 150 MVA de capacidad adicional de transformación en el SNT hasta el 2026</t>
  </si>
  <si>
    <t>Instalar y Poner en Operación 152,25 MVAr de compensación capacitiva adicional en el SNT hasta el 2026</t>
  </si>
  <si>
    <t>Instalar y Poner en Operación 30 kilómetros de líneas de transmisión adicionales en el SNT hasta el 2026</t>
  </si>
  <si>
    <t>Instalar y Poner en Operación 467 MVA de capacidad adicional de transformación en el SNT hasta el 2026</t>
  </si>
  <si>
    <t>C5: EXPANSIÓN ZONA SUR</t>
  </si>
  <si>
    <t>Instalar y Poner en Operación 47 kilómetros de líneas de transmisión adicionales en el SNT hasta el 2026</t>
  </si>
  <si>
    <t>C2: EXPANSIÓN ZONA NOROCCIDENTAL</t>
  </si>
  <si>
    <t>Instalar y Poner en Operación 70 kilómetros de líneas de transmisión adicionales en el SNT hasta el 2026</t>
  </si>
  <si>
    <t>144280000.461.2527</t>
  </si>
  <si>
    <t>PLAN DE MEJORAMIENTO DE LOS SISTEMAS DE DISTRIBUCION DE ENERGIA ELECTRICA PMD-2011</t>
  </si>
  <si>
    <t>C1: Distribución: Mejorar, repotenciar, reforzar e implementar nuevas redes de distribución, transformadores de distribución, alumbrado público, acometidas y medidores.</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</si>
  <si>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</si>
  <si>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conformará el Centro Nacional de Control de la Distribución.</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</si>
  <si>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</si>
  <si>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habrá implementado el SAP en 9 Empresas Distribuidoras y 11 Unidades de Negocio.</t>
  </si>
  <si>
    <t xml:space="preserve">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
</t>
  </si>
  <si>
    <t>Al 2024 se habrá implementado el SCADA en 9 Empresas Distribuidoras y 11 Unidades de Negocio.
Al</t>
  </si>
  <si>
    <t>C2: Subtransmisión: Mejorar, repotenciar, reforzar e implementar nuevas líneas de subtransmisión y subestaciones de distribución, así como la integración al sistema SCADA, ADMS, automatización y comunicaciones.</t>
  </si>
  <si>
    <t>Al 2026 se habrá instalado 5199 km de red de subtransmisión total a nivel nacional.</t>
  </si>
  <si>
    <t>Al 2026 se habrán construido y repotenciado a 390 subestaciones.</t>
  </si>
  <si>
    <t>C1. Distribución: Mejorar, repotenciar, reforzar e implementar nuevas redes de distribución, transformadores de distribución, alumbrado público, acometidas y medidores.</t>
  </si>
  <si>
    <t>144280000.461.3692</t>
  </si>
  <si>
    <t>ELECTRIFICACIÓN RURAL Y URBANO MARGINAL, FERUM INTEGRADO</t>
  </si>
  <si>
    <t>1. Distribución</t>
  </si>
  <si>
    <t>Número de viviendas beneficiadas</t>
  </si>
  <si>
    <t>2. Generación Renovable</t>
  </si>
  <si>
    <t>viviendas beneficiadas</t>
  </si>
  <si>
    <t>46090000.0000.387111</t>
  </si>
  <si>
    <t>PROMADEC III</t>
  </si>
  <si>
    <t>C2: Fortalecer las capacidades de los Gobiernos Autónomos Descentralizados, para el buen manejo ambiental de los proyectos construidos y financiados por Banco de Desarrollo del Ecuador B.P. a través del reconocimiento nacional ¿Punto Verde".</t>
  </si>
  <si>
    <t>C3: Entregar al Banco de Desarrollo del Ecuador B.P., los reportes técnicos con información geográfica de indicadores ambientales generados, que le permita al BDE realizar el control a los Gobiernos Autónomos Descentralizados Municipales que han obtenido créditos a través de esta entidad.</t>
  </si>
  <si>
    <t>C1: Contratar técnicos con los recursos donados por el Banco de Desarrollo del Ecuador B.P.; para atender, de manera ágil y oportuna, los procesos de regularización, control, seguimiento ambiental.</t>
  </si>
  <si>
    <t>46090000.0000.390891</t>
  </si>
  <si>
    <t>FOGAPRYD II</t>
  </si>
  <si>
    <t>COMPONENTE 3: Fortalecer las capacidades de los prestadores de servicios comunitarios mediante capacitación, asistencia técnica y fomento de la participación inclusiva en la gestión del agua.</t>
  </si>
  <si>
    <t>Al 2026 se cuenta con un Programa  de capacitación y asistencia técnica dirigido a los actores involucrados en los proyectos de riego y drenaje  financiados por el proyecto</t>
  </si>
  <si>
    <t>Al 2026, se cuenta con un Programa  de capacitación y asistencia técnica dirigido a los actores involucrados en los proyectos de agua potable y saneamiento financiados por el proyecto.</t>
  </si>
  <si>
    <t>Al 2027 se cuenta con 8 recursos metodológicos (folletos, trípticos y materiales audiovisuales) para la implementación del programa para riego y drenaje</t>
  </si>
  <si>
    <t>Al 2027, se cuenta con 10 recursos metodológicos (folletos, trípticos y materiales audiovisuales).para la implementación del programa para agua potable y saneamiento.</t>
  </si>
  <si>
    <t>COMPONENTE 2: Ampliar la cobertura de riego y drenaje, a través de la construcción, rehabilitación, ampliación, mejora o terminación de infraestructura existente en sectores rurales.</t>
  </si>
  <si>
    <t>Al 2029, 20 proyectos de riego y/o drenaje contarán con el acta única final de fiscalización</t>
  </si>
  <si>
    <t>COMPONENTE 3: Fortalecer las capacidades de los prestadores de servicios comunitarios mediante capacitación, asistencia técnica y fomento de la participación inclusiva en la gestión del agua</t>
  </si>
  <si>
    <t>Al 2029, se han suscrito 2 convenios interinstitucionales con la academia para tratar soluciones innovadores en la gestión hídrica y la transferencia de conocimiento</t>
  </si>
  <si>
    <t>Al 2030 600 actores beneficiados de proyectos de riego y drenaje han fortalecido las capacidades técnicas, socio organizativas y ambientales, para la gestión sostenible e inclusiva de los sistemas</t>
  </si>
  <si>
    <t>COMPONENTE 1: Incrementar el acceso equitativo y sostenible del servicio de agua potable y saneamiento a través de la implementación de sistemas en los sectores rurales y periurbanos.</t>
  </si>
  <si>
    <t>Al 2030 83 proyectos de APyS contarán con el acta única final de fiscalización.</t>
  </si>
  <si>
    <t>Al 2030 se cuenta con 1 repositorio digital que contará con la información generada por el proyecto</t>
  </si>
  <si>
    <t>COMPONENTE 4: Gestión técnica, financiera y administrativa para  la ejecución y  seguimiento de la inversión</t>
  </si>
  <si>
    <t>Al 2030 se han contratado y recibido los productos de 4 auditorías a la gestión del proyecto</t>
  </si>
  <si>
    <t>Al 2030 se implementarán 20 sistemas de riego y/o drenaje en zonas rurales.</t>
  </si>
  <si>
    <t>Al 2030, 2.220 actores beneficiarios de los proyectos de agua potable y saneamiento han cumplido con el programa de capacitación.</t>
  </si>
  <si>
    <t>Al 2030, 222 actores operadores públicos y comunitarios han recibido  asistencia técnica en los proyectos de agua potable y saneamiento.</t>
  </si>
  <si>
    <t>Al 2030, 55.056 personas se benefician con la implementación de sistemas de saneamiento a través del proyecto FOGAPRYD II.</t>
  </si>
  <si>
    <t>Al 2030, 60 actores (operadores públicos y comunitarios) han recibido  asistencia técnica en los proyectos de riego y drenaje.</t>
  </si>
  <si>
    <t>Al 2030, 75.320 personas se benefician con la implementación de sistemas de agua potable apta para el consumo humano a través del proyecto FOGAPRYD II.</t>
  </si>
  <si>
    <t>Al año 2030 se ejecuta el 100% del presupuesto codificado para la gestión del proyecto.</t>
  </si>
  <si>
    <t>MINISTERIO DE DEFENSA NACIONAL</t>
  </si>
  <si>
    <t>60700000.0000.382365</t>
  </si>
  <si>
    <t>RENOVACIÓN DE LA INFRAESTRUCTURA DE SEGURIDAD DE LOS ESPACIOS MARITIMOS</t>
  </si>
  <si>
    <t>C1. Unidades de vigilancia y control marítimo-oceánico implementado.</t>
  </si>
  <si>
    <t>1.1. Incremento de 01 Unidad para vigilancia y control marítimo que entrerá en operación a partir del año 2025.</t>
  </si>
  <si>
    <t xml:space="preserve">C2. Unidades de apoyo de emergencias, catástrofes y maniobra, implementado. </t>
  </si>
  <si>
    <t xml:space="preserve">2.2. Incremento de Unidades y desarrollo del sistema de maniobras para situaciones de emergencia y apoyo.
</t>
  </si>
  <si>
    <t>C3. Modernización de 09 unidades para patrulla marítima, implementada.</t>
  </si>
  <si>
    <t>3.1. Modernización de Unidades para patrulla marítima que entrarían en operación a partir del 2024-2025.</t>
  </si>
  <si>
    <t>60700000.0000.382572</t>
  </si>
  <si>
    <t>ADQUISICIÓN DE AERONAVES DE ENTRENAMIENTO BÁSICO PARA EL CURSO UNIFICADO DE PILOTOS MILITARES DE LAS FUERZAS ARMADAS EN LA ESCUELA SUPERIOR MILITAR DE AVIACIÓN COSME RENNELLA BARBATTO</t>
  </si>
  <si>
    <t>C1. ADQUISICIÓN DE 08 AERONAVES.</t>
  </si>
  <si>
    <t>Al año 2024, se dispondrá de 8 aeronaves de entrenamiento y 1 sistema simulador de vuelo.</t>
  </si>
  <si>
    <t>C2. SOPORTE LOGÍSTICO.</t>
  </si>
  <si>
    <t>C3. CAPACITACIÓN PERSONAL.</t>
  </si>
  <si>
    <t>C4. PLAN DE MITIGACIÓN AMBIENTAL.</t>
  </si>
  <si>
    <t>60700000.0000.386824</t>
  </si>
  <si>
    <t>INCREMENTAR LA CAPACIDAD OPERATIVA DEL SISTEMA DE VIGILANCIA, ALARMA Y CONTROL DEL ESPACIO AÉREO NACIONAL.</t>
  </si>
  <si>
    <t>C1. Sistema radar 3D tipo militar,  adquirido y operando.</t>
  </si>
  <si>
    <t>1.1. Hasta el 2024, se incrementará la capacidad operativa de vigilancia, alarma y control del espacio aéreo a bajo nivel con un (01) radar adquirido.</t>
  </si>
  <si>
    <t>C2. Infraestructura en puntos de despliegue  construida.</t>
  </si>
  <si>
    <t>2.1. Hasta el 2023, se construirá 2 infraestructuras viales administrativas y operativas y el mejoramiento de 3 puntos de despliegue del sistema de alarma y control del espacio aéreo.</t>
  </si>
  <si>
    <t>C3. Gestión Ambiental.</t>
  </si>
  <si>
    <t>60700000.0000.386904</t>
  </si>
  <si>
    <t>RECUPERACIÓN Y FORTALECIMIENTO DE LAS CAPACIDADES OCEÁNICAS DE LA ARMADA</t>
  </si>
  <si>
    <t>C1. Recuperación de 03 Corbetas</t>
  </si>
  <si>
    <t>1.1. Recuperar la Corbeta Galápagos en 3 años, a partir del año 2022 al 2025.</t>
  </si>
  <si>
    <t>1.2. Recuperar la Corbeta el Oro en 2 años, a partir del año 2023 al 2024.</t>
  </si>
  <si>
    <t>1.3. Recuperar la Corbeta Esmeraldas en 2 años, a partir del año 2024 al 2025.</t>
  </si>
  <si>
    <t>C2. Adquisición de 02 Fragatas Descomisionadas</t>
  </si>
  <si>
    <t>2.1. Adquirir 01 Fragata en un año durante el 2024.</t>
  </si>
  <si>
    <t>2.2. Adquirir 01 Fragata en un año durante el 2025.</t>
  </si>
  <si>
    <t>C3. Capacitación y entrenamiento de las dotaciones</t>
  </si>
  <si>
    <t>3. 2. Capacitar, entrenar, certificar a 185 personas de 01 Fragata, 74 personas de 01 Corbeta y 40 Técnicos.</t>
  </si>
  <si>
    <t xml:space="preserve">3.1. Capacitar, entrenar y certificar a 74 personas de 01 Corbeta, durante el 2024.
</t>
  </si>
  <si>
    <t>3.3. Capacitar, entrenar, certificar a 185 personas de 01 Fragata, 74 personas de 01 Corbeta y 40 Técnicos.</t>
  </si>
  <si>
    <t>60700000.0000.387102</t>
  </si>
  <si>
    <t>LIBERACIÓN DE TIERRAS POLUCIONADAS POR LAS MINAS TERRESTRES O ARTEFACTOS EXPLOSIVOS EN ESTADO DE RIESGO CONOCIDOS HASTA EL MOMENTO EN LA FRONTERA COMÚN ENTRE ECUADOR Y PERÚ</t>
  </si>
  <si>
    <t>C1. Capacidad operativa del BE68 para operaciones de desminado y desactivación de artefactos explosivo, incrementada.</t>
  </si>
  <si>
    <t>1.1. Recuperar al menos el 75% de la capacidad operativa del BE68 COTOPAXI, con material y equipo especial de desminado renovado, moderno y operable.</t>
  </si>
  <si>
    <t>C2. Personal militar empleado en operaciones de desminado y desactivación de artefactos explosivos, debidamente capacitados.</t>
  </si>
  <si>
    <t>2.1. Disponer de un nuevo contingente de efectivos militares especialistas, capacitados y entrenados con destrezas y habilidades necesarias, para emplearse en operaciones de desminado.</t>
  </si>
  <si>
    <t>C3. Logística en operaciones de desminado humanitario para la desactivación de minas terrestres y artefactos explosivos previa la entrega de las tierras libres de polución a la población civil, implementada.</t>
  </si>
  <si>
    <t>3.1. Hasta el 2025, despejar el 100% del área polucionada (40.056 m²), desactivando las posibles minas terrestres registradas y demás artefactos explosivos en estado de riesgo.</t>
  </si>
  <si>
    <t>60700000.0000.387112</t>
  </si>
  <si>
    <t>RECUPERACIÓN DE LA CAPACIDAD OPERATIVA DE LA FUERZA TERRESTRE PARA EL CONTROL EFECTIVO DEL TERRITORIO NACIONAL Y ZONAS DE SEGURIDAD DEL ESTADO</t>
  </si>
  <si>
    <t xml:space="preserve">C1. MANDO Y CONTROL FORTALECIDO. </t>
  </si>
  <si>
    <t>Hasta el año 2025 el 1,86 % los sistemas y equipos de comunicaciones
de la Fuerza Terrestre.</t>
  </si>
  <si>
    <t xml:space="preserve">C5. BÚSQUEDA Y RESCATE FORTALECIDO   </t>
  </si>
  <si>
    <t>Hasta el año 2025 fortalecer la capacidad de BÚSQUEDA Y RESCATE en un 2,12 % mediante la adquisición de equipo especial de montaña, acuática y estructuras colapsadas.</t>
  </si>
  <si>
    <t xml:space="preserve">C4. SOSTENIMIENTO LOGÍSTICO FORTALECIDO </t>
  </si>
  <si>
    <t>Hasta el año 2025 incrementar el 0,92 % de la capacidad operativa del sostenimiento logístico de la Fuerza Terrestre.</t>
  </si>
  <si>
    <t xml:space="preserve">C2. INTELIGENCIA, VIGILANCIA Y  RECONOCIMIENTO FORTALECIDA. </t>
  </si>
  <si>
    <t>Hasta el año 2025 incrementar el 1,86 % los sistemas de inteligencia, vigilancia y reconocimiento de la Fuerza Terrestre.</t>
  </si>
  <si>
    <t>C3. MANIOBRA FORTALECIDA</t>
  </si>
  <si>
    <t>Hasta el año 2025 incrementar el 7,3 % los sistemas de Armas de maniobra de la Fuerza Terrestre.</t>
  </si>
  <si>
    <t>60700000.0000.387160</t>
  </si>
  <si>
    <t>IMPLEMENTACIÓN DE LA BRIGADA DE CABALLERÍA MECANIZADA NO 3 ¿MANABÍ¿</t>
  </si>
  <si>
    <t>C1 Fortalecimiento de la capacidad de maniobra.</t>
  </si>
  <si>
    <t>1.1. Al culminar el plazo del proyecto en el año 2025, se habrán adquirido un total de 91 vehículos blindados multipropósito.</t>
  </si>
  <si>
    <t>C2. Fortalecimiento de la capacidad de movimiento y despliegue.</t>
  </si>
  <si>
    <t>2.1. Al culminar el plazo del proyecto en el año 2025, la Fuerza Terrestre contará con un parque automotor administrativo que permitirá la movilidad y despliegue de medios.</t>
  </si>
  <si>
    <t>C3. Fortalecimiento de la capacidad de sostenimiento logístico.</t>
  </si>
  <si>
    <t>3.1. Al culminar el plazo del proyecto en el año 2021, la Fuerza Terrestre contará con sistemas de infraestructura, equipos, material y medios para el apoyo logístico.</t>
  </si>
  <si>
    <t>C4. Fortalecimiento de la capacidad de mando y control</t>
  </si>
  <si>
    <t>4.1. Al culminar el plazo del proyecto en el año 2025, la Fuerza Terrestre, contará con equipos de
comunicaciones estándar militar, equipos, sistemas y recursos tecnológicos de información.</t>
  </si>
  <si>
    <t>60700000.0000.387981</t>
  </si>
  <si>
    <t>RECUPERACIÓN DE LA CAPACIDAD OPERATIVA DE LA AVIACIÓN DE LA FUERZA AÉREA ECUATORIANA</t>
  </si>
  <si>
    <t>60700000.0000.389590</t>
  </si>
  <si>
    <t>ADQUISICION DE UNIDADES GUARDACOSTAS</t>
  </si>
  <si>
    <t>C2.- Reposición de unidades Guardacostas Marítimas para patrullar la zona costera continental e insular del Ecuador.</t>
  </si>
  <si>
    <t>02 Lanchas guardacostas (Recuperación de dos unidades donadas por EE.UU.)</t>
  </si>
  <si>
    <t xml:space="preserve">C1.- Incremento de medios para la vigilancia y control de los espacios marítimos jurisdiccionales y áreas de interés del Ecuador </t>
  </si>
  <si>
    <t>03 LANCHAS GUARDACOSTAS (01 OCEÁNICA, 01 MARÍTIMA Y 01 INTERCEPTORA)</t>
  </si>
  <si>
    <t>60700000.0000.390730</t>
  </si>
  <si>
    <t>FORTALECIMIENTO DE LAS OPERACIONES MILITARES AEREAS EN FUERZAS ARMADAS</t>
  </si>
  <si>
    <t>Equipamiento y herramientas para el sostenimiento logístico implementadas.</t>
  </si>
  <si>
    <t>Al 2029 las FF.AA. contarán con 03 departamentos de mantenimiento (uno por fuerza) para el sostenimiento de las aeronaves.</t>
  </si>
  <si>
    <t>Capacitación y entrenamiento de aerotécnicos ejecutado.</t>
  </si>
  <si>
    <t>Al 2029 las Fuerzas Armadas contará con 40 aerotécnicos capacitados para el mantenimiento de las aeronaves.</t>
  </si>
  <si>
    <t>MINISTERIO DE DESARROLLO HUMANO</t>
  </si>
  <si>
    <t>102800000.0000.383775</t>
  </si>
  <si>
    <t>FORTALECIMIENTO AMPLIACION E INNOVACION DE LOS SERVICIOS DE DESARROLLO INFANTIL ESTRATEGIA NACIONAL MISION TERNURA</t>
  </si>
  <si>
    <t>1. Calidad de los servicios de desarrollo infantil</t>
  </si>
  <si>
    <t>2. Calidad de la gestión de servicios de desarrollo infantil</t>
  </si>
  <si>
    <t>3. Marco normativo, institucional y programático para la primera infancia</t>
  </si>
  <si>
    <t>4. Personal técnico ¿ operativo capacitado para cubrir la cobertura de los servicios de desarrollo infantil</t>
  </si>
  <si>
    <t>5. Gestión y evaluación del proyecto</t>
  </si>
  <si>
    <t>102800000.0000.383964</t>
  </si>
  <si>
    <t>FORTALECIMIENTO A LA GESTIÓN E INNOVACIÓN EN EL CUIDADO DE PERSONAS CON DISCAPACIDAD SEVERA</t>
  </si>
  <si>
    <t>1. Diseñar un esquema de incentivos para el modelo de redes próximas de apoyo al cuidado de las personas con discapacidad.</t>
  </si>
  <si>
    <t>2. Fortalecimiento de un modelo para el registro de cuidadores y asistentes de cuidado.</t>
  </si>
  <si>
    <t>3. Capacitar a personas cuidadoras.</t>
  </si>
  <si>
    <t>4. Capacitar a asistentes de cuidado.</t>
  </si>
  <si>
    <t>5. Diseñar e implementar un programa de cuidado certificado.</t>
  </si>
  <si>
    <t>6. Evaluar el impacto realizado.</t>
  </si>
  <si>
    <t>7. Asesoría y acompañamiento técnico para ejecución y seguimiento del proyecto.</t>
  </si>
  <si>
    <t>102800000.0000.384446</t>
  </si>
  <si>
    <t>DISEÑO E IMPLEMENTACIÓN DE SERVICIOS DE INCLUSIÓN ECONÓMICA Y SOCIAL DIRIGIDOS A USUARIOS DEL MIES</t>
  </si>
  <si>
    <t>1. Diseñar y crear instrumentos para fortalecer los servicios de inclusión social</t>
  </si>
  <si>
    <t>2. Mejorar la sostenibilidad socio-económica de las familias a través de la inclusión financiera y la inclusión productiva.</t>
  </si>
  <si>
    <t xml:space="preserve">3.Desarrollar herramientas tecnológicas para el registro de los servicios de inclusión económica y social. </t>
  </si>
  <si>
    <t>3.1 A diciembre de 2024, se contará con el 100% de implementación de infraestructura tecnológica que facilite el proceso de transferencias monetarias a los usuarios del MIES.</t>
  </si>
  <si>
    <t xml:space="preserve">4. Coordinar, evaluar y monitorear los servicios de inclusión económica y social. </t>
  </si>
  <si>
    <t>102800000.0000.385568</t>
  </si>
  <si>
    <t>IMPLEMENTAR Y FORTALECER SERVICIOS DE ATENCIÓN DE MOVILIDAD HUMANA Y MODALIDADES ALTERNATIVAS PARA LA PROTECCIÓN ATENCIÓN Y RESTITUCIÓN DE DERECHOS VULNERADOS DE NIÑAS, NIÑOS Y ADOLESCENTES</t>
  </si>
  <si>
    <t>1. Fortalecer e implementar servicios de atención para niñas, niños adolescentes y sus familias en contextos de movilidad humana.</t>
  </si>
  <si>
    <t>2. Fortalecer la intervención de modalidades alternativas de cuidado para niñas, niños y adolescentes en situación de vulneración o riesgo de pérdida del cuidado familiar.</t>
  </si>
  <si>
    <t>3. Gestionar el fortalecimiento e implementación de los servicios de atención de movilidad humana y modalidades alternativas de cuidado.</t>
  </si>
  <si>
    <t>102800000.0000.390915</t>
  </si>
  <si>
    <t>MECANISMO PARA EL FORTALECIMIENTO DE CAPACIDADES Y POTENCIALIDADES PARA LA JUVENTUD ¿JÓVENES EN ACCIÓN¿</t>
  </si>
  <si>
    <t>Fortalecer las capacidades de las y los jóvenes beneficiarios de transferencias monetarias mediante procesos de capacitación en habilidades para la empleabilidad, la autonomía económica y la resiliencia climática, a través de los Espacios Juveniles de Participación</t>
  </si>
  <si>
    <t>1.1.- Al 2027, 160.000 jóvenes habrán recibido la transferencia monetaria de Jóvenes en Acción.</t>
  </si>
  <si>
    <t>Implementar una estrategia nacional de promoción y difusión de los derechos de la juventud y del Proyecto Mecanismo Jóvenes en Acción, que impulse la participación activa, el empoderamiento juvenil y la inclusión de enfoques de resiliencia climática.</t>
  </si>
  <si>
    <t>2.1.- Al 2027, el 20% de las y los jóvenes beneficiarios de las transferencias monetarias habrán sido capacitados a través de los servicios de los Espacios Juveniles de Participación.</t>
  </si>
  <si>
    <t>2.2.- Al 2027, se Implementará 1 estrategia de promoción y difusión de los derechos de los jóvenes y del Mecanismo ¿Jóvenes en Acción¿.</t>
  </si>
  <si>
    <t>Impulsar el funcionamiento técnico y operativo de los Espacios Juveniles de Participación, mediante la contratación de un equipo especializado que acompañe la ejecución durante toda la vida del proyecto.</t>
  </si>
  <si>
    <t>3.1.- Al 2027, 80% de jóvenes usuarios valoran positivamente la operatividad de los Espacios Juveniles de Participación.</t>
  </si>
  <si>
    <t>30380000.0000.390611</t>
  </si>
  <si>
    <t>PROYECTO LA NUEVA INFANCIA</t>
  </si>
  <si>
    <t>Gestión operativa del proyecto implementado</t>
  </si>
  <si>
    <t xml:space="preserve"> Al 2029, se ha garantizado el cumplimiento del 100% de la ejecución del proyecto.</t>
  </si>
  <si>
    <t>MINISTERIO DE ECONOMIA Y FINANZAS</t>
  </si>
  <si>
    <t>81300000.0000.384365</t>
  </si>
  <si>
    <t>PROGRAMA DE MODERNIZACIÓN DE LA ADMINISTRACIÓN FINANCIERA ¿ MEF (EC-L1249)</t>
  </si>
  <si>
    <t>C1: Instrumentos para el fortalecimiento institucional desarrollados.</t>
  </si>
  <si>
    <t xml:space="preserve">C4: Administración y gestión del Programa </t>
  </si>
  <si>
    <t xml:space="preserve">C3: Sistemas informáticos especializados para la gestión del MEF implementados. </t>
  </si>
  <si>
    <t>Al 2025, sistemas informáticos del MEF implementados al 100%.</t>
  </si>
  <si>
    <t>C2: Estudios y normativa de apoyo a las modificaciones legales y temas especializados de las finanzas públicas, desarrollados.</t>
  </si>
  <si>
    <t>81300000.0000.388355</t>
  </si>
  <si>
    <t>ACTUALIZACIÓN TECNOLÓGICA PARA EL FORTALECIMIENTO DE LAS FINANZAS PÚBLICAS</t>
  </si>
  <si>
    <t xml:space="preserve"> C1. Fortalecimiento de la infraestructura tecnológica del SINFIP (Hardware)</t>
  </si>
  <si>
    <t>C1. Fortalecimiento de la infraestructura tecnológica del SINFIP (Hardware)</t>
  </si>
  <si>
    <t>C2. Reducción de la brecha tecnológica y operativa del MEF (Software)</t>
  </si>
  <si>
    <t>Al 2025 el MEF contará con 4 equipos balanceadores de enlaces, DNS y aplicaciones, operativo</t>
  </si>
  <si>
    <t>MINISTERIO DE EDUCACIÓN, DEPORTE Y CULTURA</t>
  </si>
  <si>
    <t>091590000.0000.375416</t>
  </si>
  <si>
    <t>RECONVERSION DE LA EDUCACION TECNICA Y TECNOLOGICA SUPRERIOR PUBLICA DEL ECUADOR</t>
  </si>
  <si>
    <t xml:space="preserve">Componente 1. Transformar la oferta académica de los institutos tecnológicos superiores para que respondan a las demandas de los sectores estratégicos y prioritarios. </t>
  </si>
  <si>
    <t>Componente 2. Dotar de equipamiento para talleres y laboratorios que tengan correspondencia con la oferta académica y realizar adecuaciones para la instalación de los equipos.</t>
  </si>
  <si>
    <t>Componente 3. Construir, readecuar o restaurar edificaciones para el funcionamiento de los institutos reconvertidos.</t>
  </si>
  <si>
    <t>091590000.0000.387082</t>
  </si>
  <si>
    <t>PROYECTO DE OPORTUNIDADES PARA EL DESARROLLO Y FORTALECIMIENTO DEL TALENTO HUMANO</t>
  </si>
  <si>
    <t>Componente 1. Diseñar la política pública de fortalecimiento de talento humano y mecanismos para su cumplimiento</t>
  </si>
  <si>
    <t xml:space="preserve">1. Al 2025 contar con 3 documentos de diseño, evaluación de la implementación de la política pública, medidas cautelares </t>
  </si>
  <si>
    <t>Componente 2. Desarrollar e implementar programas de becas, ayudas económicas para el fortalecimiento del conocimiento y talento humano</t>
  </si>
  <si>
    <t>2.1 Al 2025, contar con el 85% de personas becarias con títulos de tercer nivel.</t>
  </si>
  <si>
    <t>2.2 Al 2025, que el 90% de las personas beneficiarias cuenten con la titulación correspondiente.</t>
  </si>
  <si>
    <t>2.3 Al 2025, beneficiar a 14.962 ciudadanos ecuatorianos, para formación en certificación y tecnificación vinculados al desarrollo productivo del país, a través de ayudas económicas.</t>
  </si>
  <si>
    <t>Componente 3. Administrar y fortalecer los programas de becas, ayudas económicas y crédito educativo articulados a la política pública de la Senescyt</t>
  </si>
  <si>
    <t>3.1 Al  2025, contar con 18.802 expedientes físicos y digitales gestionados de las personas becarias y ayudas económicas.</t>
  </si>
  <si>
    <t>3.2 Al 2025 haber realizado 40 eventos comunicacionales del fortalecimiento del talento humano.</t>
  </si>
  <si>
    <t>3.3 Al 2025, recuperar el 80% de la cartera coactivada por becas y crédito educativo por parte de los especialista.</t>
  </si>
  <si>
    <t>91400000.0000.388010</t>
  </si>
  <si>
    <t>FORMAR PARA TRANSFORMAR</t>
  </si>
  <si>
    <t xml:space="preserve">C3. Incrementar el apoyo técnico  gestión a la ejecución del Programa Anual de Inversión Educativa 2023-2028 (PAIE)
</t>
  </si>
  <si>
    <t>Al 2024 se habrán realizado  1 auditoría de eficiencia energética.</t>
  </si>
  <si>
    <t xml:space="preserve">C2. Incrementar el acceso de docentes del sistema educativo fiscal a programas de formación avanzada. 
</t>
  </si>
  <si>
    <t>Al 2025, 554 docentes han accedido a programas de formación avanzada a través de becas otorgadas por el Ministerio de Educación.</t>
  </si>
  <si>
    <t>C3. Incrementar el apoyo técnico  gestión a la ejecución del Programa Anual de Inversión Educativa 2023-2028 (PAIE)</t>
  </si>
  <si>
    <t>Al 2028 se habrán realizado  3 auditorías  externas.</t>
  </si>
  <si>
    <t>Al 2028 se habrán realizado  3 socio-ambientales.</t>
  </si>
  <si>
    <t xml:space="preserve">C1. Implementar programas formativos específicos para los profesionales de la educación. 
</t>
  </si>
  <si>
    <t xml:space="preserve">Al 2028 se han implementado 18 programas de formación específicos para los 51.964 profesionales de la educación de la población objetiva. 
</t>
  </si>
  <si>
    <t>91400000.0000.388011</t>
  </si>
  <si>
    <t>REESTRUCTURACIÓN INTEGRAL DE INFRAESTRUCTURA EDUCATIVA</t>
  </si>
  <si>
    <t xml:space="preserve">Componente 1. Intervenir, mejorar, construir infraestructura y dotar de equipamiento y mobiliario a las instituciones educativas. </t>
  </si>
  <si>
    <t>A finales del 2024, se tendrán 2 instituciones educativas inconclusas culminadas.</t>
  </si>
  <si>
    <t>A finales del 2026, se tendrán 1.799 instituciones educativas dotadas con equipamiento y mobiliario (juegos exteriores) para el nivel de educación inicial.</t>
  </si>
  <si>
    <t xml:space="preserve">A finales del 2026, se tendrán 52 rehabilitaciones y reconstrucciones de infraestructura educativa. </t>
  </si>
  <si>
    <t>A finales del 2027, se tendrán 1.799 instituciones educativas dotadas con equipamiento y mobiliario (material didáctico) para el nivel de educación inicial.</t>
  </si>
  <si>
    <t>A finales del 2027, se tendrán 2 adquisiciones de infraestructura educativa.</t>
  </si>
  <si>
    <t>A finales del 2027, se tendrán 5.852 instituciones educativas dotadas con equipamiento y mobiliario.</t>
  </si>
  <si>
    <t>A finales del 2028, se tendrán 3 construcciones nuevas de infraestructura educativa.</t>
  </si>
  <si>
    <t xml:space="preserve">A finales del 2028, se tendrán 526 intervenciones menores de infraestructura educativa
</t>
  </si>
  <si>
    <t>A finales del 2028, se tendrán 594 infraestructuras educativas con intervenciones en infraestructura dotadas con equipamiento y mobiliario</t>
  </si>
  <si>
    <t>91400000.0000.388013</t>
  </si>
  <si>
    <t>REDUCCIÓN DE LA BRECHA DIGITAL EN EL SISTEMA NACIONAL DE EDUCACIÓN</t>
  </si>
  <si>
    <t xml:space="preserve">C3. Dotar de equipamiento tecnológico para docentes a través de las instituciones educativas que permitan el desarrollo de competencias digitales en la comunidad educativa. </t>
  </si>
  <si>
    <t xml:space="preserve">C4. Reactivación del Laboratorios de computación de instituciones educativas 
bajo el modelo de aulas digitales multipropósito. </t>
  </si>
  <si>
    <t xml:space="preserve">C1. Implementar aulas digitales multipropósito móviles en función del modelo pedagógico de aulas multipropósito para la vinculación de la comunidad educativa con las ciencias y la
tecnología.  </t>
  </si>
  <si>
    <t>91400000.0000.388014</t>
  </si>
  <si>
    <t>REFORMA INTEGRAL AL BACHILLERATO</t>
  </si>
  <si>
    <t xml:space="preserve">2. Dotar de equipamiento técnico y tecnológico a las IE de sostenimiento fiscal con bachillerato general y complementario.
</t>
  </si>
  <si>
    <t xml:space="preserve"> A finales del 2025, 300 IE ordinarias de sostenimiento fiscal dotadas de equipamiento técnico y tecnológico </t>
  </si>
  <si>
    <t xml:space="preserve">1. Actualizar la oferta de Bachillerato General en Instituciones Educativas de todos los sostenimientos.
</t>
  </si>
  <si>
    <t xml:space="preserve">A finales del 2023, se crea el 100% del currículo para la  reestructuración del bachillerato general </t>
  </si>
  <si>
    <t xml:space="preserve">A finales del 2023, se cuenta con 5 familias técnicas para la oferta técnica con base al Estudio de Pertinencia de la Oferta de BT del Ecuador y la Construcción de un Modelo de Ordenamiento
</t>
  </si>
  <si>
    <t>3. Desarrollar la trayectoria educativa en estudiantes de EGBS y Bachillerato con énfasis en Orientación Vocacional y Profesional.</t>
  </si>
  <si>
    <t xml:space="preserve">A finales del 2024, se automatiza el Inventario de Preferencias Profesionales para Jóvenes -IPPJ para apoyo en los procesos de Orientación Vocacional y Profesional  </t>
  </si>
  <si>
    <t xml:space="preserve">A finales del 2025, 13 IE con bachillerato complementario artístico de sostenimiento fiscal dotadas de equipamiento artístico </t>
  </si>
  <si>
    <t xml:space="preserve">A finales del 2025, 79 IE de bachillerato técnico dotadas de equipamiento tecnológico con fondos BID  </t>
  </si>
  <si>
    <t>A finales del 2025, 9 Coordinaciones Zonales realizan socialización de la Oferta de Bachillerato en IE fiscales con EGBS (8vo-10mo)</t>
  </si>
  <si>
    <t>A finales del 2025, al menos 77 IE especializadas que ofertan bachillerato técnico de sostenimiento fiscal dotadas de equipamiento técnico y tecnológico</t>
  </si>
  <si>
    <t>A finales del 2025, el 100% de instituciones educativas con oferta de educación técnica implementan la norma técnica para la gestión institucional para el bachillerato técnico.</t>
  </si>
  <si>
    <t>A finales del 2025, se ha logrado 20 alianzas estratégicas a nivel nacional con el sector productivo, social y educativo para fortalecer las capacidades productivas, sociales y pedagógicas de la CE</t>
  </si>
  <si>
    <t>91400000.0000.388015</t>
  </si>
  <si>
    <t>RED DE AMBIENTES DE LECTURA EN INSTITUCIONES EDUCATIVAS RURALES</t>
  </si>
  <si>
    <t xml:space="preserve">C1. Dotar de ambientes destinados al fomento de la lectura a través de un trabajo articulado en niveles desconcentrados.
</t>
  </si>
  <si>
    <t>Al 2027, 420 instituciones educativas rurales cuentan con ambientes destinados al fomento de la lectura</t>
  </si>
  <si>
    <t>C1. Dotar de ambientes destinados al fomento de la lectura a través de un trabajo articulado en niveles desconcentrados</t>
  </si>
  <si>
    <t>Al 2028, 420 instituciones educativas cuentan con ambientes de lectura implementados y ejecutan prácticas de fomento de la lectura.</t>
  </si>
  <si>
    <t xml:space="preserve">C2. Implementar espacios de encuentros permanentes para consolidar el rol pedagógico del bibliotecario educativo.
</t>
  </si>
  <si>
    <t>Al 2028, se han realizado 5 encuentros para consolidar el rol pedagógico del bibliotecario educativo de la institución núcleo y los responsables de los ambientes de lectura de las 420 IE</t>
  </si>
  <si>
    <t>91400000.0000.388016</t>
  </si>
  <si>
    <t>PREVENCION Y ABORDAJE DE RIESGOS PSICOSOCIALES EN EL ENTORNO EDUCATIVO</t>
  </si>
  <si>
    <t xml:space="preserve">C1. Instaurar capacidades de prevención y abordaje de riesgos psicosociales en las instituciones educativas.
</t>
  </si>
  <si>
    <t>Al 2023, al menos 3.644 instituciones educativas de sostenimiento fiscal ordinarias cuentan con herramientas de prevención y abordaje de riesgos psicosociales.</t>
  </si>
  <si>
    <t>Al 2028, al menos 1.870.096 estudiantes de sostenimiento fiscal, fiscomisional y privadas sensibilizados en temas de prevención y abordaje de riesgos psicosociales.</t>
  </si>
  <si>
    <t xml:space="preserve">C2. Fomentar las habilidades de crianza y corresponsabilidad en las familias frente a los riesgos psicosociales.
</t>
  </si>
  <si>
    <t>Al 2028, al menos 1.870.096 representantes de familia de sostenimiento fiscal, ordinaria capacitados en habilidades de crianza y corresponsabilidad de las familias frente a los riesgos psicosociales</t>
  </si>
  <si>
    <t>Al 2028, al menos 112.966 docentes y DECE de oferta ordinaria y sostenimiento fiscal capacitados en temas de prevención y abordaje de riesgos psicosociales.</t>
  </si>
  <si>
    <t>Al 2028, al menos 2843 profesionales DECE Institucionales de oferta ordinaria y   sostenimiento fiscal capacitados en temas de prevención y abordaje de riesgos psicosociales</t>
  </si>
  <si>
    <t>C3. Afianzar la relación entre la comunidad y la institución educativa frente a los riesgos psicosociales.</t>
  </si>
  <si>
    <t>Al 2028, se han constituido 62 mesas cantonales de articulación interinstitucional frente a riesgos psicosociales en el ámbito educativo.</t>
  </si>
  <si>
    <t xml:space="preserve">C3. Afianzar la relación entre la comunidad y la institución educativa frente a los riesgos psicosociales.
</t>
  </si>
  <si>
    <t>Al 2028, se han desarrollado y publicado 320 recursos educativos digitales para la prevención y abordaje de riesgos psicosociales.</t>
  </si>
  <si>
    <t>Al 2028, se han entregado a 3.644 instituciones educativas insignias de reconocimiento a prevención y protección frente a riesgos psicosociales.</t>
  </si>
  <si>
    <t>91400000.0000.388025</t>
  </si>
  <si>
    <t xml:space="preserve">INCLUSIÓN UNIVERSAL PARA EL APRENDIZAJE </t>
  </si>
  <si>
    <t>C2. Dotar de recursos para la atención integral de estudiantes con discapacidad de las instituciones educativas especializadas / centros de recursos psicopedagógicos y las  Unidades Distritales de Apoyo a la Inclusión</t>
  </si>
  <si>
    <t>A finales de 2026 las 110 instituciones educativas especializadas/centros de recursos psicopedagógicos, cuentan con material didáctico y tecnológico para el desarrollo de sus actividades</t>
  </si>
  <si>
    <t>A finales del 2026 las 140 Unidades Distritales de Apoyo a la Inclusión cuentan con baterías de evaluación psicopedagógicas.</t>
  </si>
  <si>
    <t>A finales del 2026 las 9 Zonas Educativas cuentan con materiales para los Centros de recursos pedagógicos</t>
  </si>
  <si>
    <t>C1. Asesorar y acompañar para el desarrollo de insumos técnicos para la atención a estudiantes con discapacidad de las instituciones de educación especializada/centros de recursos psicopedagógicos.</t>
  </si>
  <si>
    <t>Al 2024 se cuenta con levantamiento de necesidad de capacitación en atención integral de estudiantes con discapacidad para docentes, equipos multidisciplinarios y UD de Apoyo a la Inclusión...</t>
  </si>
  <si>
    <t>Al 2025 las 110 IE especializadas/centros de recursos psicopedagógicos han recibido la socialización para la implementación de los 8 insumos técnicos para la atención a estudiantes con discapacidad</t>
  </si>
  <si>
    <t>Al 2025 se cuenta con MP bilingüe bicultural para est. sordos, incluyendo el desarrollo las asignaturas lengua de señas ecuatoriana y español escrito, para los subniveles medio y superior de EGB...</t>
  </si>
  <si>
    <t>Al finalizar el 2024 se ha desarrollado los 8 insumos técnicos para la atención educativa de los estudiantes con discapacidad</t>
  </si>
  <si>
    <t xml:space="preserve">Al finalizar el 2025 los 8 insumos técnicos para la atención educativa de los estudiantes con discapacidad, cuentan con diagramación y productos comunicacionales para su difusión </t>
  </si>
  <si>
    <t>91400000.0000.389195</t>
  </si>
  <si>
    <t>INFRAESTRUCTURA EDUCATIVA RECUPERADA</t>
  </si>
  <si>
    <t>Construir y equipar instituciones educativas con infraestructura que no cumple las condiciones óptimas de bienestar estudiantil</t>
  </si>
  <si>
    <t>A finales del 2025, 2 instituciones educativas culminadas</t>
  </si>
  <si>
    <t>C1. Construir y equipar instituciones educativas con infraestructura que no cumple las condiciones óptimas de bienestar estudiantil</t>
  </si>
  <si>
    <t>A finales del 2028, 46 instituciones educativas mejoradas integralmente</t>
  </si>
  <si>
    <t>A finales del 2028, se tendrán 3 auditorías financieras</t>
  </si>
  <si>
    <t>91400000.0000.389196</t>
  </si>
  <si>
    <t>ADECUACIONES EMERGENTES EN INSTITUCIONES EDUCATIVAS</t>
  </si>
  <si>
    <t>C1. Restablecer las condiciones de infraestructura y equipamiento de instituciones educativas afectadas por eventos peligrosos</t>
  </si>
  <si>
    <t>A finales del 2028, se tendrán 88 instituciones educativas con infraestructura y equipamiento adecuado</t>
  </si>
  <si>
    <t>91400000.0000.389197</t>
  </si>
  <si>
    <t>TRANSFORMACION EDUCATIVA DE EDUCACIÓN INICIAL</t>
  </si>
  <si>
    <t>C2. Dotar de herramientas y recursos técnico-pedagógicos al Nivel de Educación Inicial </t>
  </si>
  <si>
    <t>2.2 Al 2028, 95.005 niñas y niños de Educación Inicial cuentan con espacios y recursos pedagógicos.</t>
  </si>
  <si>
    <t>Al 2028, 1.417 instituciones que ofertan el Nivel de Educación Inicial equipadas con herramientas y recursos técnico-pedagógicos.</t>
  </si>
  <si>
    <t>C 1. Mejorar las competencias de los docentes del Nivel de Educación Inicial</t>
  </si>
  <si>
    <t>Al 2028, 14.142 docentes de Educación Inicial han accedido a cursos de formación para mejorar sus competencias en este nivel educativo.</t>
  </si>
  <si>
    <t>C3. Monitorear longitudinalmente la progresividad de los estudiantes de Educación Inicial sobre el desarrollo cognitivo, emocional y físico.</t>
  </si>
  <si>
    <t>Al 2028, 3 informes de resultados del monitoreo del proceso de enseñanza-aprendizaje del nivel de Educación Inicial.</t>
  </si>
  <si>
    <t>91480000.0000.389990</t>
  </si>
  <si>
    <t>PLAN DE ALTO RENDIMIENTO LOS ÁNGELES</t>
  </si>
  <si>
    <t>C3. MECANISMOS TRANSPARENTES Y EQUITATIVOS PARA LA ASIGNACIÓN Y ENTREGA DE
RECURSOS A LOS ATLETAS DE ALTO RENDIMIENTO.</t>
  </si>
  <si>
    <t>Al final del 2028, al menos 1.385 atletas inmersos en el alto rendimiento recibirán el estímulo económico mensual</t>
  </si>
  <si>
    <t>C2. ESTRUCTURA DEPORTIVA  ADECUADA A LAS NECESIDADES REALES DE LA PLANIFICACIÓN DEL SISTEMA DEPORTIVO NACIONAL.</t>
  </si>
  <si>
    <t>Al final del 2028, al menos 1.385 atletas inmersos en el proyecto recibieron atención del equipo multidisciplinario.</t>
  </si>
  <si>
    <t>C1. MECANISMOS DE COORDINACIÓN Y COMUNICACIÓN EFECTIVOS ENTRE LOS DIFERENTES
ACTORES DEL SISTEMA DEPORTIVO NACIONAL.</t>
  </si>
  <si>
    <t>Al final del 2028, al menos 36 federaciones ecuatorianas y comités cuentan con planificaciones deportivas desarrolladas.</t>
  </si>
  <si>
    <t>91500000.0000.389616</t>
  </si>
  <si>
    <t>FORTALECIMIENTO DE LOS REPOSITORIOS DE MEMORIA SOCIAL DEL MINISTERIO DE CULTURA Y PATRIMONIO</t>
  </si>
  <si>
    <t>C2. Renovación del equipamiento e infraestructura tecnológica de los repositorios del Ministerio de Cultura y Patrimonio.</t>
  </si>
  <si>
    <t>Al 2025, 40 repositorios repotenciados con infraestructura tecnológica para los servicios digitales que presta el MCYP.</t>
  </si>
  <si>
    <t>C.1. Intervención en la infraestructura física de los repositorios del MCYP (museos, bibliotecas, archivos históricos y reservas).</t>
  </si>
  <si>
    <t>Al 2025, 5 repositorios del MCYP intervenidos.</t>
  </si>
  <si>
    <t>91500000.0000.390794</t>
  </si>
  <si>
    <t xml:space="preserve">CONSTRUCCIÓN DEL EDIFICIO DEL MUSEO NACIONAL DEL ECUADOR </t>
  </si>
  <si>
    <t>C 4. Fiscalización del IPC</t>
  </si>
  <si>
    <t>Al 2026 contar con informes de ficalización del primer semestre y del 2027 al 2029 contar con lOS informes de fiscalización mensuales.</t>
  </si>
  <si>
    <t>C 1. Estudios de Prefactibilidad y Factibilidad</t>
  </si>
  <si>
    <t>Al primer trimestre del 2026  contar con 1 estudio de factibilidad que ermitirán con el IPC.</t>
  </si>
  <si>
    <t>Al primer trimestre del 2026  contar con 1 estudio de prefactibilidad que permitirá contiuar con el estudio de factibilidad</t>
  </si>
  <si>
    <t>C 3. Ingeniería, Procura y Construcción</t>
  </si>
  <si>
    <t>Construcción del Museo Nacional del Ecuador (EPC)</t>
  </si>
  <si>
    <t>C 2. Fortalecimiento Institucional</t>
  </si>
  <si>
    <t>Fortalecimiento Institucional MTOP para fase de inversión</t>
  </si>
  <si>
    <t>MINISTERIO DE GOBIERNO</t>
  </si>
  <si>
    <t>50610000.0000.387147</t>
  </si>
  <si>
    <t>PROYECTO DE CENTROS VIOLETA</t>
  </si>
  <si>
    <t>C1. Implementación y Equipamiento de los 24 centros violeta a nivel nacional</t>
  </si>
  <si>
    <t>24 centros violeta han sido implementados y están operativos al 100%</t>
  </si>
  <si>
    <t>C3. Generación de un sistema de monitoreo de los actores del Sistema Nacional Integral para Prevenir y Erradicar la Violencia  para el cumplimiento de la ley para Prevenir y Erradicar la Violencia contra la Mujer</t>
  </si>
  <si>
    <t>Casos atendidos en los centros violeta son registrados y monitoreados en el Registro Único de Violencia al 100%</t>
  </si>
  <si>
    <t>C2. Generación de una oferta de servicios interinstitucional de asesoramiento, acompañamiento, atención, protección especial y reparación a víctimas de violencia,  grupos de atención prioritaria y potenciales agresores, derivadas por las diferentes Instituciones que conforman el Sistema Nacional Integral para Prevenir y Erradicar la Violencia</t>
  </si>
  <si>
    <t>Plan de atención especializado e integral es implementado al 100% en todos los centros violeta para la atención a la ciudadanía</t>
  </si>
  <si>
    <t>50610000.0000.387285</t>
  </si>
  <si>
    <t>PREVENCIÓN DE LAS VIOLENCIAS Y FORTALECIMIENTO DE CAPACIDADES PARA EL ACCESO AL EMPLEO A MUJERES Y GRUPOS EN SITUACIÓN DE VULNERABILIDAD</t>
  </si>
  <si>
    <t>C1. Generar capacidades técnicas, administrativas y de modelo de negocio para iniciativas propias de mujeres y población LGTBI+</t>
  </si>
  <si>
    <t xml:space="preserve"> beneficiado 400 mujeres y población LGTBI+ con el apoyo a las iniciativas y emprendimientos</t>
  </si>
  <si>
    <t>C3. Identificación de las condiciones de vida de la población LGTBI+ a nivel nacional</t>
  </si>
  <si>
    <t>1 informe con los resultados de la encuesta sobre la caracterización de las condiciones de vida de la población LGTBI+ a nivel nacional.</t>
  </si>
  <si>
    <t>C2. Establecer planes focalizados de sensibilización con contenidos de prevención de la violencia en cualquiera de sus formas hacia las mujeres, población LGBTI+ y niños, niñas y adolescentes</t>
  </si>
  <si>
    <t>126.413 niños, niñas y adolescentes tendrán espacios para realizar actividades lúdicas de entretenimiento para un buen uso de tiempo libre.</t>
  </si>
  <si>
    <t>16 eventos de capacitación a nivel nacional en temas de empoderamiento económico, prevención de violencias y Derechos Humanos</t>
  </si>
  <si>
    <t>5 módulos con el contenido de los temas que serán impartidos en los talleres de capacitación para incentiva el empoderamiento económico</t>
  </si>
  <si>
    <t>Identificado el 100% de las preferencias situacionales de los gustos y tendencias del uso de tiempo libre de niños, niña y adolescentes a nivel nacional.</t>
  </si>
  <si>
    <t>Implementado 96 brigadas móviles para los encuentros lúdicos y de entretenimiento educativo y cultural enfocado a niñas niños y adolescentes.</t>
  </si>
  <si>
    <t>Realizado 96 espacios temáticos lúdicos con contenidos educativo y cultural para niñas, niños y adolescentes.</t>
  </si>
  <si>
    <t>MINISTERIO DE INFRAESTRUCTURA Y TRANSPORTE MIT</t>
  </si>
  <si>
    <t>175200000.0000.374666</t>
  </si>
  <si>
    <t>PROGRAMA DE CONSERVACION POR NIVELES DE SERVICIO</t>
  </si>
  <si>
    <t>COMPONENTE 1 CONSERVACIÓN</t>
  </si>
  <si>
    <t>Ejecución de obras y actividades de mantenimiento vial por niveles de servicio de 1331.81 Km de la Red Vial Estatal hasta el año 2026</t>
  </si>
  <si>
    <t>COMPONENTE 2 FISCALIZACIÓN</t>
  </si>
  <si>
    <t>Fiscalización de las obras y actividades de mantenimiento vial por niveles de servicio de 1331.81 Km de la Red Vial Estatal hasta el año 2026</t>
  </si>
  <si>
    <t>175200000.0000.375906</t>
  </si>
  <si>
    <t>CONSTRUCCIÓN Y FISCALIZACION DEL PASO LATERAL DE GUARANDA Y AMBATO.</t>
  </si>
  <si>
    <t>Infraestructura</t>
  </si>
  <si>
    <t>13,20 kms  de longitud de 2 carriles de 3,65 m c/ucon carpeta asfáltica con 2 espaldones de 2 mts c/u</t>
  </si>
  <si>
    <t>Preliminares</t>
  </si>
  <si>
    <t xml:space="preserve">Expropiaciones
</t>
  </si>
  <si>
    <t>Fiscalización</t>
  </si>
  <si>
    <t>Presentación de Informes de la Fiscalización externa del cumplimiento del cronograma de obra</t>
  </si>
  <si>
    <t>175200000.0000.385706</t>
  </si>
  <si>
    <t>CONSTRUCCIÓN DEL DISTRIBUIDOR DE TRÁFICO 12 DE OCTUBRE EN LA AUTOPISTA CUENCA ¿ AZOGUES ¿ BIBLIÁN, UBICADO EN LA PROVINCIA DEL AZUAY</t>
  </si>
  <si>
    <t>C1. CONSTRUIR EL DISTRIBUIDOR DE TRÁFICO 12 DE OCTUBRE EN LA AUTOPISTA CUENCA - AZOGUES - BIBLIÁN</t>
  </si>
  <si>
    <t>En el año 2026 contar con un Distribuidor de Tráfico de 2,79 km. en la intersección Autopista Cuenca ¿ Azogues ¿ Biblián y Av. 12 de Octubre.</t>
  </si>
  <si>
    <t>C2 Fiscalizar la construcción del Distribuidor de Tráfico 12 de Octubre</t>
  </si>
  <si>
    <t>En el año 2026 se fiscalizará la obra de construcción dde 2,79 km. en la intersección Autopista Cuenca ¿ Azogues ¿ Biblián y Av. 12 de Octubre.</t>
  </si>
  <si>
    <t>175200000.0000.385707</t>
  </si>
  <si>
    <t>CONSTRUCCIÓN DEL DISTRIBUIDOR DE TRÁFICO MONAY-IESS EN LA AUTOPISTA CUENCA-AZOGUES-BIBLIÁN, UBICADO EN LA PROVINCIA DEL AZUAY</t>
  </si>
  <si>
    <t xml:space="preserve">C1: Construir del Distribuidor de Tráfico MonayIESS en la Autopista Cuenca ¿ Azogues¿ Biblián ubicado
en la provincia del Azuay
</t>
  </si>
  <si>
    <t>En el año 2027 contar con un Distribuidor de Tráfico de 3.92 km. en la vía Monay-IESS en la Autopista Cuenca ¿ Azogues ¿ Biblián</t>
  </si>
  <si>
    <t>C2 Fiscalizar la construcción del Distribuidor de Tráfico Monay/IESS.</t>
  </si>
  <si>
    <t>En el año 2027 se fiscalizará la obra de construcción de un Distribuidor de Tráfico de 3.92 km. en la vía Monay-IESS en la Autopista Cuenca¿ Azogues ¿ Biblián</t>
  </si>
  <si>
    <t>175200000.0000.385709</t>
  </si>
  <si>
    <t>CONSTRUCCIÓN DEL DISTRIBUIDOR DE TRÁFICO GAPAL EN LA AUTOPISTA CUENCA-AZOGUES-BIBLIÁN, UBICADO EN LA PROVINCIA DEL AZUAY</t>
  </si>
  <si>
    <t xml:space="preserve">C1. Construir el Distribuidor de Tráfico Gapal en la Autopista Cuenca - Azogues - Biblián
</t>
  </si>
  <si>
    <t xml:space="preserve">En el año 2026 contar con un Distribuidor de Tráfico de 4,33 km. en el sector Gapal en la Autopista Cuenca ¿ Azogues ¿ Biblián
</t>
  </si>
  <si>
    <t xml:space="preserve">C2 Fiscalizar la construcción del Distribuidor de Tráfico Gapal
</t>
  </si>
  <si>
    <t xml:space="preserve">En el año 2026 se fiscalizará la obra de construcción de un Distribuidor de Tráfico de 4,33 km. En el sector Gapal en la Autopista Cuenca ¿ Azogues ¿ Biblián
</t>
  </si>
  <si>
    <t>175200000.0000.387265</t>
  </si>
  <si>
    <t>PROGRAMA NACIONAL DE CONSERVACIÓN DE LA RED VIAL ESTATAL</t>
  </si>
  <si>
    <t>CONSERVACIÓN RUTINARIA</t>
  </si>
  <si>
    <t>Durante la ejecución del proyecto la RVE en sus 6.733,72 km por administración directa, mantendrá un nivel eficiente de servicio a través de la conservación continuo de la RVE</t>
  </si>
  <si>
    <t>EVALUACIÓN Y SEGUIMIENTO MEDIANTE ENSAYOS, AUSCULTACIONES</t>
  </si>
  <si>
    <t>Realizar la medición de los índices de estado a los 6.733,72 km de red vial estatal al menos 1 vez al año</t>
  </si>
  <si>
    <t>175200000.0000.387489</t>
  </si>
  <si>
    <t>CONSTRUCCIÓN DEL PUENTE LODANA EN LA E-462 B, DE LA VÍA PORTOVIEJO-SANTA ANA-HONORATO VÁSQUEZ, PROVINCIA DE MANABÍ.</t>
  </si>
  <si>
    <t>CONSTRUCCIÓN DEL PUENTE LODANA, UBICADO LA VÍA PORTOVIEJO-SANTA ANA-HONORATO VÁSQUEZ, PROVINCIA DE MANABÍ</t>
  </si>
  <si>
    <t>CONSTRUCCIÓN DEL PUENTE LODANA Y SUS ACCESOS, QUE COMPRENDEN UNA LONGITUD DE 1.04 KM</t>
  </si>
  <si>
    <t>175200000.0000.387491</t>
  </si>
  <si>
    <t>CONSTRUCCIÓN DEL PUENTE QUIMIS, UBICADO EN EL SECTOR QUIMIS, DE LA CARRETERA MONTECRISTI-JIPIJAPA, PROVINCIA DE MANABÍ.</t>
  </si>
  <si>
    <t>EJECUTAR LA OBRA, FISCALIZACIÓN Y EXPROPIACIONES PARA LA CONSTRUCCIÓN DEL PUENTE QUIMÍS DE 30M DE LONGITUD Y SUS ACCESOS, QUE COMPRENDEN UNA LONGITUD TOTAL DE 1.73 KM DE VÍA Y EXPROPIAR 26.193,86 M2, CONFORME A LAS ESPECIFICACIONES TÉCNICAS Y CUMPLIENDO CON LAS NORMAS DE CONSTRUCCIÓN.</t>
  </si>
  <si>
    <t>EN EL AÑO 2026, FINALIZA LA EJECUCIÓN DE  CONSTRUCCIÓN DEL PUENTE QUIMIS Y SUS ACCESOS, QUE COMPRENDEN UNA LONGITUD DE 1.73 KM</t>
  </si>
  <si>
    <t>175200000.0000.387494</t>
  </si>
  <si>
    <t>RECONSTRUCCION DE LA CARRETERA CHONTADURO-CHUMUNDE DE 17,05 KM DE LONGITUD, UBICADA EN EL CANTON RIOVERDE PROVINCIA DE ESMERALDAS</t>
  </si>
  <si>
    <t>RECONSTRUIDA LA VÍA CHONTADURO - CHUMUNDÉ DE 17,05 KILÓMETROS DE LONGITUD, QUE PERMITEN MEJORAR LA CONECTIVIDAD DE LOS SECTORES PRODUCTIVOS DE LA ZONA AFECTADA POR EL TERREMOTO 16 A.</t>
  </si>
  <si>
    <t>175200000.0000.388334</t>
  </si>
  <si>
    <t>REHABILITACIÓN Y MEJORAMIENTO DE LA CARRETERA VILCABAMBA YANGANA PALANDA BELLAVISTA ZUMBA LA BALSA TRAMO BELLAVISTA ZUMBA LA BALSA</t>
  </si>
  <si>
    <t>175200000.0000.388953</t>
  </si>
  <si>
    <t>PROYECTO DE ATENCIÓN RESILIENTE ANTE EMERGENCIAS VIALES</t>
  </si>
  <si>
    <t>Componente 1: Recuperación de la conectividad de la Red Vial Estatal ante desastres elegibles e intervenciones de resiliencia</t>
  </si>
  <si>
    <t>A junio de 2028 se habrá ejecutado $ 105 millones, en intervenciones seleccionadas y contratadas para recuperación de RVE ante desastres elegibles y mejoramiento de la resiliencia y seguridad vial</t>
  </si>
  <si>
    <t>Indicador 1.2: A diciembre de 2023, se han adquirido 88 máquinas y vehículos pesados para mantenimiento rutinario y emergente de la red vial estatal.</t>
  </si>
  <si>
    <t>Componente 2: Gestión de proyectos y fortalecimiento institucional para la resiliencia</t>
  </si>
  <si>
    <t>Indicador 2.1: A junio de 2028 se habrá ejecutado $ 3.773.232,00 en actividades de  creación de capacidades</t>
  </si>
  <si>
    <t>Indicador 2.2: A diciembre de 2023, se ha conformado un equipo de implementación de proyecto.</t>
  </si>
  <si>
    <t>175200000.0000.389002</t>
  </si>
  <si>
    <t>RECONSTRUCCIÓN DE LA INFRAESTRUCTURA AFECTADA Y DESAPARECIDA POR EL DESLAVE EN EL SECTOR TAMBÁN, INCLUYENDO LA REHABILITACIÓN DEL TRAMO DE LA VÍA CHIMBO ¿ CRISTAL EN LA ABSCISA 1+800 Y LA ESTABILIDAD DE LOS TALUDES</t>
  </si>
  <si>
    <t xml:space="preserve">OBRA DE RECONSTRUCCIÓN DE LA INFRAESTRUCTURA AFECTADA Y DESAPARECIDA POR EL DESLAVE EN EL SECTOR TAMBÁN, INCLUYENDO LA REHABILITACIÓN DEL TRAMO DE LA VÍA CHIMBO ¿ CRISTAL EN LA ABSCISA 1+800 Y LA ESTABILIDAD DE LOS TALUDES </t>
  </si>
  <si>
    <t>INFRAESTRUCTURA VIAL RECONSTRUIDA - Libro de obra</t>
  </si>
  <si>
    <t xml:space="preserve">ESTABILIZACION DE TALUDES - PARA LA RECONSTRUCCIÓN DE LA INFRAESTRUCTURA AFECTADA Y DESAPARECIDA POR EL DESLAVE EN EL SECTOR TAMBÁN, INCLUYENDO LA REHABILITACIÓN DEL TRAMO DE LA VÍA CHIMBO ¿ CRISTAL EN LA ABSCISA 1+800 </t>
  </si>
  <si>
    <t>SE HABRÁ ESTABILIZADO 300m de talud en la abscisa 1+800</t>
  </si>
  <si>
    <t>RECONSTRUCCION DE 2532 m2  DE INFRAESTRUCTURA RECREATIVA.</t>
  </si>
  <si>
    <t>SE HABRÁ RECONSTRUIDO 2532 m2  (metros cuadrados), DE INFRAESTRUCTURA RECREATIVA</t>
  </si>
  <si>
    <t>175200000.0000.389720</t>
  </si>
  <si>
    <t>REHABILITACIÓN FUNCIONAL DEL CORREDOR VIAL E25 BUENA FE - JUJAN, CONSTRUCCIÓN DE CARRILES DE REBASAMIENTO EN EL TRAMO QUEVEDO - SAN JUAN Y AMPLIACIÓN A 4 CARRILES DEL TRAMO SAN JUAN - BABAHOYO, EN LA PROVINCIA DE LOS RIOS</t>
  </si>
  <si>
    <t>C1.- Rehabilitar 128,43 Km. de La Red Vial Estatal E-25, que comprenden Seis Tramos, desde el Tramo Buena Fe ¿ Quevedo (Inicio Del Anillo Vial De Quevedo), hasta El Tramo Babahoyo (Redondel Del Chilintomo / Fin Paso Lateral De Babahoyo) - Jujan (Límite Provincial / Puente Sobre Río Jujan)</t>
  </si>
  <si>
    <t>Al finalizar el año 2026, se contará con 128,43Km Rehabilitados de la Red Vial Estatal E-25, Buena Fe Jujan, desde Tramo Buena Fe¿Quevedo Inicio Del Anillo Vial De Quevedo hasta Tramo Babahoyo-Jujan</t>
  </si>
  <si>
    <t>175200000.0000.389899</t>
  </si>
  <si>
    <t>CONSTRUCCION DE MERCADO MUNICIPAL DE CALCETA, CANTON BOLIVAR PROVINCIA DE MANABI.</t>
  </si>
  <si>
    <t>EJECUTAR Y FISCALIZAR LA CONSTRUCCIÓN DEL MERCADO MUNICIPAL, ASEGURANDO CONDICIONES ÓPTIMAS PARA LOS COMERCIANTES Y PROMOVIENDO EL CRECIMIENTO DE LA ECONOMÍA DEL SECTOR.</t>
  </si>
  <si>
    <t>AL 2026, SE HABRÁ COMPLETADO AL 100% LA CONSTRUCCIÓN Y FISCALIZACIÓN DEL MERCADO MUNICIPAL DE CALCETA, CON 347 LOCALES COMERCIALES, CUMPLIENDO CON LAS NORMAS DE CONSTRUCCIÓN.</t>
  </si>
  <si>
    <t>175200000.0000.389919</t>
  </si>
  <si>
    <t>REHABILITACION DE LOS SITIOS CRITICOS DE LA RED VIAL ESTATAL E20, TRAMO ESMERALDAS ¿ QUININDE</t>
  </si>
  <si>
    <t>Rehabilitados los 37 sitios críticos existentes en la carretera RVE E20 tramo Quinindé ¿Esmeraldas, que permita mejorar la conectividad de sectores productivos del cantón Quinindé y la provincia de Esmeraldas.</t>
  </si>
  <si>
    <t>Al 2026 se cuenta con 37 sitios críticos rehabilitados en la vía RVE E20 tramo Quinindé ¿ Esmeraldas que permite mejorar la conectividad de los sectores productivos de la provincia de Esmeraldas</t>
  </si>
  <si>
    <t>175200000.0000.389939</t>
  </si>
  <si>
    <t>REDUCCIÓN DEL CONSUMO DE COMBUSTIBLE FÓSILES MEDIANTE LA RENOVACIÓN DE VEHÍCULOS DE COMBUSTIÓN INTERNA POR VEHÍCULOS ELÉCTRICOS EN EL TRANSPORTE PÚBLICO Y COMERCIAL DEL ECUADOR</t>
  </si>
  <si>
    <t>Reducir el consumo de combustible fósil en el transporte público y comercial del Ecuador</t>
  </si>
  <si>
    <t>Al 2026 se va a renovar 404 VCI que han cumplido el TVU por VE, lo que contribuirá a una mejor calidad de vida de la población</t>
  </si>
  <si>
    <t>175200000.0000.389940</t>
  </si>
  <si>
    <t>CONSTRUCCION DE VIAS DE ACCESO HACIA EL VIADUCTO SUR, PROVINCIA DEL GUAYAS</t>
  </si>
  <si>
    <t>COMPONENTE 1. - CONSTRUCCIÓN DE LOS ACCESOS VIALES AL VIADUCTO SUR, TRAMO 4 Y TRAMO 5</t>
  </si>
  <si>
    <t>Al año 2028 se contará con 11,69 Km ampliados a cuatro carriles del Tramo 5: Intersección de la vía Durán-Boliche ¿ Redondel Taura 1, incluye la construcción del puente sobre el estero Moja Huevo</t>
  </si>
  <si>
    <t>Al año 2028, se contará con 12,15 km  construidos del Tramo 4: Redondel Taura 1 - intersección de la vía a Taura con la vía E25, incluye la construcción del puente sobre el Río Bulubulu</t>
  </si>
  <si>
    <t>175200000.0000.390231</t>
  </si>
  <si>
    <t>REHABILITACIÓN DE LA VÍA RVE E-484 PALESTINA - MACUL - VINCES, UBICADA EN LOS CANTONES PALESTINA Y VINCES, PROVINCIAS DE GUAYAS Y LOS RÍOS</t>
  </si>
  <si>
    <t>Ejecutar la rehabilitación de 29.20 Km de la vía Palestina ¿ Macul - Vinces, ubicada en los cantones Palestina y Vinces en las provincias de Guayas y Los Ríos, mediante el restablecimiento de sus características funcionales</t>
  </si>
  <si>
    <t>REHABILITACION</t>
  </si>
  <si>
    <t>175200000.0000.390310</t>
  </si>
  <si>
    <t>REHABILITACIÓN DE LA VÍA RVE E 485 BABA TRES MARÍAS INCLUYE PASO LATERAL DE BABA Y ACCESO OCCIDENTAL, UBICADO EN EL CANTÓN BABA, PROVINCIA DE LOS RÍOS</t>
  </si>
  <si>
    <t>C1.- Al finalizar el año 2026, se habrá rehabilitado el 100% la vía RVE E 485 Baba - Tres Marías incluye paso lateral de Baba y acceso occidental de 12,22 km, lo que permitirá contar con una vía segura y en óptimas condiciones de circulación</t>
  </si>
  <si>
    <t>Al año 2028 se contará con 11,69 Kmampliados a cuatro carriles del Tramo 5:Intersección de la vía Durán-Boliche ¿Redondel Taura 1, incluye la construcción delpuente sobre el estero Moja Huevo</t>
  </si>
  <si>
    <t>175200000.0000.390710</t>
  </si>
  <si>
    <t>AMPLIACIÓN ACCESO NORTE DE TUNGURAHUA TRAMO YAMBO-AMBATO</t>
  </si>
  <si>
    <t>COMPONENTE 1. - AMPLIAR EL ACCESO NORTE DE TUNGURAHUA, TRAMO: YAMBO AMBATO</t>
  </si>
  <si>
    <t>Realizar la ampliación del Acceso Norte de Tungurahua, Tramo Yambo-Ambato, 12 kms a 6 carriles.</t>
  </si>
  <si>
    <t>175200000.0000.390851</t>
  </si>
  <si>
    <t>REHABILITACIÓN DE LA VÍA RVE E 47 EL TRIUNFO - EL PIEDRERO - LIMITE PROVINCIAL GUAYAS CAÑAR, UBICADA EN EL CANTON EL TRIUNFO, PROVINCIA DEL GUAYAS</t>
  </si>
  <si>
    <t>Rehabilitar 19,12 Km. de La Red Vial Estatal E-47 El Triunfo - El Piedrero - limite provincial Guayas/Cañar, ubicada en el canton El Triunfo, provincia del Guayas</t>
  </si>
  <si>
    <t>175200000.0000.390950</t>
  </si>
  <si>
    <t>PLAN NUEVO TRANSPORTE</t>
  </si>
  <si>
    <t>C1. Entrega de Incentivos Financieros para la Renovación del Transporte Público y Comercial.</t>
  </si>
  <si>
    <t xml:space="preserve">Al año 2026, los 1528 VCI que han cumplido el TVU, recibirán el incentivo económico, lo que contribuirá a una mejor calidad de vida de la población. </t>
  </si>
  <si>
    <t>185500000.0000.383624</t>
  </si>
  <si>
    <t>PARQUES INCLUSIVOS INTEGRALES</t>
  </si>
  <si>
    <t xml:space="preserve">C1. Implementar Equipamientos Recreativos Inclusivos, en el proyecto Casa para Todos. 
</t>
  </si>
  <si>
    <t xml:space="preserve">1.1 A diciembre 2021, se contará con la implementación de 1 equipamiento recreativo inclusivo, que cumplan con los parámetros técnicos y de calidad
</t>
  </si>
  <si>
    <t xml:space="preserve">1.2. A diciembre 2022, se contará con la implementación de 12 equipamientos recreativos inclusivos, que cumplan con los parámetros técnicos y de calidad
</t>
  </si>
  <si>
    <t xml:space="preserve">C1. Implementar Equipamientos Recreativos Inclusivos, en el proyecto Casa para Todos. </t>
  </si>
  <si>
    <t xml:space="preserve">1.3. A diciembre 2023, se contará con la implementación de 40 equipamientos recreativos inclusivos, que cumplan con los parámetros técnicos y de calidad
</t>
  </si>
  <si>
    <t xml:space="preserve">1.4. A diciembre 2024, se contará con la implementación de 39 equipamientos recreativos inclusivos, que cumplan con los parámetros técnicos y de calidad 
</t>
  </si>
  <si>
    <t xml:space="preserve">C2. Manual del buen uso, mantenimiento y gestión de parques, en formatos accesibles. 
</t>
  </si>
  <si>
    <t xml:space="preserve">2.1. A diciembre de 2022, se contará con lo siguiente: Manual para el buen uso y mantenimiento de los parques inclusivos integrales </t>
  </si>
  <si>
    <t xml:space="preserve">C3. Acompañamiento técnico para la instalación de los equipamientos recreativos inclusivos
</t>
  </si>
  <si>
    <t>3.1. A dic/24, se habrá ejecutado al menos 92 supervisiones para la correcta aplicación de la normativa y el cumplimiento de diseños</t>
  </si>
  <si>
    <t xml:space="preserve">3.2. A diciembre del 2022 se ha conformado el equipo técnico en el 100%. 
</t>
  </si>
  <si>
    <t>185500000.0000.388060</t>
  </si>
  <si>
    <t>CREAMOS VIVIENDA</t>
  </si>
  <si>
    <t>C3. INCENTIVOS PARA TITULACIONES DE TERRENOS OCUPADOS O DESTINADOS A VIVIENDA</t>
  </si>
  <si>
    <t>Al 2026, se entregará 106.000 incentivos para titulaciones de terrenos ocupados o destinados a vivienda</t>
  </si>
  <si>
    <t>C2. INCENTIVOS PARA MEJORAMIENTO Y/O AMPLIACIÓN DE VIVIENDA</t>
  </si>
  <si>
    <t>Al 2026, se entregará 133.836 incentivos para mejoramiento y/o ampliación de vivienda</t>
  </si>
  <si>
    <t>C4. INTERVENCIONES EN ESPACIO PÚBLICO</t>
  </si>
  <si>
    <t>Al 2026, se entregará 134 intervenciones en espacio público</t>
  </si>
  <si>
    <t>C1. CREAMOS VIVIENDA - VIVIENDAS DE INTERÉS SOCIAL (VIS) Y DE INTERÉS PÚBLICO (VIP)</t>
  </si>
  <si>
    <t>Al 2026, se entregará 37.131 soluciones habitacionales VIS y VIP</t>
  </si>
  <si>
    <t>MINISTERIO DE PRODUCCIÓN, COMERCIO EXTERIOR E INVERSIONES</t>
  </si>
  <si>
    <t>152180000.0000.384004</t>
  </si>
  <si>
    <t>SISTEMA NACIONAL DE ATRACCIÓN Y FACILITACION DE INVERSIONES</t>
  </si>
  <si>
    <t>C3. Administración, nómina, evaluación (equipo de gestión EGP).</t>
  </si>
  <si>
    <t>Al 2027, generar 89 número de informes de gestión del proyecto</t>
  </si>
  <si>
    <t>C2. Incrementar la efectividad de las acciones de atracción y promoción de inversiones por parte del MPCEIP y otras entidades.</t>
  </si>
  <si>
    <t>Incrementar al 2027 en 7 el num de Leads de IED generados en los sectores priorizados en(t) o (t-1) que se convierten en inv concretadas en (t) por las entidades apoyadas, con una meta de 17 leads</t>
  </si>
  <si>
    <t>C1. Contribuir a reducir tiempos, costos y número de trámites para el estabecimiento de la inversión privada.</t>
  </si>
  <si>
    <t>Incrementar en 68,2 al 2027, el índice de reinversión de empresas en los sectores priorizados. Siendo la meta un índice de 168.2.</t>
  </si>
  <si>
    <t>C2 Incrementar la efectividad de las acciones de atracción y promoción de inversiones por parte del MPCEIP y otras entidades</t>
  </si>
  <si>
    <t>Incrementar en 95 el número de leads de inversión extranjera generados en los
sectores priorizados, con una meta total de 185.</t>
  </si>
  <si>
    <t>Reducir 54 trámites al 2027, el número de procesos necesarios para que una empresa empiece a facturar en Ecuador. Siendo la meta de número de trámites 61.</t>
  </si>
  <si>
    <t>Reducir al 2027 en $ 18,00 el costo de trámites necesarios para que una empresa empiece a facturar en t-1, siendo la meta total $ 380,00.</t>
  </si>
  <si>
    <t>Reducir al 2027, la mediana de tiempo en 9 días de trámites necesarios para que una empresa empiece a facturar en Ecuador. Es decir, un total de 13 días.</t>
  </si>
  <si>
    <t>152180000.0000.388964</t>
  </si>
  <si>
    <t>FORTALECIMIENTO DE LAS CAPACIDADES DE LAS UNIDADES PRODUCTIVAS RURALES EN EL TERRITORIO FOCALIZADO - EMPRENDER</t>
  </si>
  <si>
    <t>C1. Puesta en valor de activos territoriales.</t>
  </si>
  <si>
    <t xml:space="preserve"> Número de Redes multi actores y multinivel.</t>
  </si>
  <si>
    <t>C2. Servicios específicos para el fortalecimiento de agronegocios.</t>
  </si>
  <si>
    <t>Número de Planes de Mejora de Agronegocios asesorados.</t>
  </si>
  <si>
    <t>C3.Gestión de seguimiento y evaluación del proyecto.</t>
  </si>
  <si>
    <t>Número de informes de gestión anuales.</t>
  </si>
  <si>
    <t>C1.Puesta en valor de activos territoriales.</t>
  </si>
  <si>
    <t xml:space="preserve">Número de mesas participativas con actores territoriales desarrolladas. </t>
  </si>
  <si>
    <t xml:space="preserve">C1. Puesta en valor de activos territoriales. </t>
  </si>
  <si>
    <t>Número de ofertas de valor territorial desarrolladas.</t>
  </si>
  <si>
    <t>Número de portafolios de Fortalecimiento Productivo Territorial.</t>
  </si>
  <si>
    <t xml:space="preserve">C2. Servicios específicos para el fortalecimiento de agronegocios. </t>
  </si>
  <si>
    <t>Número de servicios de asesoramiento y/o asistencias técnicas.</t>
  </si>
  <si>
    <t>Número de unidades productivas beneficiadas.</t>
  </si>
  <si>
    <t>MINISTERIO DE SALUD PUBLICA</t>
  </si>
  <si>
    <t>123200000.0000.386804</t>
  </si>
  <si>
    <t>FORTALECIMIENTO DE LA CALIDAD DE INFRAESTRUCTURA, EQUIPAMIENTO Y SISTEMAS CONEXOS DE COMUNICACIÓN DEL PRIMER NIVEL DE ATENCIÓN EN SALUD</t>
  </si>
  <si>
    <t>C3: Establecer una gestión administrativa y técnica óptima para el logro de las metas del proyecto de inversión</t>
  </si>
  <si>
    <t>C1: : Intervención en obra (repotenciación y adecentamiento) de los establecimientos de salud de primer nivel de atención</t>
  </si>
  <si>
    <t>C2: Equipar los establecimientos de salud de primer nivel de atención</t>
  </si>
  <si>
    <t>C1:  Intervención en obra (repotenciación y adecentamiento) de los establecimientos de salud de primer nivel de atención</t>
  </si>
  <si>
    <t>123200000.0000.387091</t>
  </si>
  <si>
    <t>FORTALECIMIENTO DE LA ATENCIÓN INTEGRAL, DETECCIÓN, PREVENCIÓN, REHABILITACIÓN Y HABILITACIÓN DE PERSONAS CON DISCAPACIDADES, A NIVEL NACIONAL</t>
  </si>
  <si>
    <t xml:space="preserve">C1: Fortalecer los procesos y garantizar la prevención, promoción, atención de salud integral,  rehabilitación y habilitación  a personas con discapacidad, en los  establecimientos de salud del MSP, mediante la contratación de profesionales, adquisición de equipos médicos y sanitarios, materiales, insumos y dispositivos médicos. </t>
  </si>
  <si>
    <t>C2: Proveer de ayudas técnicas a personas con discapacidad para mejorar su calidad de vida y apoyar en la inserción a la sociedad.</t>
  </si>
  <si>
    <t>123200000.0000.387181</t>
  </si>
  <si>
    <t>REINGENIERÍA DE LA INFRAESTRUCTURA Y EQUIPAMIENTO HOSPITALARIO PARA LOS SERVICIOS DE SALUD DEL SEGUNDO Y TERCER NIVEL DE ATENCIÓN</t>
  </si>
  <si>
    <t>C2: Repotenciación y Adecentamiento: Repotenciar y adecentar los establecimientos de salud de segundo y tercer nivel de atención</t>
  </si>
  <si>
    <t>C3 Gestión operativa del Proyecto: Administrar y Ejecutar el Proyecto</t>
  </si>
  <si>
    <t>C1:Equipamiento Médico y Mobiliario para los servicios de salud: Equipar y fortalecer los servicios de salud de segundo y tercer nivel de atención.</t>
  </si>
  <si>
    <t>123200000.0000.387186</t>
  </si>
  <si>
    <t>FORTALECIMIENTO DEL SECTOR MATERNO INFANTIL DE LA RED DE SALUD PÚBLICA DE LA COORDINACIÓN ZONAL NO 6</t>
  </si>
  <si>
    <t>C1: Equipar y fortalecer 25 unidades del primer y segundo nivel atención de Salud de la Coordinación Zonal Nro. 6, para incrementar la capacidad de respuesta diagnóstica y clínica, de referencia y contra referencia, con énfasis en los servicios materno infantil.</t>
  </si>
  <si>
    <t>C5: Repotenciar el área de hemodinamia del Hospital Vicente Corral Moscoso</t>
  </si>
  <si>
    <t>C4: Administrar y gestionar el proyecto mediante la contratación de auditorías.</t>
  </si>
  <si>
    <t>C1: Equipar unidades de primer y segundo nivel atención de Salud de la Coordinación Zonal Nro. 6, para incrementar la capacidad de respuesta diagnóstica y clínica, de referencia y contra referencia, con énfasis en los servicios materno infantil.</t>
  </si>
  <si>
    <t>C2: Construir un Centro de Salud de primer nivel en la Coordinación Zonal Nro. 6.</t>
  </si>
  <si>
    <t>C3: Capacitar al Recurso Humano de la red hospitalaria de la Coordinación Zonal Nro. 6 en el ámbito del diagnóstico clínico, gestión y organización, e investigación científica.</t>
  </si>
  <si>
    <t>123200000.0000.387703</t>
  </si>
  <si>
    <t>DESARROLLO DE LA ESTRATEGIA PARA EL ABORDAJE INTEGRAL DEL FENÓMENO SOCIO ECONÓMICO DE LAS DROGAS Y FORTALECIMIENTO DE LA SALUD MENTAL</t>
  </si>
  <si>
    <t>C1 - Implementar estrategias para la optimización de la implementación del Modelo de Salud Mental Comunitario y reducción de la demanda de drogas.</t>
  </si>
  <si>
    <t>C3- Coordinación del proyecto</t>
  </si>
  <si>
    <t>C2 - Contribuir a la implementación del servicio ambulatorio intensivo (SAI) en el primer nivel de atención en el MSP para personas con consumo problemático de alcohol, tabaco y otras drogas y trastornos mentales graves.</t>
  </si>
  <si>
    <t>123200000.0000.388030</t>
  </si>
  <si>
    <t>ELIMINACIÓN DE LA MALARIA EN ECUADOR Y PREVENCIÓN DEL RESTABLECIMIENTO</t>
  </si>
  <si>
    <t>C2: Fortalecer la  vigilancia  epidemiológica y  entomológica, para  orientar la toma de  decisiones que permitan  interrumpir la  transmisión vectorial y  aplicar de manera  eficiente y sostenida las medidas para su  prevención y/o  reintroducción</t>
  </si>
  <si>
    <t>C3: Promover la participación  intersectorial e  interinstitucional, y de la  comunidad organizada  para implementar las  acciones previstas para  la eliminación de la  malaria.</t>
  </si>
  <si>
    <t>C1: Fortalecer el diagnóstico precoz, tratamiento oportuno y seguimiento de todos los casos, conforme la normativa nacional para la correcta aplicación de medidas de intervención.</t>
  </si>
  <si>
    <t>C2: Fortalecer la  vigilancia  epidemiológica y  entomológica, para  orientar la toma de  decisiones que permitan  interrumpir la  transmisión vectorial y  aplicar de manera  eficiente y sostenida las medidas para su  prevención y/o  reintroducción.</t>
  </si>
  <si>
    <t xml:space="preserve">C2: Fortalecer la  vigilancia  epidemiológica y  entomológica, para  orientar la toma de  decisiones que permitan  interrumpir la  transmisión vectorial y  aplicar de manera  eficiente y sostenida las medidas para su  prevención y/o  reintroducción.
</t>
  </si>
  <si>
    <t>123200000.0000.388051</t>
  </si>
  <si>
    <t>PROYECTO PARA ELABORDAJE INTEGRAL DE LA SALUD SEXUAL Y SALUD REPRODUCTIVA EN ADOLESCENTES</t>
  </si>
  <si>
    <t>C3. Desarrollar estrategias de promoción de la salud para fomentar ambientes saludables, seguros y libres de violencia para adolescentes.</t>
  </si>
  <si>
    <t>C2. Promover la educación integral de la sexualidad en el ámbito comunitario, para el desarrollo de conocimientos, habilidades y actitudes de las y los adolescentes.</t>
  </si>
  <si>
    <t>C1. Fortalecer el acceso al paquete de servicios para mejorar la atención integral en salud sexual y salud reproductiva para adolescentes.</t>
  </si>
  <si>
    <t>123200000.0000.388123</t>
  </si>
  <si>
    <t>FORTALECIMIENTO A LA ATENCIÓN INTEGRAL EN SALUD EN EL PRIMER NIVEL DE ATENCIÓN COMO APOYO A LA ESTRATEGIA ECUADOR CRECE SIN DESNUTRICIÓN</t>
  </si>
  <si>
    <t>C1: Garantizar la atención de los servicios de salud en el Primer Nivel de Atención</t>
  </si>
  <si>
    <t>C1: Garantizar la atención de los servicios de Salud en el Primer Nivel de Atención.</t>
  </si>
  <si>
    <t>C2: : Proveer del equipamiento sanitario en establecimientos de Salud del MSP</t>
  </si>
  <si>
    <t>123200000.0000.388137</t>
  </si>
  <si>
    <t>FORMACIÓN DEL TALENTO HUMANO EN SALUD</t>
  </si>
  <si>
    <t>C3: Personal técnico para el proceso de administración de becas de salud</t>
  </si>
  <si>
    <t>C1:Formados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</si>
  <si>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C2: Personal de salud del MSP certificado en diferentes programas de formación continua</t>
  </si>
  <si>
    <t>123200000.0000.388156</t>
  </si>
  <si>
    <t>FORTALECIMIENTO DE LA SALUD INTERCULTURAL EN EL ECUADOR</t>
  </si>
  <si>
    <t>C4:  Adecuar las prestaciones del MAIS-FCI con pertinencia intercultural</t>
  </si>
  <si>
    <t>C1: Fomentar la participación comunitaria y articulación interinstitucional, intersectorial y organizacional en salud, para implementar planes de trabajo, con pertinencia intercultural, incidiendo en los determinantes sociales de la salud, sobre todo en la seguridad alimentaria e inmunizaciones</t>
  </si>
  <si>
    <t xml:space="preserve">C3:  Fortalecer las competencias técnicas e interculturales del Talento Humano del MSP, a fin de transversalizar procesos con pertinencia intercultural </t>
  </si>
  <si>
    <t xml:space="preserve">C2: Fortalecer la medicina ancestral- tradicional y Alternativa - Complementaria en el sistema nacional de salud </t>
  </si>
  <si>
    <t>123200000.0000.390995</t>
  </si>
  <si>
    <t>FORTALECIMIENTO DE LOS SERVICIOS DE PREVENCIÓN, DIAGNÓSTICO Y TRATAMIENTO DE ENFERMEDADES CRÓNICAS NO TRANSMISIBLES</t>
  </si>
  <si>
    <t xml:space="preserve">C1 Fortalecer la  gobernanza e información para la toma de decisiones </t>
  </si>
  <si>
    <t>1.1 Al finalizar el 2030 se contará con 5 instrumentos normativos y operativos para la atención de las ECNT</t>
  </si>
  <si>
    <t>C2. Fortalecer el manejo integral e integrado de las ECNT: prevención, identificación de riesgos y diagnóstico oportuno</t>
  </si>
  <si>
    <t>2.1 Al finalizar el 2030 se contará con 1900 establecimientos de salud con equipamiento para diagnóstico, automonitoreo y apoyo clínico</t>
  </si>
  <si>
    <t>C3 Fortalecer el manejo integral e integrado de las ECNT: prevención, identificación de riesgos y diagnóstico oportuno</t>
  </si>
  <si>
    <t>3.1 Al finalizar el 2030 se contará con 5 establecimientos de salud especializados con equipos para manejo clínico de la ECNT</t>
  </si>
  <si>
    <t>MINISTERIO DE TELECOMUNICACIONES Y DE LA SOCIEDAD DE LA INFORMACION MINTEL</t>
  </si>
  <si>
    <t>175400000.0000.387171</t>
  </si>
  <si>
    <t>PUNTOS DEL ENCUENTRO</t>
  </si>
  <si>
    <t>Componente 2
Operación de Puntos del Encuentro existentes e Incrementar de manera progresiva el número de Puntos del Encuentro a nivel nacional.</t>
  </si>
  <si>
    <t>Nuevos Puntos del Encuentro implementados</t>
  </si>
  <si>
    <t>Componente 3 
Posicionar a los Puntos del Encuentro como centros de interacción social, económica, cultural y de comunicación directa con el gobierno.</t>
  </si>
  <si>
    <t>Puntos del Encuentro con nueva imagen</t>
  </si>
  <si>
    <t>Componente 4
Control y seguimiento a los Puntos del Encuentro durante la vigencia del Proyecto.</t>
  </si>
  <si>
    <t>Puntos del Encuentro operativos (Dado que el indicador no tiene una cantidad se ha programado la meta anual de 1 informe de seguimiento y control a la operatividad del proyecto. Total 4 informes)</t>
  </si>
  <si>
    <t>Puntos del Encuentro operativos hasta el 2025</t>
  </si>
  <si>
    <t>Componente 1
Adquirir equipamiento para los Puntos del Encuentro de manera que permitan atender las necesidades de los ciudadanos.</t>
  </si>
  <si>
    <t xml:space="preserve">Puntos del encuentro repotenciados </t>
  </si>
  <si>
    <t>Socializaciones mensuales de servicios en Puntos del Encuentro (A 2022 se programó 18 socializaciones abr-dic (2mensuales). A partir de 2023 se programó 24 socializaciones anuales. Meta total 90)</t>
  </si>
  <si>
    <t>MINISTERIO DEL INTERIOR</t>
  </si>
  <si>
    <t>50500000.0000.373761</t>
  </si>
  <si>
    <t>DESCONCENTRACIÓN DE LOS SERVICIOS DE SEGURIDAD EN DISTRITOS Y CIRCUITOS</t>
  </si>
  <si>
    <t>Construida la nueva infraestructura para Unidades de Policía Comunitaria "UPC" y para Unidades de Vigilancia Comunitaria "UVC"</t>
  </si>
  <si>
    <t>R1. 10.- Hasta el año 2025 se habrán construido 54 UPC</t>
  </si>
  <si>
    <t>Equipadas las Unidades de Policía Comunitaria "UPC" y Unidades de Vigilancia Comunitaria "UVC"</t>
  </si>
  <si>
    <t>R1. 10.- Hasta el año 2025 se habrán equipado 54 UPC</t>
  </si>
  <si>
    <t>Readecuada la infraestructura existente para Unidades de Policía Comunitaria "UPC" y para Unidades de Vigilancia Comunitaria "UVC"</t>
  </si>
  <si>
    <t>Readecuación UVC</t>
  </si>
  <si>
    <t xml:space="preserve">Readecuación de UPC </t>
  </si>
  <si>
    <t>50500000.0000.387222</t>
  </si>
  <si>
    <t>EQUIPAMIENTO BÁSICO Y DE PROTECCIÓN PERSONAL PARA LOS SERVIDORES POLICIALES A NIVEL NACIONAL</t>
  </si>
  <si>
    <t>56220000.0000.388128</t>
  </si>
  <si>
    <t>IMPLEMENTACIÓN DE LA PLATAFORMA TECNOLÓGICA PARA LOS SUBSISTEMAS PREVENTIVO, INVESTIGATIVO E INTELIGENCIA DE LA POLICÍA NACIONAL</t>
  </si>
  <si>
    <t>56220000.0000.388129</t>
  </si>
  <si>
    <t>RENOVACIÓN DE VEHÍCULOS TERRESTRES COMO APOYO LOGÍSTICO AL EJE PREVENTIVO INVESTIGATIVO, INTELIGENCIA, Y UNIDADES ESPECIALES DE LA POLICÍA NACIONAL</t>
  </si>
  <si>
    <t>Renovar la flota de vehículos livianos y pesados a los subsistemas y unidades especiales de la Policía Nacional</t>
  </si>
  <si>
    <t>3383 vehículos livianos y pesados que hasta el 2022 han cumplido su vida útil, renovados y entregados a los subsistemas y unidades especiales de la Policía Nacional hasta el año 2026</t>
  </si>
  <si>
    <t xml:space="preserve">Renovar la flota de motocicletas a los subsistemas y unidades especiales de la Policía Nacional.
</t>
  </si>
  <si>
    <t>5164 motocicletas que hasta el 2022 han cumplido su vida útil, renovados y entregados a los subsistemas y unidades especiales de la Policía Nacional hasta el año 2026.</t>
  </si>
  <si>
    <t>56220000.0000.390058</t>
  </si>
  <si>
    <t>PROGRAMA DE PREVENCIÓN Y RESPUESTA A LA VIOLENCIA Y LA CRIMINALIDAD EN ECUADOR - PREVIC</t>
  </si>
  <si>
    <t xml:space="preserve">Componente 1.- Prevención del delito.
</t>
  </si>
  <si>
    <t>1) Al 2027 se cuenta con una solución tecnológica de gestión integral para operacionalizar el nuevo Modelo de servicio policial desarrollada</t>
  </si>
  <si>
    <t>Componente 3.- Gobernanza en seguridad a nivel nacional y local</t>
  </si>
  <si>
    <t>1) Al 2028, 1 sistema de Gobernanza de datos relacionados con seguridad implementado</t>
  </si>
  <si>
    <t>Componente 2.- Investigación de Conductas Delictivas</t>
  </si>
  <si>
    <t>1) Al 2029, se encuentra implementado y operativo el sistema de cadena de custodia modernizado y automatizado.</t>
  </si>
  <si>
    <t>Componente 1.- Prevención del delito.</t>
  </si>
  <si>
    <t>2) Al 2029 se cuenta 2 Centros Estratégicos de Respuesta Policial (CERPOL) construidos para el nuevo modelo</t>
  </si>
  <si>
    <t>2) Al 2029, 1 asistencia Técnica para la implementación del Observatorio Regional Andino de Crimen Organizado implementada</t>
  </si>
  <si>
    <t>2) Al 2029, el Sistema para la investigación de muertes violentas ha sido modernizado y operativo.</t>
  </si>
  <si>
    <t>3) Al 2028, 1 Centro Cibernético de la PNE se encuentra operando.</t>
  </si>
  <si>
    <t>3) Al 2029, 1 asistencia técnica  programáticas de los Planes Locales de Seguridad y Convivencia con enfoque de género y diversidad.</t>
  </si>
  <si>
    <t xml:space="preserve">3) Al 2029, 7 capacitaciones implementadas en Género, Diversidad e Interculturalidad (GDI) </t>
  </si>
  <si>
    <t>4) Al 2028, 2 laboratorios pedagógicos equipados en la Universidad de la Policía Nacional</t>
  </si>
  <si>
    <t>4) Al 2029, 1 Sistema de Análisis de Redes para Inteligencia Criminal implementado</t>
  </si>
  <si>
    <t>4) Al 2029, se cuenta con 10 Centros Cívicos por la Vida y la Paz (CCVP), con accesibilidad para personas con discapacidad, construidos, equipados y operando</t>
  </si>
  <si>
    <t>5) Al 2027 se cuenta con un ecosistema de Investigación Forense Digital implementado</t>
  </si>
  <si>
    <t>5) Al 2027, el 100% unidades de control migratorio (UCM) cuentan con equipamiento tecnológicos territorios priorizados operando</t>
  </si>
  <si>
    <t>5) Al 2029, 1 solución tecnológica para la Gobernanza Local de la Seguridad implementada</t>
  </si>
  <si>
    <t>6) Al 2028, 1 asistencia técnica y capacitación al Talento Humano de la UAFE implementadas en explotación de datos y técnica de inteligenica financiera y ciberseguridad.</t>
  </si>
  <si>
    <t>6) Al 2029 se han registrado en el sistema 1.000.000 de perfiles biométricos de extranjeros registrados en el sistema</t>
  </si>
  <si>
    <t>7) Al 2028, 1 Infraestructura de UNDECOF readecuada y equipada</t>
  </si>
  <si>
    <t>7) Al 2029, 1 programa de apoyo al Plan de Acción contra el Tráfico Ilícito de Migrantes (PACTIM) implementado</t>
  </si>
  <si>
    <t>MINISTERIO DEL TRABAJO</t>
  </si>
  <si>
    <t>113150000.0000.387998</t>
  </si>
  <si>
    <t>COMPROMISO POR EL EMPLEO</t>
  </si>
  <si>
    <t xml:space="preserve">C2. Fortalecer el perfil profesional de jóvenes de 18 a 26 años, mujeres y adultos de 45 a 64 años.
</t>
  </si>
  <si>
    <t xml:space="preserve">Al 2027, haber capacitado a 145060 jóvenes de 18 a 26 años, mujeres y adultos de 45 a 64 años.
</t>
  </si>
  <si>
    <t xml:space="preserve">Al 2027, haber certificado bajo competencias laborales a 119.982 jóvenes de 18 a 26 años, mujeres y adultos de 45 a 64 años.
</t>
  </si>
  <si>
    <t xml:space="preserve">C3. Generar mecanismos y herramientas para facilitar  la inclusión laboral de jóvenes de 18 a 26 años, mujeres y adultos de 45 a 64 años.
</t>
  </si>
  <si>
    <t xml:space="preserve">Al 2027, haber colocado a 155.104 jóvenes de 18 a 26 años, mujeres y adultos de 45 a 64 años, en el mercado laboral.
</t>
  </si>
  <si>
    <t xml:space="preserve">C1. Establecer metodología para identificar capacitación y certificación específica para jóvenes de 18 a 26 años, mujeres y adultos de 45 a 64 años de acuerdo con las necesidades del mercado laboral.
</t>
  </si>
  <si>
    <t>Al 2027, haber establecido una metodología y haberla aplicado para el relevamiento de información que identifique las necesidades del mercado laboral.</t>
  </si>
  <si>
    <t>113150000.0000.388033</t>
  </si>
  <si>
    <t>PROYECTO DE GESTIÓN DEL SUBSISTEMA DE EMPLEO EN EL SERVICIO PÚBLICO</t>
  </si>
  <si>
    <t xml:space="preserve">C1. Elaboración e implementación de planes de desvinculación en las instituciones de la Función Ejecutiva, otras funciones del Estado y entidades creadas por la Constitución y la ley.
</t>
  </si>
  <si>
    <t xml:space="preserve">Hasta diciembre del 2026, 36.972 servidores y trabajadores públicos participantes en los planes de desvinculación
</t>
  </si>
  <si>
    <t>PARQUE NACIONAL GALAPAGOS</t>
  </si>
  <si>
    <t>PROCURADURIA GENERAL DEL ESTADO</t>
  </si>
  <si>
    <t>195900000.0000.384324</t>
  </si>
  <si>
    <t>FORTALECIMIENTO INSTITUCIONAL DE LA PROCURADURÍA GENERAL DEL ESTADO</t>
  </si>
  <si>
    <t>1. Diseñar e implementar el modelo de gestión de la PGE.</t>
  </si>
  <si>
    <t>4. Fortalecer los centros de mediación de la PGE.</t>
  </si>
  <si>
    <t>5.  Diseñar e implementar la estrategia de comunicación de la PGE.</t>
  </si>
  <si>
    <t>3. Fortalecer la capacidad de control, consultoría y asesoría legal de la PGE.</t>
  </si>
  <si>
    <t xml:space="preserve">A 2025 se contará por lo menos con cuatro actividades implementadas de fortalecimiento de la capacidad de asesoría y respuesta a consultas legales. </t>
  </si>
  <si>
    <t>2. Fortalecer la Defensa legal del Estado.</t>
  </si>
  <si>
    <t>A 2025 se contará por lo menos con cuatro actividades implementadas de fortalecimiento de la defensa legal del Estado conforme el contrato de crédito 4812.</t>
  </si>
  <si>
    <t>SECRETARIA DE GESTION Y DESARROLLO DE PUEBLOS Y NACIONALIDADES</t>
  </si>
  <si>
    <t>106860000.0000.387192</t>
  </si>
  <si>
    <t>DESARROLLO INTEGRAL DE PUEBLOS Y NACIONALIDADES; AFROECUATORIANOS Y MONTUBIOS DEL ECUADOR</t>
  </si>
  <si>
    <t>C2. Apoyar emprendimientos relacionados con la bioeconomía y producción sostenible de comunas, comunidades, pueblos y nacionalidades, afroecuatorianos y montubios fortalecidos.</t>
  </si>
  <si>
    <t>C4. Fortalecer capacidades para la gobernanza, el desarrollo económico territorial y la reducción de la pobreza de pueblos, nacionalidades, afroecuatorianos y montubios.</t>
  </si>
  <si>
    <t>1 proceso de capacitación por año; en manejo de herramientas de planificación participativa y gestión pública para pueblos y nacionalidades, afroecuatorianos y montubios</t>
  </si>
  <si>
    <t>C2. Apoyar emprendimientos relacionados con la bioeconomía y producción sostenible de comunas, comunidades, pueblos y nacionalidades, Afroecuatorianos y montubios fortalecidos.</t>
  </si>
  <si>
    <t>C1. Promover acciones interinstitucionales articuladas y coordinadas para la disminución de brechas sociales de los pueblos, nacionalidades, afroecuatorianos y montubios.</t>
  </si>
  <si>
    <t>C3. Promover la revitalización y revalorización de los valores identitarios de los pueblos y nacionalidades, afroecuatorianos y montubios</t>
  </si>
  <si>
    <t>4 acciones de revitalización y revalorización de los valores identitarios de los pueblos y nacionalidades.</t>
  </si>
  <si>
    <t>SECRETARIA NACIONAL DE GESTION DE RIESGOS</t>
  </si>
  <si>
    <t>30340000.0000.389138</t>
  </si>
  <si>
    <t>FORTALECIMIENTO DEL SISTEMA NACIONAL DE ALERTA TEMPRANA ANTE MÚLTIPLES AMENAZAS</t>
  </si>
  <si>
    <t>C1 Fortalecimiento de la capacidad de monitoreo de amenazas y análisis de riesgo</t>
  </si>
  <si>
    <t>Indicador 1.1 Estaciones sísmicas de banda ancha fortalecidas</t>
  </si>
  <si>
    <t>C1: Fortalecimiento de la capacidad de monitoreo de amenazas y análisis de riesgo</t>
  </si>
  <si>
    <t>Indicador 1.10 Equipo informáticos para plataformas de intercambio de información digital instalados y puestos en marcha</t>
  </si>
  <si>
    <t>Indicador 1.2 Estaciones acelerográficas para la detección de movimientos sísmicos fuertes, fortalecidas</t>
  </si>
  <si>
    <t>Indicador 1.3 Receptores de señal para la Red Sísmica de Emergencia</t>
  </si>
  <si>
    <t>Indicador 1.4 Estaciones terrena satelital GRB (GOES-REBROADCAST) para recepción de imágenes del satélite GOES</t>
  </si>
  <si>
    <t>Indicador 1.5 Estaciones hidrometeorológicas automático para monitoreo de inundaciones en las cuencas priorizadas</t>
  </si>
  <si>
    <t>Indicador 1.6 Estaciones meteorologicas para monitoreo de deslizamientos (piloto) (Servicios conexos adecuaciones menores)</t>
  </si>
  <si>
    <t xml:space="preserve">Indicador 1.7 Estaciones mareográficas </t>
  </si>
  <si>
    <t>Indicador 1.8 Sistema de radar marino de alta frecuencia (hf ¿ high frequency)</t>
  </si>
  <si>
    <t>Indicador 1.9 Personas capacitadas en la operación de equipos de monitoreo de amenazas y de análisis de riesgo</t>
  </si>
  <si>
    <t>C2: Comunicación de la alerta temprana a las comunidades y fortalecimiento de la capacidad de respuesta</t>
  </si>
  <si>
    <t>Indicador 2.1 Centro Nacional de Alerta Temprana (CNAT), creado y en operación</t>
  </si>
  <si>
    <t>Indicador 2.10 Ejercicios de evacuación a nivel comunitario para tsunamis.</t>
  </si>
  <si>
    <t>Indicador 2.11 Ejercicios de evacuación a nivel comunitario para inundaciones.</t>
  </si>
  <si>
    <t>Indicador 2.12 Ejercicios de evacuación a nivel comunitario para deslizamientos.</t>
  </si>
  <si>
    <t>Indicador 2.13 Ejercicios de evacuación a nivel comunitario para erupciones volcánicas.</t>
  </si>
  <si>
    <t>Indicador 2.14 Campañas de sensibilización nacionales realizadas</t>
  </si>
  <si>
    <t>Indicador 2.15 Personas que reciben directamente información del SAT a través de múltiples canales por parte de la autoridad nacional</t>
  </si>
  <si>
    <t>Indicador 2.2 Simulacros o simulaciones nacionales colectivos con enfoque multiamenaza realizados</t>
  </si>
  <si>
    <t>Indicador 2.3 Sirenas comunitarias con cámaras digitales instaladas y en operación.</t>
  </si>
  <si>
    <t>Indicador 2.4 Sirenas comunitarias sin cámaras digitales instaladas y en operación</t>
  </si>
  <si>
    <t>Indicador 2.5 Sirenas comunitarias con cámaras digitales reubicadas y en operación</t>
  </si>
  <si>
    <t>C2: Comunicación de la alerta temprana a las comunidades y fortalecimiento de la capacidad de respuest</t>
  </si>
  <si>
    <t>Indicador 2.6 luminarias para la operacionalización de los procesos de evacuación</t>
  </si>
  <si>
    <t>Indicador 2.7 Señaléticas para la operacionalización de los procesos de evacuación</t>
  </si>
  <si>
    <t>Indicador 2.8 Equipos para zonas seguras para la operacionalización de los procesos de evacuación</t>
  </si>
  <si>
    <t>Indicador 2.9 Organizaciones comunitarias en sectores priorizados capacitadas con enfoque inclusivo para establecer comités comunitarios</t>
  </si>
  <si>
    <t>C3: Gestión, administración, auditorias y evaluación del proyecto</t>
  </si>
  <si>
    <t>Indicador 3.1 auditoría a los Estados Financieros del Programa</t>
  </si>
  <si>
    <t>SECRETARIA TECNICA DE LA CIRCUNSCRIPCION TERRITORIAL ESPECIAL AMAZONICA - STCA</t>
  </si>
  <si>
    <t>32540000.0000.388031</t>
  </si>
  <si>
    <t>PROGRAMA DE DESARROLLO AMAZÓNICO MEDIANTE LA GESTIÓN DEL FONDO COMÚN</t>
  </si>
  <si>
    <t>C1: Priorizados y aprobados proyectos que fomenten el desarrollo: social, económico-productivo, cultural, ambiental y de asentamientos humanos en la población de la CTEA.</t>
  </si>
  <si>
    <t>C1:  Priorizados y aprobados proyectos que fomenten el desarrollo: social, económico-productivo, cultural, ambiental y de asentamientos humanos en la población de la CTEA.</t>
  </si>
  <si>
    <t>C.2.Gestionar la ejecución del programa de Desarrollo Amazónico mediante la gestión del Fondo Común.</t>
  </si>
  <si>
    <t>32540000.0000.388032</t>
  </si>
  <si>
    <t>FORTALECIMIENTO DE LA IMPLEMENTACIÓN DEL PLAN INTEGRAL PARA LA AMAZONÍA 2021-2025</t>
  </si>
  <si>
    <t>C. 1. Fortalecer los procesos de implementación del Plan Integral para la Amazonia</t>
  </si>
  <si>
    <t>Hasta fines del  2026, se cuenta con 4 informes integrales de cumplimiento de procesos que regulan la planificación regional</t>
  </si>
  <si>
    <t>C. 2. Evaluar el impacto del Plan Integral para la Amazonia 2021-2025, mediante la implementacion de la estrategia</t>
  </si>
  <si>
    <t>Hasta fines del 2026, se cuenta con 4 informes integrales de cumplimiento de metas del Plan Integral para la Amazonía 2021-2025</t>
  </si>
  <si>
    <t>Hasta fines del 2026, se ha elaborado, aprobado e implementado 7 instrumentos normativos que regulan la planificación regional</t>
  </si>
  <si>
    <t>Hasta fines del 2026, se ha implementado el Sistema Integrado de Planificación, Inversión, Información y Seguimiento de la CTEA (SIRA)</t>
  </si>
  <si>
    <t>32540000.0000.389254</t>
  </si>
  <si>
    <t>FORTALECIMIENTO DE LA COBERTURA LOGISTICA PARA ATENCION A PACIENTES CON ENFERMEDADES CATASTROFICAS EN LA REGION AMAZONICA</t>
  </si>
  <si>
    <t>1. Financiar los servicios de hospedaje, transporte, alimentación, suplementos nutricionales para y durante el tratamiento a los pacientes con enfermedades catastróficas de la CTEA y personal de apoyo (brigadistas).</t>
  </si>
  <si>
    <t>1.1. A finales del año 2026 se ha transferido el 100% de recursos para requerimientos de hospedaje, transporte, alimentación y suplementos nutricionales a los pacientes con enfermedades catastróficas</t>
  </si>
  <si>
    <t>1.2. A finales del año 2026, se han atendido 2931 pacientes beneficiarios en los rubros de hospedaje, transporte alimentación y suplementos nutricionales a los pacientes con enfermedades catastrófica</t>
  </si>
  <si>
    <t>2. Gestión del Proyecto</t>
  </si>
  <si>
    <t>2.1. A finales del 2026, se cuenta con 9 informes trimestrales de avance de ejecución física y presupuestario del Proyecto.</t>
  </si>
  <si>
    <t>2.2. A finales del 2026, se cuenta con 13 informes bimestrales de actualización de línea base de pacientes con enfermedades catastróficas de la CTEA.</t>
  </si>
  <si>
    <t>2.3. A finales del 2026, se cuenta con 54 informes trimestrales de seguimiento de avance de ejecución
física y presupuestario (9 por provincia).</t>
  </si>
  <si>
    <t>SERVICIO DE RENTAS INTERNAS -SRI</t>
  </si>
  <si>
    <t>81350000.0000.388194</t>
  </si>
  <si>
    <t>PROGRAMA DE MEJORA DE LA ADMINISTRACIÓN TRIBUTARIA Y ADUANERA / COMPONENTE I. FORTALECIMIENTO INSTITUCIONAL DEL SERVICIO DE RENTAS INTERNAS - INNOVA</t>
  </si>
  <si>
    <t>Componente 1. Modernización de la infraestructura institucional ¿ Data Center</t>
  </si>
  <si>
    <t>Indicador 1.1 Número de traslados de mobiliario a Centro de Datos.</t>
  </si>
  <si>
    <t>Componente 2. Modernización de la infraestructura institucional: Renovación Tecnológica</t>
  </si>
  <si>
    <t>Indicador 2.1 Porcentaje de cumplimiento plan de equipamiento implementado.</t>
  </si>
  <si>
    <t>Indicador 2.2 Porcentaje de cumplimiento plan de gestión de automatización implementado.</t>
  </si>
  <si>
    <t>Componente 3. Innovación y mejora en los procesos de cumplimiento tributario y de asesoría y apoyo</t>
  </si>
  <si>
    <t>Indicador 3.1 Número de sistema de comprobantes electrónicos implementado.</t>
  </si>
  <si>
    <t>Indicador 3.2 Número de módulos del modelo determinación de vehículos motorizados implementado.</t>
  </si>
  <si>
    <t>Indicador 3.3 Número de componentes del sistema de gestión de casos implementado.</t>
  </si>
  <si>
    <t>Indicador 3.4 Número de componentes de expediente integral implementado.</t>
  </si>
  <si>
    <t>Indicador 3.5 Número de genéricos implementados.</t>
  </si>
  <si>
    <t>Indicador 3.6 Número de componentes del sistema de gestión documental.</t>
  </si>
  <si>
    <t>Indicador 3.7 Número de modelos de gestión integral de riesgos implementados.</t>
  </si>
  <si>
    <t>Indicador 3.8 Número de modelos de gestión de la información implementados.</t>
  </si>
  <si>
    <t>Indicador 3.9 Número de módulos del sistema de gestión de talento humano implementado.</t>
  </si>
  <si>
    <t>Componente 4. Administración del programa</t>
  </si>
  <si>
    <t>Indicador 4.1 Porcentaje de cumplimiento plan de gestión programa</t>
  </si>
  <si>
    <t>SERVICIO NACIONAL DE ADUANA DEL ECUADOR - SENAE</t>
  </si>
  <si>
    <t>81360000.0000.388045</t>
  </si>
  <si>
    <t>REPOTENCIACIÓN DE LA ADMINISTRACIÓN TRIBUTARIA ADUANERA.</t>
  </si>
  <si>
    <t>Componente 4 - Coordinación, seguimiento y evaluación del proyecto.</t>
  </si>
  <si>
    <t>Equipo de Gestión para el proyecto</t>
  </si>
  <si>
    <t>Componente 2 - Repotenciar el control aduanero para facilitar el comercio.</t>
  </si>
  <si>
    <t>Equipo de seguridad, protección y control para operativos aduaneros</t>
  </si>
  <si>
    <t>Equipos de laboratorio en perfecto estado, para ejercer correctos controles operativos.</t>
  </si>
  <si>
    <t>Componente 3 - Implementar una estrategia que asegure la capacidad de gestión del servicio aduanero.</t>
  </si>
  <si>
    <t>Implementación de Software para gestión académica</t>
  </si>
  <si>
    <t>Implementación de Software para gestión del Talento Humano</t>
  </si>
  <si>
    <t>Componente 1. Lograr una gestión aduanera automatizada e integral, mediante la repotenciación de la plataforma tecnológica del Sistema Aduanero.</t>
  </si>
  <si>
    <t xml:space="preserve">Plataforma tecnológica repotenciada </t>
  </si>
  <si>
    <t xml:space="preserve">Realización de auditoría externa y evaluación del proyecto.  </t>
  </si>
  <si>
    <t>Unidades móviles terrestres para ejercer controles operativos aduaneros</t>
  </si>
  <si>
    <t>SERVICIO NACIONAL DE ATENCION INTEGRAL A PERSONAS ADULTAS PRIVADAS DE LA LIBERTAD Y A ADOLESCENTES INFRACTORES</t>
  </si>
  <si>
    <t>55780000.0000.387286</t>
  </si>
  <si>
    <t>RESTRUCTURACIÓN DEL SISTEMA NACIONAL DE REHABILITACIÓN SOCIAL</t>
  </si>
  <si>
    <t>C1. Ampliar los centros de privación de libertad.</t>
  </si>
  <si>
    <t>25 centros de privación de libertad repotencializados al 2025</t>
  </si>
  <si>
    <t>C2. Fortalecer las capacidades de seguridad y vigilancia penitenciaria</t>
  </si>
  <si>
    <t>El 100% de los Centros de Privación de Libertad equipados para monitoreo y seguridad penitenciaria al 2025.</t>
  </si>
  <si>
    <t>El 100% de servidores del cuerpo de seguridad y vigilancia penitenciaria equipados al 2025</t>
  </si>
  <si>
    <t>55780000.0000.389531</t>
  </si>
  <si>
    <t>CONSTRUCCION CENTRO DE PRIVACION DE LIBERTAD EN SANTA ELENA</t>
  </si>
  <si>
    <t>C1.Ampliar la red de los centros de privación de libertad</t>
  </si>
  <si>
    <t>Un Centro de Privación de Libertad construido y equipado en la provincia de Santa Elena al 2025.</t>
  </si>
  <si>
    <t>SERVICIO NACIONAL DE MEDICINA LEGAL Y CIENCIAS FORENSES</t>
  </si>
  <si>
    <t>052290000.0000.387971</t>
  </si>
  <si>
    <t>AMPLIACIÓN DE COBERTURA Y FORTALECIMIENTO DE LOS SERVICIOS DE MEDICINA LEGAL Y CIENCIAS FORENSES EN EL TERRITORIO NACIONAL</t>
  </si>
  <si>
    <t xml:space="preserve">C2.- Adquirir y repotenciar el equipamiento técnico y tecnológico, dotar de insumos, reactivos y herramientas para el SNMLCF
</t>
  </si>
  <si>
    <t xml:space="preserve">C1.- Construir y repotenciar la infraestructura física institucional
</t>
  </si>
  <si>
    <t xml:space="preserve">C3.- Contratar personal técnico especializado para la ejecución del proyecto de inversión del SNMLCF
</t>
  </si>
  <si>
    <t>SUPERINTENDENCIA DE COMPANIAS</t>
  </si>
  <si>
    <t>195930000.0000.388143</t>
  </si>
  <si>
    <t>RECUPERACIÓN DE LOS SERVICIOS DIGITALES DE LOS SECTORES DE SOCIETARIO, MERCADO DE VALORES Y SEGUROS.</t>
  </si>
  <si>
    <t>C1. Renovación de equipos de cómputo, impresión y digitalización de información.</t>
  </si>
  <si>
    <t>1.1 Renovación de equipos de cómputo</t>
  </si>
  <si>
    <t>1.2 Renovación de equipos de impresión</t>
  </si>
  <si>
    <t>1.3 Renovación de equipos de digitalización</t>
  </si>
  <si>
    <t>C2. Mejora a la infraestructura de procesamiento, almacenamiento, comunicaciones y soporte de la SCVS.</t>
  </si>
  <si>
    <t>2.1 Infraestructura de Procesamiento</t>
  </si>
  <si>
    <t>2.2 Infraestructura de Almacenamiento</t>
  </si>
  <si>
    <t>2.3 Infraestructura de Comunicación y Soporte</t>
  </si>
  <si>
    <t>C3. Mejoras a procesos de seguridad informática y protección de datos.</t>
  </si>
  <si>
    <t>3.1 Seguridad informática</t>
  </si>
  <si>
    <t>3.2 Protección de información crítica</t>
  </si>
  <si>
    <t>UNIDAD DEL REGISTRO SOCIAL</t>
  </si>
  <si>
    <t>36070000.0000.387649</t>
  </si>
  <si>
    <t>FORTALECIMIENTO DE LA ACTUALIZACIÓN PERMANENTE DEL REGISTRO SOCIAL</t>
  </si>
  <si>
    <t>C1: Generar información a través del uso del modelo de actualización permanente de información</t>
  </si>
  <si>
    <t>C2: Fortalecer y rediseñar la arquitectura tecnológica para el levantamiento de información del Registro social.</t>
  </si>
  <si>
    <t>C3: Realizar seguimiento, supervisión del operativo y validación de la información reportada por cada uno de los Aliados Estratégicos ejecutores en el Sistema del Registro Social.</t>
  </si>
  <si>
    <t>UNIVERSIDAD  DE CUENCA</t>
  </si>
  <si>
    <t>91610000.0000.376744</t>
  </si>
  <si>
    <t>BONIFICACION POR JUBILACION DEL PERSONAL DOCENTE Y ADMINISTRATIVO DE LA UNIVERSIDAD DE CUENCA</t>
  </si>
  <si>
    <t>1. Financiar el pago de la compensación por jubilación obligatoria y voluntaria de docentes, empleados y trabajadores titulares.</t>
  </si>
  <si>
    <t>Pago de la compensación por jubilación obligatoria y voluntaria de docentes, empleados y trabajadores titulares.</t>
  </si>
  <si>
    <t>91610000.807.3723</t>
  </si>
  <si>
    <t>EJECUCIÓN DE OBRAS MENORES Y MANTENIMIENTO</t>
  </si>
  <si>
    <t>MEJORAMIENTO Y MANTENIMIENTO DE LAS ESPACIOS FÍSICOS EN LOS PREDIOS UNIVERSITARIOS</t>
  </si>
  <si>
    <t>ESPACIOS FÍSICOS MEJORADOS</t>
  </si>
  <si>
    <t>UNIVERSIDAD AGRARIA DEL ECUADOR</t>
  </si>
  <si>
    <t>91680000.0000.372843</t>
  </si>
  <si>
    <t>CONSTRUCCIÓN DE UN EDIFICIO PARA AUDITORIUM, ARQUITECTURA GRECOROMANA PARA LA CUM, CAPACIDAD 300 PERSONAS, AREA 740 M2</t>
  </si>
  <si>
    <t xml:space="preserve">CONSTRUCCIÓN DE UN EDIFICIO PARA AUDITORIUM, ARQUITECTURA GRECOROMANA </t>
  </si>
  <si>
    <t>CONSTRUCCIÓN DE UN EDIFICIO PARA AUDITORIUM</t>
  </si>
  <si>
    <t>91680000.0000.378203</t>
  </si>
  <si>
    <t>VIVERO Y LABORATORIO DE GERMOPLASMA EN CUM</t>
  </si>
  <si>
    <t xml:space="preserve">VIVERO Y LABORATORIO </t>
  </si>
  <si>
    <t>91680000.0000.380648</t>
  </si>
  <si>
    <t xml:space="preserve">EDIFICIO CON 16 AULAS PARA LA ESCUELA DE INGENIERÍA AMBIENTAL FACULTAD DE CIENCIAS AGRARIA CAMPUS GUAYAQUIL </t>
  </si>
  <si>
    <t>EDIFICIO CON 16 AULAS PARA LA ESCUELA DE INGENIERÍA AMBIENTAL FACULTAD DE CIENCIAS AGRARIA CAMPUS GUAYAQUI</t>
  </si>
  <si>
    <t xml:space="preserve">EDIFICIO CON 16 AULAS </t>
  </si>
  <si>
    <t>91680000.0000.383704</t>
  </si>
  <si>
    <t>PLAZA CENTRAL EN GUAYAQUIL</t>
  </si>
  <si>
    <t>1 EDIFICIO DE PLAZA CENTRAL</t>
  </si>
  <si>
    <t>91680000.0000.384184</t>
  </si>
  <si>
    <t>FISCALIZACION DE LA CONSTRUCCIÓN DEL EDIFICIO DE 16 AULAS PARA LA ESCUELA DE INGENIERA AMBIENTAL FACULTAD DE CIENCIAS AGRARIAS CAMPUS GUAYAQUIL</t>
  </si>
  <si>
    <t>FISCALIZACIÓN DE LA CONSTRUCCIÓN DEL EDIFICIO DE 16 AULAS PARA LA ESCUELA DE INGENIERA AMBIENTAL</t>
  </si>
  <si>
    <t xml:space="preserve">1 SERVICIO DE FISCALIZACIÓN </t>
  </si>
  <si>
    <t>91680000.0000.384742</t>
  </si>
  <si>
    <t>TORRE UNIVERSITARIA GUAYAQUIL</t>
  </si>
  <si>
    <t xml:space="preserve">TORRE UNIVERSITARIA </t>
  </si>
  <si>
    <t>91680000.0000.384749</t>
  </si>
  <si>
    <t>CONSTRUCCION DE EDIFICIO DE EDUCACION VIRTUAL CUM</t>
  </si>
  <si>
    <t>EDIFICIO DE EDUCACION VIRTUAL</t>
  </si>
  <si>
    <t>91680000.0000.387212</t>
  </si>
  <si>
    <t>CONSTRUCCION DEL COMPLEJO DE CANCHAS DE LA UNIVERSIDAD AGRARIA DEL ECUADOR</t>
  </si>
  <si>
    <t xml:space="preserve">COMPLEJO DE CANCHAS </t>
  </si>
  <si>
    <t>UNIVERSIDAD CENTRAL DEL ECUADOR</t>
  </si>
  <si>
    <t>UNIVERSIDAD DE GUAYAQUIL</t>
  </si>
  <si>
    <t>91660000.0000.380106</t>
  </si>
  <si>
    <t>SISTEMA DE GESTIÓN ACADÉMICA UNIVERSITARIA INFRAESTRUCTURA TECNOLÓGICA DIGITALIZACION Y MIGRACION DE DATOS HISTORICOS ESTUDIANTES</t>
  </si>
  <si>
    <t>C2. Infraestructura tecnológica</t>
  </si>
  <si>
    <t xml:space="preserve">A 2.1  Provisión e instalación de equipamiento de servidores, networking, seguridades y remodelación del centro de cómputo  A 2.10 Adquisición de equipos de computación </t>
  </si>
  <si>
    <t xml:space="preserve">C1.- Renovación de Sistema de
Gestión Académica Universitaria. </t>
  </si>
  <si>
    <t>Adquisición de sistema integrado</t>
  </si>
  <si>
    <t>C3.- Infraestructura tecnológica</t>
  </si>
  <si>
    <t>Adquisición e instalación de equipos de repotenciación de infraestructura</t>
  </si>
  <si>
    <t>UNIVERSIDAD DE LAS FUERZAS ARMADAS ESPE</t>
  </si>
  <si>
    <t>91890000.0000.376969</t>
  </si>
  <si>
    <t>CONSTRUCCION Y EQUIPAMIENTO DEL CENTRO DE INVESTIGACIONES Y POSGRADOS</t>
  </si>
  <si>
    <t xml:space="preserve">C1. Implementación del Centro de Investigaciones y Posgrados </t>
  </si>
  <si>
    <t xml:space="preserve">100% de construcción planificada del Centro de Investigaciones y Posgrados </t>
  </si>
  <si>
    <t xml:space="preserve">C2. Adecuación de mobiliario </t>
  </si>
  <si>
    <t>Adecuar el 100% del mobiliario del Centro de Investigaciones y Posgrados.</t>
  </si>
  <si>
    <t xml:space="preserve">C1.Implementación del Centro de Investigaciones y Posgrados </t>
  </si>
  <si>
    <t>Completar el 100% de los estudios</t>
  </si>
  <si>
    <t xml:space="preserve">C3. Adecuación de laboratorios
</t>
  </si>
  <si>
    <t xml:space="preserve">Implementar el 100% de laboratorios del Centro de investigacionesl y Posgrados 
</t>
  </si>
  <si>
    <t>No se programa metas para el primer trimestre</t>
  </si>
  <si>
    <t>91890000.0000.384791</t>
  </si>
  <si>
    <t>PROYECTO DE INVERSIÓN: BECAS CUARTO NIVEL ¿ 2020</t>
  </si>
  <si>
    <t xml:space="preserve">Otorgar becas al personal académico titular, principal, agregado y auxiliar,
personal de apoyo académico, profesionales graduados, becas mejores graduados.
</t>
  </si>
  <si>
    <t>Porcentaje de ejecución de desembolsos de becas otorgadas</t>
  </si>
  <si>
    <t>91890000.0000.387424</t>
  </si>
  <si>
    <t>IMPLEMENTACIÓN DE UN CENTRO DE DATOS ALTERNO HIPERCONVERGENTE CON AUTOMATIZACIÓN DE RESPALDOS Y REPLICACIÓN DE LA INFORMACIÓN PARA LA UNIVERSIDAD DE LAS FUERZAS ARMADAS - ESPE</t>
  </si>
  <si>
    <t>C2. Disponer de herramientas tecnológicas a nivel de hardware y software aplicativo académico/investigación para fortalecer los procesos de gestión administrativa, docencia,  enseñanza - aprendizaje y de investigación.</t>
  </si>
  <si>
    <t>Porcentaje de adquisición de herramientas tecnológicas funcionales.</t>
  </si>
  <si>
    <t>C1.Construcción e Instalación de un Centro de Datos Alterno en la Sede Latacunga - Campus Gral. Guillermo Rodríguez Lara para centralizar los servicios tecnológicos de la Universidad.</t>
  </si>
  <si>
    <t>Porcentaje de implementación de data center alterno termnado.</t>
  </si>
  <si>
    <t xml:space="preserve">C4 Adquirir e implementar una solución de almacenamiento, replicación y respaldo de información académica, de investigación y administrativa
</t>
  </si>
  <si>
    <t xml:space="preserve">Porcentaje de implementación de infraestructura derespaldo funcional </t>
  </si>
  <si>
    <t>C3.Desarrollo e implementación de la Infraestructura de Hiperconvergencia en la Universidad de las Fuerzas Armadas ESPE.</t>
  </si>
  <si>
    <t>Porcentaje de mplementación de la Infraestructura de Hiperconvergencia funcional</t>
  </si>
  <si>
    <t>91890000.0000.389610</t>
  </si>
  <si>
    <t>EJECUCION DE PROYECTOS DE INVESTIGACION MULTI E INTERDISCIPLINARIOS BASADOS EN LOS DOMINIOS ACADEMICOS DE LA UNIVERSIDAD DE LAS FUERZAS ARMADAS ESPE 2024</t>
  </si>
  <si>
    <t xml:space="preserve">C1.Desarrollar proyectos de investigación con enfoque en la investigación aplicada 
</t>
  </si>
  <si>
    <t>Número de investigadores nuevos en proyectos Ciencias Aplicadas</t>
  </si>
  <si>
    <t>C2. Desarrollar proyectos de investigación que aborden investigación en Ciencias Humanas, Sociales y Administrativas.</t>
  </si>
  <si>
    <t>Número de investigadores nuevos en proyectos Ciencias Humanas, Sociales y Administrativas</t>
  </si>
  <si>
    <t>C3. Desarrollar proyectos de investigación que generen conocimiento en defensa y seguridad</t>
  </si>
  <si>
    <t>Número de investigadores nuevos en proyectos Seguridad y Defensa</t>
  </si>
  <si>
    <t>C2. Desarrollar proyectos de investigación que aborden investigación en Ciencias Humanas, Sociales y Administrativas</t>
  </si>
  <si>
    <t>Porcentaje de avance de proyectos de investigación en ciencias Humanas sociales y administrativas</t>
  </si>
  <si>
    <t>C1. Desarrollar proyectos de investigación con enfoque en la investigación aplicada</t>
  </si>
  <si>
    <t>Porcentaje de avance de proyectos de investigación en ciencias aplicada</t>
  </si>
  <si>
    <t>Porcentaje de avance de proyectos de investigación en seguridad y defensa</t>
  </si>
  <si>
    <t>91890000.0000.389700</t>
  </si>
  <si>
    <t xml:space="preserve">REPOTENCIACION DEL SISTEMA ELECTRICO DE LA UNIVERSIDAD DE LAS FUERZAS ARMADAS ESPE MATRIZ </t>
  </si>
  <si>
    <t xml:space="preserve"> Implementación de la repotenciación del sistema eléctrico de la Universidad de las Fuerzas Armadas ESPE Matriz</t>
  </si>
  <si>
    <t xml:space="preserve">A diciembre de 2026 el 100% del avance de obra para la repotenciación
del sistema eléctrico </t>
  </si>
  <si>
    <t>Implementación de la repotenciación del sistema eléctrico de la Universidad de las Fuerzas Armadas ESPE Matriz.</t>
  </si>
  <si>
    <t>A diciembre del 2026, contar con el 100% de provisión de equipos para la
repotenciación del sistema eléctrico.</t>
  </si>
  <si>
    <t>UNIVERSIDAD DE SEGURIDAD CIUDADANA Y CIENCIAS POLICIALES USECIPOL</t>
  </si>
  <si>
    <t>95580000.0000.390151</t>
  </si>
  <si>
    <t>IMPLEMENTACION DE LA UNIVERSIDAD DE SEGURIDAD CIUDADANA Y CIENCIAS POLICIALES - USECIPOL</t>
  </si>
  <si>
    <t>C3. Equipamiento tecnológico, logístico y académico instalado</t>
  </si>
  <si>
    <t>Al año 2029, la USECIPOL contará al menos al 90% con el equipamiento tecnológico, académico y utilitario necesario para su funcionamiento.</t>
  </si>
  <si>
    <t>C1.Gestión Académica enfocada en la implementación de acciones en la consolidación de la estrategia y operatividad de la Universidad.</t>
  </si>
  <si>
    <t xml:space="preserve">Al año 2029, la planificación pedagógica para el desarrollo de las tres (3) carreras ofertadas por la USECIPOL, se encuentra aprobadas y socializadas. </t>
  </si>
  <si>
    <t>C2. Infraestructura física funcional de acuerdo a las exigencias del CACES</t>
  </si>
  <si>
    <t>Al año 2029, las instalaciones asignadas a la USECIPOL se encuentran 100% operativas.</t>
  </si>
  <si>
    <t>UNIVERSIDAD ESTATAL AMAZONICA</t>
  </si>
  <si>
    <t>91850000.0000.389612</t>
  </si>
  <si>
    <t>CREACION DE LA UNIVERSIDAD ESTATAL DE ZAMORA CHINCHIPE</t>
  </si>
  <si>
    <t xml:space="preserve">Conformar una comisión gestora para el proceso de creación de la Universidad Estatal de Zamora Chinchipe. </t>
  </si>
  <si>
    <t xml:space="preserve">Al año 2025 se contará con una comisión gestora integrada por 8 personas. </t>
  </si>
  <si>
    <t>Contratar personal Académico y administrativo</t>
  </si>
  <si>
    <t>Numero de personas contratadas</t>
  </si>
  <si>
    <t>Contar con autoridades provisionales para la Universidad Estatal de Zamora Chinchipe</t>
  </si>
  <si>
    <t xml:space="preserve">Número de autoridades  provisionales  </t>
  </si>
  <si>
    <t>Contratar obras, bienes, y servicios para la Universidad Estatal de Zamora Chinchipe que permita su operación y funcionamiento.</t>
  </si>
  <si>
    <t xml:space="preserve">Número de obras, bienes o servicios </t>
  </si>
  <si>
    <t>Elaborar la propuesta técnico académico para la creación de la Universidad Estatal de Zamora Chinchipe</t>
  </si>
  <si>
    <t>Número de propuesta técnico - académica</t>
  </si>
  <si>
    <t>91850000.0000.389613</t>
  </si>
  <si>
    <t>CREACION DE LA UNIVERSIDAD ESTATAL DE SUCUMBIOS</t>
  </si>
  <si>
    <t>Conformar una comisión gestora para el proceso de creación de la Universidad Estatal de Sucumbíos</t>
  </si>
  <si>
    <t>Número de Comisión Gestoras</t>
  </si>
  <si>
    <t>Contar con autoridades provisionales para la Universidad Estatal de Sucumbios</t>
  </si>
  <si>
    <t>Contratar obras, bienes, y servicios para la Universidad Estatal de Sucumbios que permita su operación y funcionamiento.</t>
  </si>
  <si>
    <t>Número de obras, bienes o servicios</t>
  </si>
  <si>
    <t>Elaborar la propuesta técnico académico para la creación de la Universidad Estatal de Sucumbios</t>
  </si>
  <si>
    <t>91850000.0000.389614</t>
  </si>
  <si>
    <t>FORTALECIMIENTO A LA SEDE ACADEMICA ZAMORA CHINCHIPE DE LA UNIVERSIDAD ESTATAL AMAZONICA</t>
  </si>
  <si>
    <t xml:space="preserve">Construir y adecuar la infraestructura física en la Sede Académica de Zamora Chinchipe, para el desarrollo de actividades relacionadas a las funciones sustantivas de la UEA.  </t>
  </si>
  <si>
    <t>Número construcciones y adecuaciones en la infraestructura física.</t>
  </si>
  <si>
    <t xml:space="preserve">Implementar servicios y equipos tecnológicos que permitan ampliar la red de voz y datos en la Sede Académica Zamora Chinchipe para garantizar una conectividad de alta velocidad, acceso a los servicios de TI y ambientes innovadores.  </t>
  </si>
  <si>
    <t xml:space="preserve">Número de Adquisiciones y servicios para la sede Zamora Chinchipe </t>
  </si>
  <si>
    <t>Contratar servicios que permitan el adecuado estado y mantenimiento de los espacios, además de dotar de materiales e insumos para el funcionamiento de la Sede Académica Zamora Chinchipe.</t>
  </si>
  <si>
    <t xml:space="preserve">Número de espacios adecuados para la Sede Académica Zamora Chinchipe </t>
  </si>
  <si>
    <t xml:space="preserve">Incrementar la oferta académica en la Sede Académica Zamora Chinchipe. </t>
  </si>
  <si>
    <t>Número de nuevas carreras en la Sede académicaZamora Chinchipe</t>
  </si>
  <si>
    <t>91850000.0000.389615</t>
  </si>
  <si>
    <t>FORTALECIMIENTO A LA SEDE ACADEMICA SUCUMBIOS DE LA UNIVERSIDAD ESTATAL AMAZONICA</t>
  </si>
  <si>
    <t xml:space="preserve">Construir y adecuar la infraestructura física en la Sede Académica de Sucumbíos, para el desarrollo de actividades relacionadas a las funciones sustantivas de la UEA.  </t>
  </si>
  <si>
    <t xml:space="preserve">Número construcciones y adecuaciones en la infraestructura física. </t>
  </si>
  <si>
    <t xml:space="preserve">Implementar servicios y equipos tecnológicos que permitan ampliar la red de voz y datos en la Sede Académica Sucumbíos para garantizar una conectividad de alta velocidad, acceso a los servicios de TI y ambientes innovadores. </t>
  </si>
  <si>
    <t xml:space="preserve">Número de Adquisiciones y servicios para la sede Sucumbíos </t>
  </si>
  <si>
    <t>Incrementar la oferta académica en la Sede Académica Sucumbíos</t>
  </si>
  <si>
    <t>Número de nuevas carreras en la Sede académica Sucumbío</t>
  </si>
  <si>
    <t>Contratar servicios que permitan el adecuado estado y mantenimiento de los espacios, además de dotar de materiales e insumos para el funcionamiento de la Sede Académica Sucumbíos.</t>
  </si>
  <si>
    <t>Porcentaje de espacios con mantenimiento y seguridad para la Sede Académica Sucumbíos</t>
  </si>
  <si>
    <t>91850000.0000.389657</t>
  </si>
  <si>
    <t xml:space="preserve">IMPLEMENTACION DE UN SISTEMA DE INNOVACION TECNOLOGICA EN LA PRODUCCION AGROPECUARIA EN LA PROVINCIA DE PASTAZA </t>
  </si>
  <si>
    <t>Implementar áreas para la producción pecuaria.</t>
  </si>
  <si>
    <t>Al 2026 en al menos 12 fincas intervenidas se habrán implementado áreas para la producción pecuaria</t>
  </si>
  <si>
    <t>Implementar áreas de producción de bioinsumos para uso en cultivos en cada una de las fincas intervenidas.</t>
  </si>
  <si>
    <t>Al 2026 en al menos 20 fincas intervenidas se ha implementado un área para producir bioinsumos.</t>
  </si>
  <si>
    <t>Desarrollar un plan de capacitación, transferencia de tecnología y fortalecimiento organizativo en el manejo de fincas diversificadas con un enfoque agroecológico</t>
  </si>
  <si>
    <t>Al 2026 se habrán efectuado 8 talleres de capacitación a los productores.</t>
  </si>
  <si>
    <t xml:space="preserve">Implementar fincas diversificadas de cultivos con manejo agroecológico. </t>
  </si>
  <si>
    <t xml:space="preserve">Al finalizar el 2026 en al menos 20 fincas intervenidas se ha implementado el diseño de finca diversificada con enfoque agroecológico. </t>
  </si>
  <si>
    <t>91850000.0000.390211</t>
  </si>
  <si>
    <t>NBT-CONNECTINGCLUSTERS: MECANISMO DE GESTIÓN PARA LA CONEXIÓN DE CLÚSTERES TURÍSTICOS BASADOS EN LA NATURALEZA AMAZÓNICA DE LA PROVINCIA DE PASTAZA</t>
  </si>
  <si>
    <t xml:space="preserve">Fundar una red de cooperación liderada por emprendedores turísticos que fomente los encadenamientos productivos y la interconexión de los clústeres turísticos en la provincia desde la perspectiva de economía creativa. </t>
  </si>
  <si>
    <t xml:space="preserve">1 red de Turismo Amazónico de Naturaleza (Red TAN) constituida. </t>
  </si>
  <si>
    <t xml:space="preserve">Digitalizar los emprendimientos turísticos para el fortalecimiento de la conexión interclúster y la comercialización de los destinos de la provincia. </t>
  </si>
  <si>
    <t xml:space="preserve">201 emprendimientos reales y, al menos, 50 de los 100 potenciales son digitalizados. </t>
  </si>
  <si>
    <t xml:space="preserve">Desarrollar un sistema de capacitación integral para los actores turísticos, con énfasis en emprendedores reales y potenciales de cada clúster.  </t>
  </si>
  <si>
    <t xml:space="preserve">32 talleres desarrollados y, al menos, 301 actores turísticos capacitados de los clústeres identificados. </t>
  </si>
  <si>
    <t xml:space="preserve">Identificar los clústeres turísticos de la provincia y el estadio del ciclo de vida del destino turístico en que se encuentran.  </t>
  </si>
  <si>
    <t xml:space="preserve">Al menos 4 clústeres turísticos basados en la naturaleza, uno por cantón, son identificados.  </t>
  </si>
  <si>
    <t xml:space="preserve">Diagnosticar de forma participativa los sistemas turísticos territoriales de los cantones de la provincia de Pastaza, sus brechas y desafíos. </t>
  </si>
  <si>
    <t xml:space="preserve">Al menos los 4 sistemas turísticos existentes, uno por cantón, son diagnosticados de forma participativa. </t>
  </si>
  <si>
    <t>91850000.0000.390213</t>
  </si>
  <si>
    <t>SAMAY MIKUNA: ALIMENTOS FUNCIONALES CON FITOQUÍMICOS NATURALES DE PLANTAS AMAZÓNICAS Y B-GLUCANOS DE SACCHAROMYCES CEREVISIAE, SUPLEMENTO ALIMENTICIO Y PRODUCTO CÁRNICO</t>
  </si>
  <si>
    <t xml:space="preserve">Caracterizar desde el punto de vista fisicoquímico, fitoquímico y microbiológico las materias primas de amplio uso local y purificar ß-glucanos de las paredes celulares de levadura residual de Saccharomyces cerevisiae, para disponer de un suplemento alimenticio funcional y un producto cárnico natural con principios bioactivos de las plantas amazónicas Ilex guayusa (guayusa), Plukenetia volubilis L. (sacha inchi), Theobroma cacao L. (cacao) y Maytenus macrocarpa (chuchuhuaso) y ß-glucanos de las paredes celulares de levadura residual de Saccharomyces cerevisiae, avalados científicamente. </t>
  </si>
  <si>
    <t xml:space="preserve">Al año 2026 se desarrollan tres proyectos de titulación de grado en caracterización de materias primas y bioproductos funcionales </t>
  </si>
  <si>
    <t>Capacitar en temas de prototipos de procesos agroindustriales para la elaboración de suplementos alimenticios funcionales, bioestadística, alimentación funcional relacionada con el uso de recursos nativos de conocimiento de las comunidades locales, escritura de artículos científicos; avances y retrocesos en la soberanía alimentaria, desarrollo local y territorial sostenibl</t>
  </si>
  <si>
    <t>Hasta el segundo año del proyecto se cumplen al menos un curso de prototipos de procesos agroindustriales</t>
  </si>
  <si>
    <t xml:space="preserve">Divulgar los resultados de la investigación científica del proyecto en la comunidad académica y en la comunidad rural sobre los beneficios preventivos probados científicamente de los principios activos en plantas amazónicas seleccionadas para una alimentación saludable. </t>
  </si>
  <si>
    <t xml:space="preserve">Hasta el segundo año del proyecto se presentarán dos artículos en revistas de base de datos SCIMAGO, WEB OF SCIENCE, O LATINDEX. </t>
  </si>
  <si>
    <t>91850000.0000.390215</t>
  </si>
  <si>
    <t>GEOMATERIALIZACIÓN NUMÉRICA INDEXADA COMO METODOLOGÍA PARA LA SALVAGUARDIA DEL CONOCIMIENTO ANCESTRAL DE LA CUENCA AMAZÓNICA ECUATORIANA ETAPA I</t>
  </si>
  <si>
    <t>Comprobar la viabilidad y el impacto de la metodología propuesta sobre la salvaguardia del Conocimiento Ancestral</t>
  </si>
  <si>
    <t>El número y la distribución geográfica de los accesos a los diferentes archivos indexados</t>
  </si>
  <si>
    <t>Comparar las metodologías aplicadas en las dos últimas décadas para la salvaguardia del Conocimiento Ancestral de la cuenca amazónica</t>
  </si>
  <si>
    <t>Estado del arte de las Metodologías de Salvaguardia del PCI e Informe de pertinencia de la metodología propuesta (Publicación científica indexada)</t>
  </si>
  <si>
    <t xml:space="preserve"> Implementar la metodología de la geomaterialización numérica indexada </t>
  </si>
  <si>
    <t>Número de corpus de archivos digitalizados, georreferenciados e indexados</t>
  </si>
  <si>
    <t>91850000.0000.390230</t>
  </si>
  <si>
    <t>EVALUACIÓN DEL PATRIMONIO CULTURAL Y NATURAL DEL CANTÓN TAISHA, MORONA SANTIAGO, EN EL MARCO DE LA SOSTENIBILIDAD COMUNITARIA</t>
  </si>
  <si>
    <t xml:space="preserve">Realizar una evaluación  arqueológica exhaustiva del  cantón, incluyendo  prospección y excavación
</t>
  </si>
  <si>
    <t xml:space="preserve">Al año 2026 se ha prospectado el cantón, identificado nuevos sitios, y excavado
Número de artículos y libros publicados
</t>
  </si>
  <si>
    <t xml:space="preserve">Analizar la pérdida de diversidad biocultural y medios de vida del cantón de forma comparativa en comunidades a lo largo de la carretera </t>
  </si>
  <si>
    <t>Número de artículos a ser publicados en revistas de base de datos SCIMAGO o WEB of SCIENCE 
Número de participantes de evento y de la Ruta</t>
  </si>
  <si>
    <t xml:space="preserve">Documentar de forma etnográfica el proceso de manufactura cerámica, incluyendo enfoque tecnológico y experimentación en métodos de quema </t>
  </si>
  <si>
    <t xml:space="preserve">Número de participantes en reuniones 
Número de registro de loceras </t>
  </si>
  <si>
    <t>91850000.0000.390490</t>
  </si>
  <si>
    <t>GENERACION DE VALOR PARA EL DESARROLLO DEL TURISMO INCLUSIVO EN LA PROVINCIA DE SUCUMBIOS</t>
  </si>
  <si>
    <t xml:space="preserve">Evaluar la accesibilidad universal del sector hotelero de la provincia de Sucumbíos </t>
  </si>
  <si>
    <t xml:space="preserve"># de establecimientos turístico con niveles óptimos de accesibilidad universal Capacitación del Personal (estudiantes). 
Evaluación en Campo. </t>
  </si>
  <si>
    <t xml:space="preserve">Medir la accesibilidad en los servicios de los establecimientos turísticos provincia de Sucumbíos </t>
  </si>
  <si>
    <t xml:space="preserve">Al año 2025 se cumple con la Norma Técnica Ecuatoriana INEN ¿ Accesibilidad al espacio público - Accesibilidad universal </t>
  </si>
  <si>
    <t xml:space="preserve">Diseñar la primera guía de turismo inclusivo de la provincia de Sucumbíos (formato físico y digital) </t>
  </si>
  <si>
    <t xml:space="preserve">Al año 2026 se contara con el diseño Gráfico de la guía turística. </t>
  </si>
  <si>
    <t>Implementar el Primer Congreso Científico Internacional sobre buenas prácticas en el Turismo Inclusivo 2025, carrera de turismo, Universidad Estatal Amazónica</t>
  </si>
  <si>
    <t xml:space="preserve">Al año 2026 se desarrollara Primer Congreso Científico Internacional sobre buenas prácticas en Turismo Inclusivo </t>
  </si>
  <si>
    <t xml:space="preserve">Generar la producción científica de los resultados de la investigación para la socialización a nivel local, regional, nacional e internacional. </t>
  </si>
  <si>
    <t xml:space="preserve">Al final del año 2025 se contará con un artículo científico </t>
  </si>
  <si>
    <t>91850000.0000.390491</t>
  </si>
  <si>
    <t>CARBONO, DIVERSIDAD Y POTENCIAL ECONOMICO DEL BOSQUE Y AJA ACHUAR: ANALISIS A NIVEL DE PAISAJE EN LA COMUNIDAD KUPATAS, PASTAZA, AMAZONIA ECUATORIANA</t>
  </si>
  <si>
    <t xml:space="preserve">Cuantificar el stock de carbono y fertilidad del suelo en los bosques nativos y en el sistema agroforestal tradicional ¿Aja Achuar¿ de la comunidad Achuar Kupatas </t>
  </si>
  <si>
    <t xml:space="preserve">-¿Al menos 12 parcelas de monitoreo permanente de bosque nativo se han medido y analizadas en el primer semestre del proyecto. </t>
  </si>
  <si>
    <t xml:space="preserve">Evaluar el uso de nuevas tecnologías en el aprovechamiento maderero y los costos asociados para fortalecer la trazabilidad del aprovechamiento de madera legal. </t>
  </si>
  <si>
    <t>Al menos se han evaluado 10 árboles maderables usando el aserradero portátil ¿Lucas Mill¿, motosierras y otros equipos necesarios para el aprovechamiento de los cuarteles bajo MFS.</t>
  </si>
  <si>
    <t xml:space="preserve">Estimar la diversidad arbórea y el almacenamiento de carbono en la biomasa de bosques nativos y en el sistema agroforestal tradicional ¿Aja Achuar¿ de la comunidad Achuar Kupatas </t>
  </si>
  <si>
    <t>Realizar mediciones y analizar cuantitativamente 12 parcelas de bosque nativo de 50m x 50m en bosques de la comunidad de Kupatas</t>
  </si>
  <si>
    <t xml:space="preserve">Analizar los índices de vegetación derivado de imágenes Landsat para estimar el estado de cobertura vegetal en los diferentes usos del suelo de la comunidad Achuar Kupatas. </t>
  </si>
  <si>
    <t xml:space="preserve">Se generará el 100% del  análisis y evaluaciones de la cobertura vegetal mediante el uso de sensores remotos con la aplicación de índices de vegetación </t>
  </si>
  <si>
    <t>91850000.0000.390510</t>
  </si>
  <si>
    <t>CARACTERIZACION PRODUCTIVA, REPRODUCTIVA Y METABOLICA DE DIFERENTES GENOTIPOS DE OVINOS DE PELO EN EL CEIPA DE LA UNIVERSIDAD ESTATAL AMAZONICA</t>
  </si>
  <si>
    <t>Evaluar los genotipos ovinos a través de indicadores de eficiencia biológica</t>
  </si>
  <si>
    <t>Al final del segundo año se realizará un informe técnico que contiene los 24 genotipos evaluados</t>
  </si>
  <si>
    <t>Comparar la producción individual para los diferentes genotipos ovinos utilizados</t>
  </si>
  <si>
    <t xml:space="preserve">Comparar los valores metabólicos, proteicos, energéticos y minerales de los genotipos ovinos en estudio. </t>
  </si>
  <si>
    <t>Al final del segundo año se realizará un informe técnico que contiene los 24 genotipos evaluados, lo cual incluye: comparación de los valores metabólicos.</t>
  </si>
  <si>
    <t xml:space="preserve">Analizar el comportamiento reproductivo de los genotipos ovinos en estudio. </t>
  </si>
  <si>
    <t>Al final del segundo se realizará un informe técnico que contiene los 24 genotipos evaluados</t>
  </si>
  <si>
    <t>91850000.0000.390511</t>
  </si>
  <si>
    <t>MERCADOS SANOS CON PROPOSITO, SALVAGUARDANDO LA SALUD Y EL BIENESTAR DE NUESTRA COMUNIDAD</t>
  </si>
  <si>
    <t xml:space="preserve">Identificar los puntos críticos de control en el manejo y almacenamiento de carne, leche y agua en </t>
  </si>
  <si>
    <t xml:space="preserve">Al finalizar el 2025 se habrá realizado 2 convenios Marco, se habrá identificado el 100% de Número de PCC en los mercados de la del Puyo </t>
  </si>
  <si>
    <t xml:space="preserve">Difundir los resultados del proyecto por medio de publicaciones, proyectos de integración curricular de pregrado y socializaciones a la población beneficiaria </t>
  </si>
  <si>
    <t xml:space="preserve">Al finalizar el año 2026 se contará con 3 trabajos de integración curricular, 3 artículos científicos elaborados, una ponencia en un congreso. y un folleto en seguridad alimentaria. </t>
  </si>
  <si>
    <t xml:space="preserve">Diagnosticar la calidad fisicoquímica y microbiológica de carne, leche y agua </t>
  </si>
  <si>
    <t xml:space="preserve">Al primer trimestre del 2026 se habrá realizado el análisis físico químico y microbiológico del 100% de muestras de carne leche y agua </t>
  </si>
  <si>
    <t xml:space="preserve">Proponer estrategias de mejora continua en la producción, comercialización y expendio de carne leche y agua en los mercados locales del Puyo  </t>
  </si>
  <si>
    <t xml:space="preserve">Al segundo trimestre del 2026 se habrá realizado una capacitación de 40 horas </t>
  </si>
  <si>
    <t>UNIVERSIDAD ESTATAL DE MILAGRO</t>
  </si>
  <si>
    <t>91810000.0000.383720</t>
  </si>
  <si>
    <t>FORTALECIMIENTO DE AULAS Y LABORATORIOS PARA ACTIVIDADES DE DOCENCIA E INVESTIGACIÓN DE LA UNIVERSIDAD ESTATAL DE MILAGRO</t>
  </si>
  <si>
    <t>Obra civil</t>
  </si>
  <si>
    <t>UNIVERSIDAD ESTATAL DEL SUR DE MANABI</t>
  </si>
  <si>
    <t>UNIVERSIDAD ESTATAL PENINSULA DE SANTA ELENA</t>
  </si>
  <si>
    <t>91870000.0000.388934</t>
  </si>
  <si>
    <t>DIGITALIZACIÓN BÁSICA Y SENSIBILIZACIÓN COMUNITARIA DE CAJAS Y/O GRUPOS DE AHORRO UBICADOS EN EL SECTOR URBANO DE SALINAS, PROVINCIA DE SANTA ELENA.</t>
  </si>
  <si>
    <t>Evaluar el impacto de la implementación de herramientas digitales y sensibilización de la comunidad en las cajas de ahorro seleccionadas</t>
  </si>
  <si>
    <t>Al término del cuarto año, se ejecuta la evaluación del impacto del proyecto.</t>
  </si>
  <si>
    <t>Evaluar el impacto de la implementación de herramientas digitales y sensibilización de la comunidad en las cajas de ahorro seleccionadas.</t>
  </si>
  <si>
    <t>Al término del cuarto año, se ha generado un informe final para evaluar el impacto de la digitalización de las CAYC.</t>
  </si>
  <si>
    <t>Al término del cuarto año, se han establecido y aplicado al menos 3  indicadores de evaluación de impacto.</t>
  </si>
  <si>
    <t>Implementar el plan de digitalización básica de acuerdo con las necesidades tecnológicas y evaluar su impacto.</t>
  </si>
  <si>
    <t>Numero de informe de ejecución del plan de digitalización.</t>
  </si>
  <si>
    <t>Numero de instrumento de seguimiento y uno de seguimiento final de los objetivos del plan de digitalización.</t>
  </si>
  <si>
    <t>Número de  instrumento de seguimiento parcial y uno final de los objetivos del plan.</t>
  </si>
  <si>
    <t>Seleccionar las cajas y/o grupos de ahorro a través de una prueba y diagnosticar especificidades, diversidad y capacidades digitales para identificar sus necesidades tecnológicas</t>
  </si>
  <si>
    <t>Número de cuestionario diseñado de selección y diagnóstico de las CAYC para su digitalización.</t>
  </si>
  <si>
    <t>Desarrollar un plan de digitalización básica para las cajas y/o grupos de ahorro seleccionados.</t>
  </si>
  <si>
    <t>Número de documento que contiene el contexto de intervención para el plan de digitalización.</t>
  </si>
  <si>
    <t>Geo-referenciar el domicilio principal de las cajas y/o grupos de ahorro ubicados en el sector urbano de Salinas.</t>
  </si>
  <si>
    <t>Número de mesa de trabajo con representantes barriales y/o del MIES</t>
  </si>
  <si>
    <t>Número de objetivos establecido del plan de digitalización.</t>
  </si>
  <si>
    <t>Número de plan de digitalización básica diseñado para las CAYC.</t>
  </si>
  <si>
    <t>Porcentaje de las CAYC digitalizadas reciben socialización de los resultados del plan</t>
  </si>
  <si>
    <t>Porcentaje de las CAYC para su digitalización.</t>
  </si>
  <si>
    <t>Porcentaje de las CAYC seleccionadas digitalizados.</t>
  </si>
  <si>
    <t>Porcentaje de las CAYC seleccionadas están digitalizadas.</t>
  </si>
  <si>
    <t>Porcentaje de las cajas y/o grupos de ahorro y crédito (CAYC) están georreferenciadas en la zona urbana de Salinas.</t>
  </si>
  <si>
    <t>Porcentaje de los grupos seleccionados para su digitalización, se les ha socializado el plan de digitalización.</t>
  </si>
  <si>
    <t>91870000.0000.388938</t>
  </si>
  <si>
    <t>CARACTERIZACIÓN PRODUCTIVA, REPRODUCTIVA Y METABÓLICA DE CABRAS F1 CRIOLLAS-ALPINAS Y CRIOLLAS BÓER EN SISTEMAS PRODUCTIVOS DE SANTA ELENA</t>
  </si>
  <si>
    <t>Socializar los resultados obtenidos en la investigación</t>
  </si>
  <si>
    <t xml:space="preserve"> Número de evento de realizados para socialización de caracterización productiva, reproductiva y metabólica de cabras  F1 criollas-alpinas y criollas-boer en sistemas productivos de Santa Elena</t>
  </si>
  <si>
    <t>Identificar la eficiencia biológica de las cabras criollas x alpinas y criollas x bóer en sistema productivo de Santa Elena</t>
  </si>
  <si>
    <t>Número de construcción del aprisco del centros</t>
  </si>
  <si>
    <t>Número de evaluación de caracteres de produccion individual y grupal de los F1</t>
  </si>
  <si>
    <t xml:space="preserve">Evaluar la fertilidad del macho híbrido nacido de los cruces de estudio en sistemas productivo de Santa Elena </t>
  </si>
  <si>
    <t>Números de  selecciones de machos F1 por aprisco</t>
  </si>
  <si>
    <t>Comparar los valores metabólicos, proteicos, energéticos y minerales de los cruces de caprinos en estudio</t>
  </si>
  <si>
    <t>Números de F1 analizados/Numero total de F1</t>
  </si>
  <si>
    <t>Analizar el comportamiento reproductivo de las hembras F1 en estudio</t>
  </si>
  <si>
    <t>Números de crías F1 nacidas/números de hembras inseminadas</t>
  </si>
  <si>
    <t>91870000.0000.389219</t>
  </si>
  <si>
    <t>CONSTRUCCIÓN Y EQUIPAMIENTO DEL EDIFICIO DE ADMINISTRACION CENTRAL DE LA UNIVERSIDAD ESTATAL PENINSULA DE SANTA ELENA</t>
  </si>
  <si>
    <t>Construir el edificio administrativo de 3 plantas de acuerdo las características definidas en el estudio de implementación para el mejoramiento de la atención al usuario en el campus matriz UPSE La Libertad.</t>
  </si>
  <si>
    <t xml:space="preserve"> 80% de la comunidad Universitaria conoce del proyecto de construcción del edificio administrativo</t>
  </si>
  <si>
    <t>EJECUCIÓN DE LAS 22 FASES DEL PROYECTO CONSTRUCCIÓN Y EQUIPAMIENTO DEL EDIFICIO DE ADMINISTRACION CENTRAL DE LA UNIVERSIDAD ESTATAL PENINSULA DE SANTA ELENA</t>
  </si>
  <si>
    <t>91870000.0000.389573</t>
  </si>
  <si>
    <t>MODELO DE NEGOCIO 3.0 PARA LA LOGÍSTICA DE DISTRIBUCIÓN, COMERCIALIZACIÓN Y TRANSPORTE DE LOS PRODUCTOS AGRÍCOLAS DE LA PROVINCIA DE SANTA ELENA, ECUADOR</t>
  </si>
  <si>
    <t>C1. Inventariar los productos agrícolas de la provincia de Santa Elena</t>
  </si>
  <si>
    <t>Indicador 1.1 Porcentaje de elaboración del listado de  productos clasificados por tipos</t>
  </si>
  <si>
    <t>Indicador 1.2 Ciclos de producción por producto Estacionalidad</t>
  </si>
  <si>
    <t xml:space="preserve">C.2 Identificar las principales deficiencias y obstáculos en la cadena de suministro  </t>
  </si>
  <si>
    <t>Indicador 2.1 Número informes de obstáculos identificados en la cadena de suministro</t>
  </si>
  <si>
    <t xml:space="preserve">C.2. Identificar las principales deficiencias y obstáculos en la cadena de suministro  </t>
  </si>
  <si>
    <t>Indicador 2.2 Tiempo promedio por etapa</t>
  </si>
  <si>
    <t>C3. Diseñar el modelo de negocio 3.0 adaptado a las necesidades y recursos locales</t>
  </si>
  <si>
    <t>Indicador 3.1 Costos estimados de la implementación del modelo de negocio 3.0</t>
  </si>
  <si>
    <t>Indicador 3.2 Ponencia internacional</t>
  </si>
  <si>
    <t>C4. Identificar las tecnologías y prácticas específicas que pueden aplicarse en el contexto agrícola de Santa Elena</t>
  </si>
  <si>
    <t>Indicador 4.1 Número de tecnologías y soluciones 3.0 adaptadas a la agricultura local</t>
  </si>
  <si>
    <t xml:space="preserve">C5. Determinar la contribución a la sostenibilidad agrícola, la seguridad alimentaria y el desarrollo económico la aplicación de un modelo de negocio 3.0.  </t>
  </si>
  <si>
    <t>Indicador 5.1 Porcentaje de los mercados locales en los que el producto están disponibles</t>
  </si>
  <si>
    <t>Indicador 5.2 Porcentaje de empleos en los procesos estudiados.</t>
  </si>
  <si>
    <t xml:space="preserve">C5. Determinar la contribución a la sostenibilidad agrícola, la seguridad alimentaria y el desarrollo económico la aplicación de un modelo de negocio 3.0. </t>
  </si>
  <si>
    <t>Indicador 5.3 Publicación de alto impacto SCOPUS / WOS</t>
  </si>
  <si>
    <t>91870000.0000.390370</t>
  </si>
  <si>
    <t>DESARROLLO DE SUPERCAPACITORES BASADOS EN NANOMATERIALES BIODEGRADABLES</t>
  </si>
  <si>
    <t>C1 Diseñar supercapacitores basados en nanomateriales biodegradables.</t>
  </si>
  <si>
    <t>1.1 Número mínimo de recetas de fabricación reproducible del electrodo.</t>
  </si>
  <si>
    <t>C1 Diseñar supercapacitores basados en nanomateriales biodegradables</t>
  </si>
  <si>
    <t>1.2 Número mínimo de recetas de fabricación reproducible del electrolito</t>
  </si>
  <si>
    <t>C2 Fabricar supercapacitores.</t>
  </si>
  <si>
    <t xml:space="preserve">2.1 Número de muestras de electrodos fabricados. </t>
  </si>
  <si>
    <t>2.2 Número de muestras electrolítos fabricados.</t>
  </si>
  <si>
    <t>2.3 Número de supercapacitores encapsulados</t>
  </si>
  <si>
    <t xml:space="preserve">C3 Analizar adherencia y biodegradabilidad de electrodos. </t>
  </si>
  <si>
    <t>3.1 Numero de pruebas de adherencia</t>
  </si>
  <si>
    <t>3.2 Numero de pruebas de biodegradabilidad de agua</t>
  </si>
  <si>
    <t xml:space="preserve">C.3 Analizar adherencia y biodegradabilidad de electrodos. </t>
  </si>
  <si>
    <t>3.3 Número de pruebas de biodegrabilidad en suelo</t>
  </si>
  <si>
    <t xml:space="preserve">C4 Caracterizar y modelar los supercapacitores. </t>
  </si>
  <si>
    <t xml:space="preserve">4.1 Número mediciones SEM optimas de las nanoestructuras  </t>
  </si>
  <si>
    <t>4.2 Número de mediciones Voltamperometría Cíclica optimas</t>
  </si>
  <si>
    <t xml:space="preserve">4.3 Número de modelos óptimos de Espectroscopia de Impedancia Eléctrica. </t>
  </si>
  <si>
    <t xml:space="preserve">C5 Integrar supercapacitores en un sistema electrónico de recolección de energía y difundir resultados. </t>
  </si>
  <si>
    <t xml:space="preserve">5.1 Número de sistemas electrónicos de recolección de energía que integren supercapacitores. </t>
  </si>
  <si>
    <t>5.2 Número de publicaciones científicas de alto nivel</t>
  </si>
  <si>
    <t xml:space="preserve">C5. Integrar supercapacitores en un sistema electrónico de recolección de energía y difundir resultados. </t>
  </si>
  <si>
    <t>5.3 Número de conferencias</t>
  </si>
  <si>
    <t>91870000.0000.390373</t>
  </si>
  <si>
    <t>EDUCOM-DIGITAL: ESTRATEGIAS DE COMUNICACIÓN DIGITAL PARA LA INCLUSIÓN Y RESILIENCIA EDUCATIVA EN ENTORNOS DIVERSOS</t>
  </si>
  <si>
    <t>C1. Diagnosticar las brechas y necesidades educomunicativas de la comunidad científica de la UPSE, identificando áreas clave de mejora en competencias digitales y comunicacionales</t>
  </si>
  <si>
    <t>1.1 Número de diagnósticos integrales respecto a las brechas y necesidades educomunicativas en la comunidad científica de la UPSE</t>
  </si>
  <si>
    <t>C1. Diagnosticar las brechas y necesidades educomunicativas de la comunidad científica de la UPSE, identificando áreas clave de mejora en competencias digitales y comunicacionales, facilitando la inclusión efectiva, la resiliencia educativa y la divulgación científica.</t>
  </si>
  <si>
    <t>1.2 Número de  áreas clave de mejora identificadas dentro de las competencias digitales y comunicacionales, que reflejen las brechas más significativas en la comunidad científica de la UPSE.</t>
  </si>
  <si>
    <t>1.3 Número de profesores capacitados en en producción, edición y distribución de podcasts.</t>
  </si>
  <si>
    <t>C2. Desarrollar contenido digital innovador y accesible, potenciando su alineación con las necesidades estratégicas de la UPSE y fortaleciendo el aprendizaje interactivo, la inclusión educativa y la divulgación de investigaciones científicas.</t>
  </si>
  <si>
    <t>2.1 Número de podcasts producidos y validados con retroalimentación de los proyectos de investigación</t>
  </si>
  <si>
    <t>C3. Aplicar los podcasts educativos en la comunidad de la UPSE, divulgándolos a nivel externo para el desarrollo de competencias digitales y comunicacionales, promoviendo la inclusión, la resiliencia educativa y la difusión del conocimiento científico en entornos diversos.</t>
  </si>
  <si>
    <t>3.1 Número de asignaturas que integran los podcasts en sus sílabos como recurso didáctico para el acceso a contenidos basados en proyectos de investigación generados por la universidad.</t>
  </si>
  <si>
    <t>3.2 Numero de plataformas digitales utilizadas para la difusión de los podcasts y de reproducciones registradas, evidenciando su alcance en el público externo.</t>
  </si>
  <si>
    <t>C4. Evaluar el impacto de los podcasts en la enseñanza, el aprendizaje y la divulgación científica, identificando su contribución a la mejora de las competencias digitales y comunicacionales en la comunidad educativa.</t>
  </si>
  <si>
    <t>4.1 Porcentaje de docentes y estudiantes del periodo 2026 ¿ 1 que reportan mejoras en sus competencias digitales y comunicacionales tras la implementación de podcasts educativos.</t>
  </si>
  <si>
    <t>C5. Sistematizar la experiencia del uso de podcasts educativos en un informe que documente las estrategias educomunicativas implementadas, buenas prácticas, desafíos superados y su impacto en la enseñanz</t>
  </si>
  <si>
    <t>5.1 Número de manuscritos elaborados que documentan la experiencia del uso de podcasts educativos, incluyendo estrategias educomunicativas, buenas práctica</t>
  </si>
  <si>
    <t>C5. Sistematizar la experiencia del uso de podcasts educativos en un informe que documente las estrategias educomunicativas implementadas, buenas prácticas</t>
  </si>
  <si>
    <t>5.2 Número de artículos científicos aceptados en revistas de impacto mundial.</t>
  </si>
  <si>
    <t>5.3 Número de propuestas de vinculación elaboradas</t>
  </si>
  <si>
    <t>91870000.0000.390375</t>
  </si>
  <si>
    <t>FORTALECIMIENTO DE LAS PRA¿CTICAS DE PARTICIPACIO¿N CIUDADANA Y EL CONTROL SOCIAL DE LA GESTIO¿N DE LA ADMINISTRACIO¿N PU¿BLICA.</t>
  </si>
  <si>
    <t>C1. Contribuir con un marco referencial que permita la fundamentación teórica de la participación ciudadana en el contexto ecuatoriano.</t>
  </si>
  <si>
    <t>1.1 Números de documentos teóricos y normativos sistematizados respecto a participación ciudadana en el Ecuador</t>
  </si>
  <si>
    <t>1.2 Número de eventos académicos con expertos en temas de participación ciudadana que sustente el marco teórico de la investigación.</t>
  </si>
  <si>
    <t>C2. Aplicar un diagnóstico situacional respecto a las prácticas de participación ciudadana y control social</t>
  </si>
  <si>
    <t xml:space="preserve">2.1 Número de diseños metodológicos para la recolección de los datos.
Indicador </t>
  </si>
  <si>
    <t xml:space="preserve">2.2 Número de diagnósticos situacional elaborados como resultado de la aplicación de instrumentos.
Indicador </t>
  </si>
  <si>
    <t>2.3 Número de propuestas con estrategias de divulgación de los mecanismos de participación ciudadana.</t>
  </si>
  <si>
    <t>C3. Integrar una guía de buenas prácticas de participación ciudadana para su aplicación en un contexto social</t>
  </si>
  <si>
    <t xml:space="preserve">3.1 Número de productos comunicacionales elaborados para la divulgación </t>
  </si>
  <si>
    <t>3.2 Número de eventos de divulgación para presentar resultados de la investigación.</t>
  </si>
  <si>
    <t>3.3 Número de publicaciones en revistas de impacto mundial.</t>
  </si>
  <si>
    <t>3.4 Número de trabajo de titulación de pregrado</t>
  </si>
  <si>
    <t xml:space="preserve">3.5 Número de propuesta de vinculación con la sociedad. </t>
  </si>
  <si>
    <t>91870000.0000.390376</t>
  </si>
  <si>
    <t>ESTADO NUTRICIONAL, ANEMIA Y ACTIVIDAD FÍSICA EN PREESCOLARES. COMUNA PALMAR Y LA CABECERA PARROQUIAL DE COLONCHE. SANTA ELENA. PERÍODO 2025-2027</t>
  </si>
  <si>
    <t>C1 Identificar los factores socioeconómicos y ambientales asociados al estado nutricional, la anemia y la actividad física en infantes preescolares.</t>
  </si>
  <si>
    <t xml:space="preserve">1.1 Número de diagnósticos realizados sobre los factores socioeconómicos y ambientales y como estos se asocian </t>
  </si>
  <si>
    <t>C2 Determinar la prevalencia de anemia y deficiencias nutricionales en preescolares de la comuna Palmar y la Parroquia Colonche.</t>
  </si>
  <si>
    <t>2.1 Porcentaje de niños a los que se les realiza exámenes hematológicos para la detección de anemia (niveles de hemoglobina</t>
  </si>
  <si>
    <t xml:space="preserve">C3 Evaluar los hábitos alimentarios y el nivel de actividad física de los preescolares objetos de estudio. </t>
  </si>
  <si>
    <t xml:space="preserve">3.1 Porcentaje de niños evaluados sobre los hábitos alimentarios, frecuencia en que los consumen, y durante que tiempo promedio </t>
  </si>
  <si>
    <t>C4 Establecer la relación entre el estado nutricional, la anemia y la actividad física en los preescolares</t>
  </si>
  <si>
    <t xml:space="preserve">4.1 Numero de artículos científicos publicados en revistas de alto impacto donde se reflejen los resultados obtenidos de la correlación existente </t>
  </si>
  <si>
    <t xml:space="preserve">4.2 Numero de propuesta de vinculación con la sociedad presentada. </t>
  </si>
  <si>
    <t>91870000.0000.390377</t>
  </si>
  <si>
    <t>ORGANIZACIÓN Y COMUNIDAD. LA ACCIÓN COLECTIVA COMO BASE DEL TEJIDO SOCIAL RURAL EN SANTA ELENA</t>
  </si>
  <si>
    <t>C1. Analizar las instituciones vigentes  y acción colectiva de las organizaciones rurales de Santa Elena.</t>
  </si>
  <si>
    <t>1.1 Porcentaje de elaboración del informe que sistematiza las  instituciones vigentes  y acción colectiva de las organizaciones rural</t>
  </si>
  <si>
    <t>C2.Identificar la presencia de nuevas instituciones en el tejido social de la zona rural de Santa Elena.</t>
  </si>
  <si>
    <t>2.1 Porcentaje de informe que sistematiza las nuevas instituciones.</t>
  </si>
  <si>
    <t>2.2 Porcentaje de elaboración de la propuesta para actualizar contenidos programa académicos (malla curricular)</t>
  </si>
  <si>
    <t>2.3 Número de artículos publicados en revistas de impacto mundial</t>
  </si>
  <si>
    <t>2.4 Número de eventos de divulgación con la comunidad</t>
  </si>
  <si>
    <t>2.5 Número de propuestas de vinculación con la sociedad elaboradas</t>
  </si>
  <si>
    <t>Número de mapas de organizaciones elaborados (georeferenciación)</t>
  </si>
  <si>
    <t>91870000.0000.390378</t>
  </si>
  <si>
    <t xml:space="preserve">TRAYECTORIA EDUCATIVA Y MOTIVACIÓN PROFESIONAL EN ESTUDIANTES CON NECESIDADES EDUCATIVAS ESPECÍFICAS (NNE) ASOCIADA A LA DISCAPACIDAD EN LA UNIVERSIDAD PENÍNSULA DE SANTA ELENA: UN ENFOQUE INCLUSIVO </t>
  </si>
  <si>
    <t xml:space="preserve">C1 Sistematizar la información existente sobre Trayectorias Educativas y la Motivación Profesional de personas con NNE asociadas a la discapacidad </t>
  </si>
  <si>
    <t xml:space="preserve">1.1 Número de base de datos de documentos (artículos, investigaciones, guías y otros materiales) recopilados y organizados sobre Trayectoria </t>
  </si>
  <si>
    <t xml:space="preserve">1.2 Número de eventos académicos con expertos en temas de Trayectoria Educativa, Motivación Profesional, Inclusión educativa en la educación superior </t>
  </si>
  <si>
    <t>1.3 Número de informes que resuman los hallazgos principales de la sistematización teórica y metodológica de Trayectoria Educativa y Motivación</t>
  </si>
  <si>
    <t>1.4 Número de publicaciones en revistas de impacto mundial sobre la sistematización teórica y metodológica de Trayectoria la Educativa</t>
  </si>
  <si>
    <t xml:space="preserve">1.5 Número de ponencias en eventos científicos sobre la sistematización teórica y metodológica de Trayectoria la Educativa y la Motivación Profesional </t>
  </si>
  <si>
    <t xml:space="preserve">C2 Determinar la relación entre la Trayectorias Educativas y la Motivación Profesional de estudiantes de la UPSE con NNE asociadas a la discapacidad. </t>
  </si>
  <si>
    <t>2.1 Número de informes de análisis de los resultados de la relación entre la Trayectoria Educativa y la Motivación Profesional de estudiantes de la UPSE con NNE asociada a la discapacidad.</t>
  </si>
  <si>
    <t xml:space="preserve">2.2 Número de publicaciones en revistas de impacto mundial del análisis de los resultados de la relación entre la Trayectorias Educativas y la Motivación </t>
  </si>
  <si>
    <t>2.3 Número de ponencias del análisis de los resultados de la relación entre la Trayectorias Educativas y la Motivación Profesional de estudiantes de la UPSE con NNE asociada a la discapacidad</t>
  </si>
  <si>
    <t xml:space="preserve">C3 Validar un modelo de trayectoria educativa personalizada con enfoque de motivación profesional para los estudiantes de la UPSE con NEE asociadas a la discapacidad que fortalezca la inclusión educativa. </t>
  </si>
  <si>
    <t>3.1. Número de Modelos validados de Trayectoria Educativa personalizada con enfoque de Motivación Profesional para los estudiantes de la UPSE</t>
  </si>
  <si>
    <t xml:space="preserve">3.2 Número de ponencias en eventos científicos sobre el Modelo de Trayectoria Educativa personalizada con enfoque de Motivación </t>
  </si>
  <si>
    <t>3.3 Número de propuestas de vinculación con la colectividad elaboradas</t>
  </si>
  <si>
    <t>3.4 Número de talleres de socialización de los resultados de la investigación.</t>
  </si>
  <si>
    <t>3.5 Número de talleres de capacitación sobre la aplicación del modelo validado de Trayectoria Educativa personalizada con enfoque de motivación profesional</t>
  </si>
  <si>
    <t>91870000.0000.390379</t>
  </si>
  <si>
    <t>EL EFECTO DE LA GASTRONOMÍA TRADICIONAL EN LA EXPERIENCIA TURÍSTICA, LA PERCEPCIÓN LOCAL Y LA COMPETITIVIDAD DEL DESTINO: EVIDENCIA EMPÍRICA EN SALINAS</t>
  </si>
  <si>
    <t xml:space="preserve">C1 Identificar los platos típicos y técnicas culinarias tradicionales que conforman el corpus gastronómico de Salinas </t>
  </si>
  <si>
    <t>1.1 Número de entrevistas realizadas a portadores del saber culinario (cocineros/as tradicionales</t>
  </si>
  <si>
    <t xml:space="preserve">1.2 Número de platos típicos identificados y documentados. </t>
  </si>
  <si>
    <t>1.3 Número de recetas sistematizadas con sus respectivos ingredientes, técnicas y contexto cultural.</t>
  </si>
  <si>
    <t>C2 Evaluar la perspectiva de los turistas sobre la gastronomía tradicional de Salinas y su impacto en la satisfacción, actitud, intención de retorno y la imagen del destino.</t>
  </si>
  <si>
    <t>2.1 Número de recolección de muestras de Turistas Nacionales e Internacionales.</t>
  </si>
  <si>
    <t xml:space="preserve">2.2 Número de informe de los resultados preliminares de la recolección de muestra de turistas nacionales e internacionales </t>
  </si>
  <si>
    <t>2.3 Número de publicación en revistas de alto impacto referente al efecto de gastronomía local en la satisfacción</t>
  </si>
  <si>
    <t>C3 Modelar la percepción local respecto al desarrollo turístico vinculado a la gastronomía tradicional en Salinas.</t>
  </si>
  <si>
    <t>3.1 Número de recolección de muestras a residentes de Salinas</t>
  </si>
  <si>
    <t>3.2 Número de informe de los resultados preliminares de la recolección de muestra de los residentes</t>
  </si>
  <si>
    <t xml:space="preserve">3.3 Número de publicación en revistas de alto impacto referente a la evaluación del papel mediador </t>
  </si>
  <si>
    <t>C4 Desarrollar el Índice de Calidad y Competitividad Gastronómica Tradicional de Salinas (ICGS) para evaluar la oferta</t>
  </si>
  <si>
    <t>4.1 Número de recolección de muestras a dueños de restaurantes y administradores de establecimientos</t>
  </si>
  <si>
    <t>4.2 Número de informe de los resultados preliminares de la recolección de muestra a los dueño</t>
  </si>
  <si>
    <t>4.3 Número de publicación en revistas de alto impacto referente al análisis a oferta gastronómica en Salinas.</t>
  </si>
  <si>
    <t>C5 Transferir los resultados a la comunidad, proveedores de servicios gastronómicos y entidades gubernamentales para promover su implementación.</t>
  </si>
  <si>
    <t xml:space="preserve">5.1 Número de ponencia en eventos internacionales. </t>
  </si>
  <si>
    <t>5.2 Número de eventos de divulgación, difusión y transferencia de resultado</t>
  </si>
  <si>
    <t>91870000.0000.390381</t>
  </si>
  <si>
    <t>ALTERNATIVAS DE CONTROL BIOLÓGICO PARA EL MANEJO DE SPODOPTERA FRUGIPERDA SMITH EN ZEA MAYS ADV9139, EN LA PENÍNSULA DE SANTA ELENA, ECUADOR</t>
  </si>
  <si>
    <t>C1 Caracterizar la entomofauna asociada al cultivo de maíz (Zea mays L.) y su relación con las diferentes etapas fenológicas del cultivo</t>
  </si>
  <si>
    <t>1.1 Número de fincas visitas para la colecta de entomofauna (Muestreo)</t>
  </si>
  <si>
    <t>1.2 Número de informes entomológicos a las poblaciones de parasitoides y predatores</t>
  </si>
  <si>
    <t xml:space="preserve">C2 Determinar la incidencia y severidad del daño causado por S. frugiperda Smith en los diferentes tratamientos del estudio en el cultivo de maíz (Z. mays L.). </t>
  </si>
  <si>
    <t xml:space="preserve">2.1 Número de evaluaciones por escala de daño de S. frugiperda </t>
  </si>
  <si>
    <t>C3 Determinar el rendimiento agrícola del cultivo de maíz (Z. mays L.), sus componentes y el efecto económico en los diferentes tratamientos del estudio</t>
  </si>
  <si>
    <t>3.1 Análisis de rendimiento (kg)</t>
  </si>
  <si>
    <t>3.2 Análisis de costo/beneficio</t>
  </si>
  <si>
    <t>C4 Implementar una alternativa de control biológico para Spodoptera frugiperda Smith del cultivo de maíz (Zea mays L.)</t>
  </si>
  <si>
    <t>4.1 Seguimiento y monitoreo</t>
  </si>
  <si>
    <t xml:space="preserve">4.2 Número de artículos cientificas aceptados en revistas de impacto mundial </t>
  </si>
  <si>
    <t>4.3 Número de propuestas de vinculación con la colectividad elaboradas</t>
  </si>
  <si>
    <t>91870000.0000.390383</t>
  </si>
  <si>
    <t>CARACTERÍSTICAS CITOLÓGICAS Y CLÍNICAS DE LESIONES CUTÁNEAS NEOPLÁSICAS EN PERROS: UN ESTUDIO DESCRIPTIVO.</t>
  </si>
  <si>
    <t>C1 Registrar y describir las lesiones cutáneas neoplásicas en dermogramas, incluyendo su ubicación, tamaño, forma y características clínicas.</t>
  </si>
  <si>
    <t>1.1 Número de informes con la identificación de preliminar y registro de la ubicación del tumor</t>
  </si>
  <si>
    <t>C2 Realizar citología de las lesiones cutáneas neoplásicas y describir sus características citológica</t>
  </si>
  <si>
    <t>2.1 Porcentaje de perros evaluados citológicamente</t>
  </si>
  <si>
    <t>C3 Determinar la frecuencia y variedad de las lesiones cutáneas neoplásicas en la población de perros estudiada</t>
  </si>
  <si>
    <t>3.1 Número de informes con el análisis estadístico /base de datos</t>
  </si>
  <si>
    <t>C4 Elaborar dos productos científicos (artículos) que contribuyan a la literatura especializada en medicina de pequeños animales.</t>
  </si>
  <si>
    <t xml:space="preserve">4.1 Número de propuestas de vinculación con la sociedad </t>
  </si>
  <si>
    <t>91870000.0000.390384</t>
  </si>
  <si>
    <t>FORMACIÓN PREPROFESIONAL EN LA CARRERA DE EDUCACIÓN INICIAL MEDIANTE LA ACTUALIZACIÓN DEL DISEÑO CURRICULAR</t>
  </si>
  <si>
    <t>C1 Diagnosticar las necesidades curriculares y las demandas del sistema educativo actual en el contexto preprofesional.</t>
  </si>
  <si>
    <t>1.1 Número de informes identificando las necesidades curriculares</t>
  </si>
  <si>
    <t>C2 Proponer una actualización de la malla curricular de la carrera de Educación Inicial y de la Maestría en Educación Inicial</t>
  </si>
  <si>
    <t>2.1 Número de informes con la revisión de documentos normativos y estándares nacionales e internacionales.</t>
  </si>
  <si>
    <t xml:space="preserve">2.2 Porcentaje de elaboración de la propuesta para actualizar contenidos malla carrera </t>
  </si>
  <si>
    <t>C3  Implementar una biblioteca virtual con recursos educativos actualizados.</t>
  </si>
  <si>
    <t>3.1 Número de recursos educativos digitales disponibles en la biblioteca virtual</t>
  </si>
  <si>
    <t>3.2 Número de artículos publicados en revistas de impacto mundial</t>
  </si>
  <si>
    <t>3.3 Número de eventos de divulgación con la comunidad</t>
  </si>
  <si>
    <t>91870000.0000.390385</t>
  </si>
  <si>
    <t>NEURODIDÁCTICA EN LA EVALUACIÓN DEL APRENDIZAJE EN NIÑOS DE 2 A 5 AÑOS DEL CANTÓN PLAYAS. SEDE UNIVERSITARIA DE LA UPSE</t>
  </si>
  <si>
    <t>C1 Validar instrumentos de evaluación del aprendizaje desde la neurodidáctica, adaptados a las características de los niños de 2 a 5 años en el contexto educativo</t>
  </si>
  <si>
    <t>1.1.- Número de baterías de instrumentos de evaluación del aprendizaje desde la neurodidáctica</t>
  </si>
  <si>
    <t>C2 Identificar el impacto sobre la evaluación del aprendizaje desde la neurodidáctica para los niños de 2 a 5 año</t>
  </si>
  <si>
    <t>2.1.-  Porcentaje de niños de 2 a 5 años evaluados en el aprendizaje desde la neurodidáctica</t>
  </si>
  <si>
    <t>2.2.- Porcentaje de procesamiento, tratamiento y carga</t>
  </si>
  <si>
    <t>2.3.- Número de  publicaciones de impacto mundial</t>
  </si>
  <si>
    <t>2.4.- Número de  ponencias en eventos nacionales e internacionales</t>
  </si>
  <si>
    <t>2.5.- Número de trabajos de titulación relacionados con el proyecto (grado y posgrado)</t>
  </si>
  <si>
    <t>2.6.- Número de propuesta de vinculación elaborada</t>
  </si>
  <si>
    <t>UNIVERSIDAD INTERCULTURAL DE LAS NACIONALIDADES Y PUEBLOS INDIGENAS AMAWTAY WASI</t>
  </si>
  <si>
    <t>UNIVERSIDAD LAICA ELOY ALFARO DE MANABI</t>
  </si>
  <si>
    <t>91740000.0000.389779</t>
  </si>
  <si>
    <t>CENTRO DE INNOVACION EMPRENDIMIENTO Y CONVENCIONES - CIEC</t>
  </si>
  <si>
    <t>Equipamiento</t>
  </si>
  <si>
    <t>Equipamiento del centro de Innovación, Emprendimiento y Convenciones</t>
  </si>
  <si>
    <t>Construcción e Instalaciones</t>
  </si>
  <si>
    <t>Infraestructura antisísmica, ventilación natural y artificial, instalaciones acordes al avance de los sistemas de imagen, audio, tecnológicos y dotado de aulas y escenarios multi usos o funcionales.</t>
  </si>
  <si>
    <t>91740000.0000.390029</t>
  </si>
  <si>
    <t>CLINICA DE SIMULACION DE LA UNIVERSIDAD LAICA ELOY ALFARO DE MANABI</t>
  </si>
  <si>
    <t>Equipamiento Académico y Administrativo</t>
  </si>
  <si>
    <t>Equipamiento de la Clínica de Simulación de la Universidad Laica Eloy Alfaro de Manbí</t>
  </si>
  <si>
    <t>Infraestructura y Espacios Físicos</t>
  </si>
  <si>
    <t>Infraestructura de la Clínica de Simulación de la Universidad Laica Eloy Alfaro de Manabí</t>
  </si>
  <si>
    <t>UNIVERSIDAD NACIONAL DE CHIMBORAZO</t>
  </si>
  <si>
    <t>91800000.0000.385004</t>
  </si>
  <si>
    <t>FORTALECIMIENTO DE LA INFRAESTRUCTURA Y EQUIPAMIENTO PARA LA FACULTAD DE INGENIERÍA Y CIENCIAS DE LA SALUD DE LA UNIVERSIDAD NACIONAL DE CHIMBORAZO, CANTON RIOBAMBA, PROVINCIA DE CHIMBORAZO</t>
  </si>
  <si>
    <t>C.2 Fiscalizadas las obras de infraestructura de la facultad de Ciencias de la Salud de la Unach</t>
  </si>
  <si>
    <t>Porcentaje de construcción del Bloque de la Facultad de Ciencias de la Salud para la carrera de Odontología</t>
  </si>
  <si>
    <t>C.1 Incrementada en cantidad y calidad la infraestructura de la Facultad de Ciencias de la Salud de la UNACH.</t>
  </si>
  <si>
    <t xml:space="preserve">Porcentaje de construcción del Bloque de la Facultad de Ciencias de la Salud para la carrera de Odontología </t>
  </si>
  <si>
    <t>C.3 Incrementado el equipamiento de las facultades de Ciencias de la Salud e Ingeniería de la UNACH.</t>
  </si>
  <si>
    <t>Porcentaje de laboratorios equipados para la carrera de Odontología de la Facultad de Salud
Porcentaje de laboratorios equipados para las carreras de Ingeniería</t>
  </si>
  <si>
    <t>91800000.0000.388834</t>
  </si>
  <si>
    <t>FORTALECIMIENTO DE LA INFRAESTRUCTURA FÍSICA Y EQUIPAMIENTO UNACH</t>
  </si>
  <si>
    <t xml:space="preserve">Construcción de edificaciones </t>
  </si>
  <si>
    <t xml:space="preserve">Construcción y remodelación de edificaciones </t>
  </si>
  <si>
    <t xml:space="preserve">Fiscalización de proyectos </t>
  </si>
  <si>
    <t xml:space="preserve">Consultorías de fiscalización para proyectos de construcción </t>
  </si>
  <si>
    <t>Equipamiento físico y tecnológico</t>
  </si>
  <si>
    <t xml:space="preserve">Equipamiento físico y tecnológico </t>
  </si>
  <si>
    <t>Estudios y diseños de proyectos</t>
  </si>
  <si>
    <t xml:space="preserve">Estudios y diseños de proyectos ejecutados </t>
  </si>
  <si>
    <t>91800000.0000.390150</t>
  </si>
  <si>
    <t>FORTALECIMIENTO INSTITUCIONAL (PAGO DE INDEMNIZACIONES)</t>
  </si>
  <si>
    <t>BENEFICIO POR JUBILACIÓN</t>
  </si>
  <si>
    <t>INDEMNIZACIÓN POR JUBILACIÓN</t>
  </si>
  <si>
    <t>BENEFICIO POR INDEMNIZACION POR RENUNCIA VOLUNTARIA</t>
  </si>
  <si>
    <t>INDEMNIZACIÓN POR RENUNCIA VOLUNTARIA</t>
  </si>
  <si>
    <t>91800000.0000.390550</t>
  </si>
  <si>
    <t>FORTALECIMIENTO DE LA INVESTIGACIÓN, INNOVACIÓN, TRANSFERENCIA TECNOLÓGICA Y SABERES ANCESTRALES</t>
  </si>
  <si>
    <t xml:space="preserve">ASISTENCIA TÉCNICA A LOS PROCESOS DE GESTIÓN DE LA INVESTIGACIÓN E INNOVACIÓN </t>
  </si>
  <si>
    <t>ASISTENCIA TÉCNICA EN PROCESOS DE INVESTIGACIÓN E INNOVACIÓN (PLAZAS DE PERSONAS DE APOYO)</t>
  </si>
  <si>
    <t>INCREMENTAR LA INVESTIGACIÓN, DIFUSIÓN Y ENRIQUECIMIENTO DE LOS SABERES Y LAS CULTURAS</t>
  </si>
  <si>
    <t xml:space="preserve">CUMPLIMIENTO DEL 100% DE LOS ESTÁNDARES DE ACREDITACIÓN NACIONAL E INTERNACIONAL EN ACTIVIDAD INVESTIGATIVA Y SU DIFUSIÓN </t>
  </si>
  <si>
    <t xml:space="preserve">INCREMENTAR LA INNOVACIÓN EN LA INVESTIGACIÓN </t>
  </si>
  <si>
    <t>INCREMENTO DEL 10% EN INDICADORES CLAVE DE INNOVACIÓN</t>
  </si>
  <si>
    <t>INCREMENTAR EL PERSONAL INVESTIGADOR ACADÉMICO DE LA UNACH</t>
  </si>
  <si>
    <t>PERSONAL ACADÉMICO DESARROLLA ACTIVIDADES INVESTIGATIVAS</t>
  </si>
  <si>
    <t>91800000.0000.390591</t>
  </si>
  <si>
    <t>FORTALECIMIENTO INTEGRAL DE LA GESTIÓN ACADÉMICA UNACH</t>
  </si>
  <si>
    <t>Gestionar adecuadamente la información bajo responsabilidad de Dirección Académica subidos a sistemas informáticos  institucionales y que responsa a los modelos de evaluación nacionales.</t>
  </si>
  <si>
    <t>Número de Informes validados y registrados en los sistemas informáticos institucionales de la UNACH</t>
  </si>
  <si>
    <t>Gestionar el desarrollo de capacitación y becas para el personal académico, en áreas afines a: internacionalización, didácticas específicas, inclusión educativa e innovación o en el campo del conocimiento vinculado a sus funciones académicas, de gestión y/o al perfil profesional, así como también, en metodologías de aprendizaje e investigación, diseño curricular, uso pedagógico de nuevas tecnologías, fundamentos teóricos y epistemológicos de la docencia.</t>
  </si>
  <si>
    <t>Número de convocatorias de capacitación y becas</t>
  </si>
  <si>
    <t>Aplicar políticas, lineamientos y directrices para procesos Seguimiento a Graduados y la Inserción Laboral.</t>
  </si>
  <si>
    <t>Número de convocatorias para actualización profesional y/o capacitación en competencias específicas dirigida a graduados de la UNACH, desarrolladas a través de la plataforma Alumni UNACH.</t>
  </si>
  <si>
    <t>Gestionar y administrar becas y ayudas económicas estudiantiles que aporten a la permanencia estudiantil y titulación.</t>
  </si>
  <si>
    <t>Número de convocatorias para becas y ayudas económicas estudiantiles que aporten a la permanencia estudiantil y titulación.</t>
  </si>
  <si>
    <t>Potenciar las propuestas curriculares de grado y posgrado con planes afines a:  internacionalización del currículo, estrategias metodológicas y didácticas específicas según los campos de conocimiento, inclusión educativa e innovación en la gestión docente.</t>
  </si>
  <si>
    <t>Número de proyectos curriculares incorporados al menos un componente relacionado con internacionalización, inclusión, innovación metodológica o gestión docente en su rediseño o propuesta curricular.</t>
  </si>
  <si>
    <t>UNIVERSIDAD NACIONAL DE LOJA</t>
  </si>
  <si>
    <t>91700000.0000.374677</t>
  </si>
  <si>
    <t>DESARROLLO DE LA INFRAESTRUCTURA TECNOLOGICA EN TELECOMUNICACIONES DE LA UNIVERSIDAD NACIONAL DE LOJA</t>
  </si>
  <si>
    <t xml:space="preserve">C1.  IMPLEMENTAR UN PLAN DE COBERTURA DE INTERNET EN LA UNL. </t>
  </si>
  <si>
    <t>Al finalizar el proyecto,  la universidad forme parte del programa de RED EDUROAM, de modo que el 100% de los estudiantes, docentes, personal administrativo e investigadores accedan a internet</t>
  </si>
  <si>
    <t xml:space="preserve">C4: PROVEER, EQUIPAR Y DESARROLLAR TECNOLOGÍA INFORMÁTICA A TODA LA UNIVERSIDAD. </t>
  </si>
  <si>
    <t>Al finalizar el proyecto, se ha dotado el 80% de equipamiento tecnológico requerido en los espacios académicos, administrativos y trabajadores.</t>
  </si>
  <si>
    <t xml:space="preserve">C3. REALIZAR UN PLAN DE CONTINGENCIA DE LAS TIC (TECNOLOGÍA DE INFORMACIÓN Y COMUNICACIÓN). </t>
  </si>
  <si>
    <t>Al término del proyecto se estima que el Plan de contingencia de las TIC esté 100% ejecutado.</t>
  </si>
  <si>
    <t xml:space="preserve">C.2. DAR MANTENIMIENTO PREVENTIVO Y CORRECTIVO DE LA INFRAESTRUCTURA DE LAS TIC. 
</t>
  </si>
  <si>
    <t>Durante el periodo del proyecto se garantiza el correcto funcionamiento del 80% de la infra_ tecnológica de la UNL a través de los planes anuales de mantenimiento preventivo y correctivo.</t>
  </si>
  <si>
    <t>91700000.0000.377836</t>
  </si>
  <si>
    <t>PROGRAMA UNL DE VINCULACION CON LA SOCIEDAD</t>
  </si>
  <si>
    <t>C3. PASANTIAS Y PRÁCTICAS
PREPROFESIONALES</t>
  </si>
  <si>
    <t>AL 2025 ANUALMENTE EL 100% DE LAS CARRERAS MANTIENEN CONVENIOS VIGENTES PARA EL DESARROLLO DE LAS PRÁCTICAS PREPROFESIONALES PERTINENTES.</t>
  </si>
  <si>
    <t>C2. EDUCACIÓn CONTINUA</t>
  </si>
  <si>
    <t xml:space="preserve">AL 2025 LA UNL ANUALMENTE ACTUALIZA Y EJECUTA AL MENOS EN EL 50% EL PLAN DE EDUCACIÓN CONTINUA 
</t>
  </si>
  <si>
    <t>C1. EJECUCION DE PROYECTOS DE VINCULACIÓN DE LAS ÁREAS ACADEMICAS ADMINISTRATIVAS</t>
  </si>
  <si>
    <t>AL 2025, EL 100% DE LAS CARRERAS ANUALMENTE FORMULAN Y PRESENTAN AL MENOS UN PROYECTO DE VINCULACIÓN</t>
  </si>
  <si>
    <t>91700000.0000.389948</t>
  </si>
  <si>
    <t>PROYECTO DE JUBILACION DEL PERSONAL DE LA UNIVERSIDAD NACIONAL DE LOJA</t>
  </si>
  <si>
    <t xml:space="preserve">ELABORACIÓN Y EJECUCIÓN DE PLANES ANUALES DE JUBILACIÓN DE LOS DOCENTES, SERVIDORES Y TRABAJADORES UNIVERSITARIOS 
</t>
  </si>
  <si>
    <t>Al finalizar el proyecto la UNL ha liquidado las compensaciones por jubilación, al menos, al (80%) de servidores universitarios que constan en planes anuales de jubilación.</t>
  </si>
  <si>
    <t>91700000.681.4167</t>
  </si>
  <si>
    <t xml:space="preserve">PROYECTO DE MEJORAMIENTO DE LA INFRAESTRUCTURA DE LA CIUDAD UNIVERSITARIA GFE </t>
  </si>
  <si>
    <t>PLAN MAESTRO DE OBRAS QUE INCORPORA EL CONCEPTO DE INFRAESTRUCTURA VERDE, FACIL ACCESIBILIDAD Y FUNCIONALIDAD</t>
  </si>
  <si>
    <t>Durante el periodo 2010-2026 se habrá realizado los estudios y ejecutado el 100%  de las obras contenidas en el Plan Maestro, de forma progresiva</t>
  </si>
  <si>
    <t>91700000.682.6679</t>
  </si>
  <si>
    <t>¿EQUIPAMIENTO DE LAS CARRERAS DE CADA AAA: AMOBLADO, LABORATORIOS, MEJORAMIENTO DE AULAS Y ANEXOS¿</t>
  </si>
  <si>
    <t xml:space="preserve">C2. AREA AGROPECUARIA Y DE LOS RECURSOS NATURALES RENOVABLES (EQUIPAMIENTO, MOBILIARIO E INSUMOS)
</t>
  </si>
  <si>
    <t>NUMERO DE ESPACIOS ACADEMICOS TECNOLOGICAMENTE EQUIPADAS Y AMOBLADAS/NUMERO TOTAL DE AULAS DEL AREA AGROPECUARIA</t>
  </si>
  <si>
    <t>C6: MODALIDAD DE ESTUDIOS A DISTANCIA
(EQUIPAMIENTO MOBILIARIO E INSUMOS)</t>
  </si>
  <si>
    <t>NUMERO DE ESPACIOS ACADEMICOS TECNOLOGICAMENTE EQUIPADAS Y AMOBLADAS/NUMERO TOTAL DE ESPACIOS ACADEMICOS DE LA MODALIDAD DE ESTUDIOS A DISTANCIA</t>
  </si>
  <si>
    <t>C4. AREA DE LA SALUD HUMANA
(EQUIPAMIENTO, MOBILIARIO E INSUMOS)</t>
  </si>
  <si>
    <t>NUMERO DE ESPACIOS ACADEMICOS TECNOLOGICAMENTE EQUIPADAS Y AMOBLADAS/NUMERO TOTAL DE ESPACIOS ACADÉMICOS DEL AREA DE LA SALUD HUMANA</t>
  </si>
  <si>
    <t>C5. AREA DE LA ENERGÍA Y LOS RECURSOS
NATURALES NO RENOVABLES (EQUIPAMIENTO, MOBILIARIO E INSUMOS)</t>
  </si>
  <si>
    <t>NUMERO DE ESPACIOS ACADEMICOS TECNOLOGICAMENTE EQUIPADOS Y AMOBLADAS/NUMERO TOTAL DE ESPACIOS ACADEMICOS DEL AREA DE ENERGIA</t>
  </si>
  <si>
    <t>C1. AREA JURIIDICA SOCIAL Y ADMINISTRATIVA (EQUIPAMIENTO Y MOBILIARIO)</t>
  </si>
  <si>
    <t>NUMERO DE ESPACIOS ACADEMICOS TECNOLOGICAMENTE EQUIPADOS Y AMOBLADAS/NUMERO TOTAL DE ESPACIOS ACADEMICOS DEL AREA JURIDICA</t>
  </si>
  <si>
    <t xml:space="preserve">C3. AREA DE LA EDUCACION, EL ARTE Y LA COMUNICACION (EQUIPAMIENTO, MOBILIARION E INSUMOS)
</t>
  </si>
  <si>
    <t>NUMERO DE ESPACIOS ACADÉMICOS TECNOLÓGICAMENTE EQUIPADOS Y AMOBLADOS/NUMERO TOTAL DE ESPACIOS ACADEMICOS DEL AREA DE LA EDUCACION</t>
  </si>
  <si>
    <t>91700000.683.6682</t>
  </si>
  <si>
    <t>GENERACIÓN DE CONOCIMIENTOS CIENTÍFICOS Y TECNOLÓGICOS Y POTENCIACIÓN DE CONOCIMIENTOS ANCESTRALES PARA COADYUVAR AL DESARROLLO DE LA REGIÓN SUR Y DEL PAÍS.</t>
  </si>
  <si>
    <t>SERVICIO FORESTAL DE LOS ESTADOS UNIDOS DE NORTEAMERICA</t>
  </si>
  <si>
    <t xml:space="preserve">A LA FINALIZACIÓN DEL ACUERDO, SE HAN CUMPLIDO EL 100% DE LOS COMPROMISOS Y LOS RESULTADOS ESPERADOS 
</t>
  </si>
  <si>
    <t>FORTALECIMIENTO DE CAPACIDADES PARA EL DESARROLLO DE LOS PROGRAMAS Y PROYECTOS DE INVESTIGACION</t>
  </si>
  <si>
    <t xml:space="preserve">ANUALMENTE LA UNL EJECUTA AL MENOS TRES EVENTOS DE CAPACITACIÓN EN DIFERENTES ÁMBITOS PARA FORTALECER LA PRÁCTICA Y EL DESARROLLO DE LA INVESTIGACIÓN </t>
  </si>
  <si>
    <t>AMPLIACION Y ESPECIALIZACION DEL BANCO DE GERMOPLASMA</t>
  </si>
  <si>
    <t xml:space="preserve">HASTA 2025 LA UNL HA GESTIONADO Y DESTINADO LOS RECURSOS PARA LA IMPLEMENTACIÓN Y FUNCIONAMIENTO DE UN BANCO DE GERMOPLASMA REGIONAL DE ALTA CALIDAD. </t>
  </si>
  <si>
    <t>DISEÑO Y EJECUCION PROYECTOS DE INVESTIGACION ARTICULADOS A LAS LÍNEAS DE INVESTIGACIÓN Y LAS DEMANDAS DEL TERRITORIO</t>
  </si>
  <si>
    <t xml:space="preserve">HASTA 2025 SE INCREMENTA ANUALMENTE EN UN 10% LOS PROYECTOS DE INVESTIGACIÓN ACORDE A LAS LÍNEAS Y RECURSOS INSTITUCIONALES. 
</t>
  </si>
  <si>
    <t>OPERATIVIDAD DE LOS CENTROS DE INVESTIGACION</t>
  </si>
  <si>
    <t xml:space="preserve">HASTA EL 2025 DE HAN MEJORADO EN UN 50% LAS CONDICIONES DE INFRAESTRUCTURA FÍSICA ADECUADA PARA EL DESARROLLO DE LA INVESTIGACION
</t>
  </si>
  <si>
    <t xml:space="preserve">HASTA EL 2025 LA UNL HA ACTUALIZADO Y MEJORADO AL MENOS TRES SOFTWARE Y SISTEMAS INFORMÁTICOS NECESARIOS PARA EL DESARROLLO DE LA INVESTIGACIÓN </t>
  </si>
  <si>
    <t>EQUIPAMIENTO DE LOS LABORATORIOS DESTINADOS A LA INVESTIGACION</t>
  </si>
  <si>
    <t>HASTA EL 2025 LA UNL HA MEJORADO LAS CONDICIONES FÍSICAS Y EQUIPOS DE AL MENOS EL 60% DE LOS LABORATORIOS DESTINADOS A LA INVESTIGACIÓN</t>
  </si>
  <si>
    <t xml:space="preserve">SE HA GESTIONADO ANUALMENTE AL MENOS CINCO ASESORÍAS ESPECIALIZADAS POR EXPERTOS NACIONALES O INTERNACIONALES PARA EL DESARROLLO DE LA INVESTIGACIÓN 
</t>
  </si>
  <si>
    <t>UNIVERSIDAD POLITECNICA ESTATAL DEL CARCHI</t>
  </si>
  <si>
    <t>92330000.0000.373224</t>
  </si>
  <si>
    <t>BECAS ESTUDIANTILES Y DOCENTES DE LA UPEC</t>
  </si>
  <si>
    <t>92330000.0000.386785</t>
  </si>
  <si>
    <t>JUBILACIÓN PATRONAL PERSONAL LOES UPEC</t>
  </si>
  <si>
    <t>92330000.617.3925</t>
  </si>
  <si>
    <t>CONSTRUCCIÓN CAMPUS UNIVERSITARIO</t>
  </si>
  <si>
    <t>UNIVERSIDAD PUBLICA DE SANTO DOMINGO DE LOS TSACHILAS</t>
  </si>
  <si>
    <t>93620000.0000.390170</t>
  </si>
  <si>
    <t>INSTITUCIONALIZACION DE LA UNIVERSIDAD PUBLICA DE SANTO DOMINGO DE LOS TSACHILAS</t>
  </si>
  <si>
    <t>Construir los diferentes bloques, Talleres y Laboratorios con su respectivo equipamiento para el funcionamiento de la Universidad Pública de Santo Domingo de los Tsáchilas.</t>
  </si>
  <si>
    <t>Número de bloques, talleres y laboratorios construidos
Presupuesto ejecutado en relación con el presupuesto asignado
Cumplimiento del cronograma de construcción en comparación con lo planificado</t>
  </si>
  <si>
    <t>Generar la dotación de bienes muebles, maquinaria equipos, materiales y bienes de uso y consumo corriente y de inversión para las carreras de la Universidad Pública de Santo Domingo de los Tsáchilas</t>
  </si>
  <si>
    <t>Número de equipos y materiales adquiridos por la UPSDT
Valor total invertido en equipos y materiales en relación con el presupuesto asignado</t>
  </si>
  <si>
    <t>Conformar el equipo administrativo, académico y operativo para el inicio de las actividades en la Universidad Pública de Santo Domingo de los Tsáchilas</t>
  </si>
  <si>
    <t>Número de personal contratado para la UPSDT
Nivel de Cumplimiento de los plazos de contratación establecidos</t>
  </si>
  <si>
    <t>Contratar los estudios integrales para la infraestructura de la Universidad de Santo Domingo de los Tsáchilas.</t>
  </si>
  <si>
    <t>Presupuesto asignado y ejecutado para la contratación de los estudios
Cumplimiento de los términos de referencia (TDR)</t>
  </si>
  <si>
    <t>UNIVERSIDAD REGIONAL AMAZONICA IKIAM</t>
  </si>
  <si>
    <t>090870000.0000.387994</t>
  </si>
  <si>
    <t>FORTALECIMIENTO INSTITUCIONAL DE LA UNIVERSIDAD REGIONAL AMAZÓNICA IKIAM</t>
  </si>
  <si>
    <t>Dotar infraestructura física y tecnológica, para el desarrollo de las actividades de docencia, investigación, innovación, vinculación con la sociedad de la Universidad.</t>
  </si>
  <si>
    <t>Hasta el año 2030, se a construido 1 auditorio</t>
  </si>
  <si>
    <t>Hasta el año 2030, se a construido 1 cancha deportiva</t>
  </si>
  <si>
    <t>Hasta el año 2030, se a construido 1 centro de salud.</t>
  </si>
  <si>
    <t>Hasta el año 2030, se a construido 1 residencia</t>
  </si>
  <si>
    <t>Participación a fondos concursables.</t>
  </si>
  <si>
    <t>Hasta el año 2030, se han  participado a 2 fondos concursables</t>
  </si>
  <si>
    <t>Equipamiento tecnológico de la Universidad Regional Amazónica Ikiam.</t>
  </si>
  <si>
    <t>Hasta el año 2030, se han adquirido 3 vehículos.</t>
  </si>
  <si>
    <t xml:space="preserve"> Dotar infraestructura física y tecnológica, para el desarrollo de las actividades de docencia, investigación, innovación, vinculación con la sociedad de la Universidad.</t>
  </si>
  <si>
    <t>Hasta el año 2030, se han construido 2 centros sociales</t>
  </si>
  <si>
    <t>Hasta el año 2030, se han construido 2 invernaderos</t>
  </si>
  <si>
    <t>Hasta el año 2030, se han construido 4 edificios de laboratorio</t>
  </si>
  <si>
    <t>Hasta el año 2030, se han construido 7 aularios.</t>
  </si>
  <si>
    <t>Hasta el año 2030, se han equipado 4 salas de computo.</t>
  </si>
  <si>
    <t>Hasta el año 2030, se han equipado 7 laboratorios de investigación y docencia</t>
  </si>
  <si>
    <t>Pasivos patronales para los servidores de la Universidad Regional Amazónica Ikiam.</t>
  </si>
  <si>
    <t>Hasta el año 2030, se han jubilado a 4 servidores públicos</t>
  </si>
  <si>
    <t>090870000.0000.389659</t>
  </si>
  <si>
    <t>AMAZONÍA EN TRANSICIÓN: IMPULSANDO LAS ENERGÍAS RENOVABLES Y LA EFICIENCIA ENERGÉTICA</t>
  </si>
  <si>
    <t>Componente 3 Formar a futuros profesionales en energías renovables y eficiencia energética desde la amazonia ecuatoriana con capacidad de diseñar, instalar y monitorear los sistemas</t>
  </si>
  <si>
    <t>Hasta el 2027, 120 estudiantes de Ikiam y personas de la comunidad participaron en talleres y capacitaciones.</t>
  </si>
  <si>
    <t>Componente 5 Fortalecer alianzas estratégicas para la promoción, investigación e implementación de energéticas renovables e intervenciones que incentiven la eficiencia energética en la amazonia ecuatoriana.</t>
  </si>
  <si>
    <t xml:space="preserve">Hasta el 2027, cinco instituciones tienen firmados convenios con Ikiam entorno a la promoción de las energías renovables y la eficiencia energética </t>
  </si>
  <si>
    <t>Componente 1 Fomentar el conocimiento de tecnologías de energías renovables y eficiencia energética en la amazonia ecuatoriana mediante la implementación espacios demostrativos con uso real de las tecnologías abiertos a la sociedad.</t>
  </si>
  <si>
    <t>Hasta el 2027, se a generado un espacio de interpretación de las energías renovables en la Amazonía ecuatoriana, y se a instalado  8 tecnologías diferentes de energías renovables.</t>
  </si>
  <si>
    <t>Componente 2 Validar y optimizar tecnologías de energías renovables e intervenciones para eficiencia energética en la Amazonía.</t>
  </si>
  <si>
    <t>Hasta el 2027, se ha levantado una base de datos temporales de funcionamiento de los sistemas de energías renovables en condiciones de operación reales en la Amazonía</t>
  </si>
  <si>
    <t>Componente 4 Promover la implementación de energías renovables y/o eficiencia energética en establecimientos (industrial, comercial/servicios, residencial) de la Amazonía mediante estudios concretos de potencial.</t>
  </si>
  <si>
    <t>Hasta el 2027, se han levantado 3 estudios de potencial de implementación de energías renovables, y un sistema de eficiencia energética en la región amazónica.</t>
  </si>
  <si>
    <t>UNIVERSIDAD TECNICA DE AMBATO</t>
  </si>
  <si>
    <t>91760000.0000.378241</t>
  </si>
  <si>
    <t>JUBILACION DEL SERVIDOR PUBLICO UNIVERSIDAD TECNICA DE AMBATO - ADMINISTRATIVOS Y TRABAJDORES</t>
  </si>
  <si>
    <t>Indeminizar al servidor Universitario  por invalidez.</t>
  </si>
  <si>
    <t>Administrativo y trabajador jubilado por invalidez</t>
  </si>
  <si>
    <t>Indemnizar al servidor público por renuncia voluntaria.</t>
  </si>
  <si>
    <t>Administrativo y trabajador jubilado por renuncia voluntaria</t>
  </si>
  <si>
    <t>Entregar beneficio al servidor público (trabajador, administrativo) por el Plan de Jubilación que es aprobado por el Honorable Consejo Universitario (fecha inicio:  01 de Enero 2013; fecha fin:  31-12/2023)</t>
  </si>
  <si>
    <t>Administrativos y trabajadores jubilados dentro del Plan aprobado por el Honorable Consejo Universitario.</t>
  </si>
  <si>
    <t>91760000.0000.387984</t>
  </si>
  <si>
    <t>AUDITORIO DE LA UNIVERSIDAD TECNICA DE AMBATO</t>
  </si>
  <si>
    <t>Conferir al Campus una infraestructura urbana necesaria para la presente fase, edificación del Auditorio de la Universidad Técnica de Ambato para realizar conferencias, talleres de capacitación, eventos sociales con la participación de la comunidad universitaria.</t>
  </si>
  <si>
    <t>Construcción del Auditorio para la Universidad Técnica de Ambato</t>
  </si>
  <si>
    <t>Equipar  y amoblar el Auditorio de la Universidad Técnica de Ambato acorde a la tecnología implementada con los sistemas eléctricos, electrónicos y acústicos.</t>
  </si>
  <si>
    <t>Equipos instalados en el Auditorio</t>
  </si>
  <si>
    <t>91760000.0000.389097</t>
  </si>
  <si>
    <t>BIBLIOTECA GENERAL DE LA UNIVERSIDAD TECNICA DE AMBATO</t>
  </si>
  <si>
    <t>Equipamiento de la biblioteca general de la Universidad Técnica de Ambato, con mobiliario adecuado para fomentar el desarrollo académico, científico y social, en los grupos de interés de la universidad y de la provincia.</t>
  </si>
  <si>
    <t>Biblioteca General totalmente equipada</t>
  </si>
  <si>
    <t>Edificio de la biblioteca general para la Universidad Técnica de Ambato acorde a las necesidades institucionales de infraestructura.</t>
  </si>
  <si>
    <t>Edificio de la Biblioteca General de la universidad Técnica de Ambato</t>
  </si>
  <si>
    <t>91760000.0000.389780</t>
  </si>
  <si>
    <t>TALLERES Y OFICINAS DE LA DIRECCION DE INFRAESTRUCTURA DE LA UNIVERSIDAD TECNICA DE AMBATO</t>
  </si>
  <si>
    <t>Equipar la Dirección de Infraestructura de la Universidad Técnica de Ambato, con mobiliario adecuado.</t>
  </si>
  <si>
    <t>Edificio de infraestructura completamente equipado.</t>
  </si>
  <si>
    <t xml:space="preserve">Construir el edificio de la Dirección de Infraestructura para la Universidad Técnica de Ambato acorde a las necesidades institucionales. </t>
  </si>
  <si>
    <t>Edificio de la Dirección de Infraestructura</t>
  </si>
  <si>
    <t>91760000.0000.389840</t>
  </si>
  <si>
    <t>EDIFICIO DE AULAS Y TALLERES DE PRODUCCION DE LA UNIVERSIDAD TECNICA DE AMBATO</t>
  </si>
  <si>
    <t>Construcción del ¿Edificio de aulas y taller de producción de la Universidad Técnica de Ambato¿, acorde a las necesidades institucionales.</t>
  </si>
  <si>
    <t>Edificio de Aulas y Talleres de producción</t>
  </si>
  <si>
    <t>Equipamiento del Edificio de aulas y talleres de producción de la Universidad Técnica de Ambato, con mobiliario adecuado para fomentar el desarrollo académico de los/las estudiantes de la institución.</t>
  </si>
  <si>
    <t xml:space="preserve">Edificio de Aulas y talleres de producción </t>
  </si>
  <si>
    <t>91760000.0000.390233</t>
  </si>
  <si>
    <t>JUBILACION DEL SERVIDOR UNIVERSITARIO DE LA UNIVERSIDAD TECNICA DE AMBATO</t>
  </si>
  <si>
    <t>Entregar beneficio al servidor universitario que comprende al docente, administrativo y trabajador por jubilación que se acoge a este plan, aprobado por el Honorable Consejo Universitario</t>
  </si>
  <si>
    <t>Servidor universitario jubilado</t>
  </si>
  <si>
    <t>UNIVERSIDAD TECNICA DE BABAHOYO</t>
  </si>
  <si>
    <t>91710000.0000.390451</t>
  </si>
  <si>
    <t>AMPLIACIÓN DE LA INFRAESTRUCTURA EDUCATIVA EN EL CAMPUS VICENTE VANEGAS LÓPEZ DE LA UNIVERSIDAD TÉCNICA DE BABAHOYO</t>
  </si>
  <si>
    <t xml:space="preserve">100% del edificio construido en un plazo de 18 meses </t>
  </si>
  <si>
    <t>Edificio de 35 aulas construido</t>
  </si>
  <si>
    <t xml:space="preserve">100% del edificio equipado en un plazo de 18 meses </t>
  </si>
  <si>
    <t xml:space="preserve">Edificio de 35 aulas equipado </t>
  </si>
  <si>
    <t>UNIVERSIDAD TECNICA DE COTOPAXI</t>
  </si>
  <si>
    <t>91790000.0000.387153</t>
  </si>
  <si>
    <t>FORTALECIMIENTO DEL SISTEMA DE VINCULACIÓN</t>
  </si>
  <si>
    <t>C5. Centro de transferencia de saberes con infraestructura y equipamiento necesario para su operación en la extensión La Maná</t>
  </si>
  <si>
    <t>100% de infraestructura y equipamiento para la operación del centro de transferencia de saberes</t>
  </si>
  <si>
    <t>C3. Centro de transferencia de saberes con infraestructura y equipamiento necesario para su operación en la facultad de CIYA</t>
  </si>
  <si>
    <t>C4. Centro de transferencia de saberes con infraestructura y equipamiento necesario para su operación en la facultad de CAYE</t>
  </si>
  <si>
    <t>C2. Centro de transferencia de saberes con infraestructura y equipamiento necesario para su operación en la facultad de CSAYE</t>
  </si>
  <si>
    <t>C6. Centro de transferencia de saberes con infraestructura y equipamiento necesario para su operación en la extensión Pujilí</t>
  </si>
  <si>
    <t>C1. Centro de transferencia de saberes con infraestructura y equipamiento necesario para su operación en la facultad de CAREN</t>
  </si>
  <si>
    <t>C7. Centros de transferencia de saberes con personal calificado</t>
  </si>
  <si>
    <t>100% de personal calificado contratado para los centros de transferencia de saberes</t>
  </si>
  <si>
    <t>91790000.0000.387154</t>
  </si>
  <si>
    <t>DOTACIÓN DE INFRAESTRUCTURA ACADÉMICA</t>
  </si>
  <si>
    <t>C7. EDIFICIO DE POSGRADO</t>
  </si>
  <si>
    <t>Ejecución superior al 70%</t>
  </si>
  <si>
    <t>C2. AUDITORIO EXTENSIÓN LA MANÁ.</t>
  </si>
  <si>
    <t>C8. EDIFICIO ADMINISTRATIVO EN LA EXTENSIÓN LA MANÁ</t>
  </si>
  <si>
    <t>C9. AULAS SALCEDO</t>
  </si>
  <si>
    <t>C10. BATERÍAS SANITARIAS</t>
  </si>
  <si>
    <t>C1. AUDITORIO SEDE MATRIZ</t>
  </si>
  <si>
    <t>C5. ESCUELA DE NEGOCIOS Y CENTRO DE INNOVACIÓN EMPRESARIAL</t>
  </si>
  <si>
    <t>C4. LABORATORIO BIOTECNOLOGÍA CAMPUS SALACHE</t>
  </si>
  <si>
    <t>C3. LABORATORIO AGROINDUSTRIAS LA MANÁ</t>
  </si>
  <si>
    <t>C6. BAR UNIVERSITARIO CAMPUS SALACHE</t>
  </si>
  <si>
    <t>91790000.0000.389459</t>
  </si>
  <si>
    <t>JUBILACIÓN DEL PERSONAL DOCENTE, ADMINISTRATIVO Y TRABAJADORES DE LA UNIVERSIDAD TÉCNICA DE COTOPAXI</t>
  </si>
  <si>
    <t>C1. Pago de la compensación por jubilación voluntaria y obligatoria al personal docente y administrativo y código del trabajo.</t>
  </si>
  <si>
    <t>Pago de compensaciones y bonificados hasta el año 2033</t>
  </si>
  <si>
    <t>C2. Pago de la compensación por renuncia voluntaria a quienes hayan presentado formalmente las solicitudes y hayan sido aprobadas.</t>
  </si>
  <si>
    <t>UNIVERSIDAD TECNICA DE MACHALA</t>
  </si>
  <si>
    <t>91640000.0000.382693</t>
  </si>
  <si>
    <t>ACTUALIZACIO¿N DE LA INFRAESTRUCTURA TECNOLO¿GICA DE NUEVA GENERACIO¿N DEL CORE DE LA RED LAN DE LA UNIVERSIDAD TE¿CNICA DE MACHALA</t>
  </si>
  <si>
    <t>C1. Implementar la infraestructura de CORE con equipos de última tecnología en el centro de datos de la UTMACH.</t>
  </si>
  <si>
    <t>Informe de actividades realizadas para la implementación de los equipos de CORE.</t>
  </si>
  <si>
    <t>C2. Implementar equipos de seguridad para el control de tráfico interno y perimetral.</t>
  </si>
  <si>
    <t>Informe de actividades realizadas para la implementación de los equipos de Seguridad interna y perimetral.</t>
  </si>
  <si>
    <t>C3. Adquisición e instalación de infraestructura de cómputo y almacenamiento.</t>
  </si>
  <si>
    <t>Informe de pruebas de control y operatividad de la infraestructura de procesamiento y almacenamiento.</t>
  </si>
  <si>
    <t>91640000.0000.388698</t>
  </si>
  <si>
    <t>ADECUACIÓN DE INFRAESTRUCTURA Y EQUIPAMIENTO UNIVERSIDAD TÉCNICA DE MACHALA</t>
  </si>
  <si>
    <t>Ampliar y adecuar los espacios abiertos para talleres de la carrera de Artes Plásticas de la Facultad de
Ciencias Sociales.</t>
  </si>
  <si>
    <t xml:space="preserve">Espacios abiertos para talleres.
</t>
  </si>
  <si>
    <t>Asegurar que la ejecución de la obra cumpla con los más altos estándares de calidad, se ajuste al plan establecido y cumpla con los requisitos contractuales y regulatorios, garantizando así la entrega exitosa y satisfactoria de la infraestructura.</t>
  </si>
  <si>
    <t>Informe de fiscalización</t>
  </si>
  <si>
    <t xml:space="preserve">Adecuar y ampliar la infraestructura de la carrera de Medicina de la Facultad de Ciencias Químicas y de la Salud.
</t>
  </si>
  <si>
    <t>Áreas de clases mejoradas y ampliadas</t>
  </si>
  <si>
    <t>91640000.0000.389174</t>
  </si>
  <si>
    <t>CONSTRUCCIÓN DEL CENTRO DE RECURSOS PARA EL APRENDIZAJE Y LA INVESTIGACION (CRAI) DE LA UNIVERSIDAD TECNICA DE MACHALA</t>
  </si>
  <si>
    <t>Proporcionar un espacio funcional, accesible y acogedor que atienda las necesidades de los usuarios y promueva un ambiente propicio para el aprendizaje, la investigación y la interacción académica a través de la construcción del CRAI.</t>
  </si>
  <si>
    <t>Edificio completamente equipado compuesto de: planta baja, primera planta alta, segunda planta alta y terraza.</t>
  </si>
  <si>
    <t>Fiscalizar la construcción y acondicionamiento del edificio y exteriores del CRAI.</t>
  </si>
  <si>
    <t>Informe de fiscalización.</t>
  </si>
  <si>
    <t>Adquisición e instalación de mobiliario para el CRAI.</t>
  </si>
  <si>
    <t>Proceso de compra y adquisición de todos los muebles y elementos de mobiliario necesarios para equipar y acondicionar el CRAI.</t>
  </si>
  <si>
    <t>91640000.0000.389489</t>
  </si>
  <si>
    <t>FORTALECIMIENTO DE LA INFRAESTRUCTURA Y EQUIPAMIENTO DE LA UNIVERSIDAD TÉCNICA DE MACHALA</t>
  </si>
  <si>
    <t>Disponer de espacios amplios y confortables para el desarrollo de las actividades académicas y administrativas de la Universidad Técnica de Machala</t>
  </si>
  <si>
    <t>Bloques de aulas</t>
  </si>
  <si>
    <t>Equipar adecuadamente a la Universidad Técnica de Machala para el desarrollo de las actividades académicas y administrativas</t>
  </si>
  <si>
    <t>Equipamiento de los bloques de aula</t>
  </si>
  <si>
    <t>Ejecutar intervenciones de mantenimiento correctivo con el fin de prolongar la vida útil de la infraestructura de la Universidad Técnica de Machala.</t>
  </si>
  <si>
    <t>Mantenimiento correctivo</t>
  </si>
  <si>
    <t>91640000.0000.389611</t>
  </si>
  <si>
    <t>REPOTENCIACION INTEGRAL DE LA INFRAESTRUCTURA ELECTRICA DE LA UNIVERSIDAD TECNICA DE MACHALA</t>
  </si>
  <si>
    <t>Reforzar la infraestructura eléctrica y promover el uso de energía renovable mediante la modernización del sistema de baja tensión para la Facultad de Ingeniería Civil, instalación de sistemas fotovoltaicos en las Facultades de Químicas e Ingeniería Civil en los Campus Machala y 10 de Agosto.</t>
  </si>
  <si>
    <t>Cuarta fase del proyecto eléctrico de la UTMACH</t>
  </si>
  <si>
    <t xml:space="preserve">Mejorar la infraestructura eléctrica para garantizar un suministro seguro y eficiente en las actividades académicas y administrativas, mediante la repotenciación de sistemas de media y baja tensión, así como de iluminación mixta integral en los campus El Cambio y Agronomía.   </t>
  </si>
  <si>
    <t>Primera fase del proyecto eléctrico de la UTMACH.</t>
  </si>
  <si>
    <t>Promover la eficiencia energética, el uso de fuentes renovables y la movilidad eléctrica al optimizar sistemas de baja tensión y la implementación de sistemas de generación fotovoltaica en las Facultades de Ciencias Empresariales y Ciencias Químicas y de la Salud.</t>
  </si>
  <si>
    <t>Segunda Fase del proyecto eléctrico de la UTMACH.</t>
  </si>
  <si>
    <t>Fortalecer la infraestructura eléctrica y fomentar el uso de energía renovable mediante la optimización de los sistemas de baja tensión en las Facultades de Ciencias Sociales y Ciencias Químicas y de la Salud, así como en la Facultad de Idiomas en el Campus 10 de Agosto, y la instalación de sistemas fotovoltaicos en las Facultades de Ciencias Empresariales y Ciencias Sociales.</t>
  </si>
  <si>
    <t>Tercera Fase del proyecto eléctrico de la UTMACH.</t>
  </si>
  <si>
    <t>91640000.0000.390030</t>
  </si>
  <si>
    <t>CONSTRUCCION DEL ESPACIO CULTURAL Y DE BIENESTAR (CONCHA ACUSTICA) DE LA UNIVERSIDAD TECNICA DE MACHALA</t>
  </si>
  <si>
    <t xml:space="preserve">Construir un espacio cultural y de bienestar (concha acústica) en la Universidad Técnica de Machala, asegurando su adecuación técnica para eventos culturales. </t>
  </si>
  <si>
    <t>Espacio de cultura y bienestar (Concha Acústica)</t>
  </si>
  <si>
    <t>91640000.0000.390070</t>
  </si>
  <si>
    <t>ESTUDIOS DE PREINVERSION PARA INFRAESTRUCTURA DE LA UNIVERSIDAD TECNICA DE MACHALA</t>
  </si>
  <si>
    <t xml:space="preserve">Ejecutar estudios de preinversión para fortalecer la infraestructura de la Universidad Técnica de Machala. </t>
  </si>
  <si>
    <t>Estudios de preinversión</t>
  </si>
  <si>
    <t>El proyecto se encuentra en ejecución de acuerdo con lo planificado.</t>
  </si>
  <si>
    <t>91640000.0000.390071</t>
  </si>
  <si>
    <t>FORTALECIMIENTO DE LA SEGURIDAD INSTITUCIONAL EN BENEFICIO DE LA COMUNIDAD UNIVERSITARIA</t>
  </si>
  <si>
    <t>Implementar mejoras físicas y tecnológicas en la infraestructura de seguridad del Campus El Cambio y Campus Machala de la Universidad Técnica de Machala.</t>
  </si>
  <si>
    <t>1 fase de la infraestructura de seguridad</t>
  </si>
  <si>
    <t xml:space="preserve">Optimizar la infraestructura de seguridad en el Campus Santa Inés de la Universidad Técnica de Machala mediante la incorporación de avances tecnológicos y mejoras físicas. </t>
  </si>
  <si>
    <t>1 fase del proyecto de seguridad institucional</t>
  </si>
  <si>
    <t>UNIVERSIDAD TECNICA DE MANABI</t>
  </si>
  <si>
    <t>91730000.0000.388296</t>
  </si>
  <si>
    <t>EQUIPAMIENTO PARA SECURITY CENTER ADVANCE Y REDES DE TELECOMUNICACIONES PARA LA PROTECCION Y OPTIMIZACION DEL USO DE LA RED AVANZADA DE LA UNIVERSIDAD TECNICA DE MANABI</t>
  </si>
  <si>
    <t>Adquirir infraestructura de telecomunicaciones en alta disponibilidad, que cumpla con los estándares necesarios para brindar los servicios de conectividad</t>
  </si>
  <si>
    <t>UNIVERSIDAD TECNICA DEL NORTE</t>
  </si>
  <si>
    <t>91690000.0000.390250</t>
  </si>
  <si>
    <t>FORTALECIMIENTO DEL PROCESO DE ENSEÑANZA DE INGLÉS EN LOS ESTUDIANTES DE LA UNIVERSIDAD TÉCNICA DEL NORTE PARA LA OBTENCIÓN DEL NIVEL DE SUFICIENCIA B1 BASADO EN EL MARCO COMÚN EUROPEO DE REFERENCIA PARA LAS LENGUAS.</t>
  </si>
  <si>
    <t>Mejorada la formación de los estudiantes de grado de la UTN en el nivel B1 de inglés a través de convenio interinstitucional.</t>
  </si>
  <si>
    <t>Al finalizar el 2025, 2026, 2027 estudiantes de la UTN cuentan con la suficiencia en el idioma inglés como eje de su formación integral.</t>
  </si>
  <si>
    <t>UNIVERSIDAD TECNICA ESTATAL DE QUEVEDO</t>
  </si>
  <si>
    <t>91720000.0000.388071</t>
  </si>
  <si>
    <t>ADQUISICIÓN DE BIENES DE LARGA DURACIÓN PARA LA UNIVERSIDAD TECNICA ESTATAL DE QUEVEDO</t>
  </si>
  <si>
    <t>C.1. Bienes de Larga duración (maquinarias, equipos, mobiliarios y libros) adquiridos para el equipamiento de las unidades académicas, administrativas y laboratorios de la institución.</t>
  </si>
  <si>
    <t>1.1. Al finalizar el año 2023, se habrá dotado de mobiliarios, equipos, maquinarias y libros al 25% de las unidades académicas, administrativas y laboratorios existentes de la institución.</t>
  </si>
  <si>
    <t>1.2. Al finalizar el año 2024, se habrá dotado de mobiliarios, equipos, maquinarias y libros al 50% de las unidades académicas, administrativas y laboratorios existentes de la institución.</t>
  </si>
  <si>
    <t>1.3. Al finalizar el año 2025, se habrá dotado de mobiliarios, equipos, maquinarias y libros al 75% de las unidades académicas, administrativas y laboratorios existentes de la institución.</t>
  </si>
  <si>
    <t>1.4 Al finalizar el año 2026, se habrá dotado de mobiliarios, equipos, maquinarias y libros al 100% de las unidades académicas, administrativas y laboratorios existentes de la institución.</t>
  </si>
  <si>
    <t>91720000.0000.388073</t>
  </si>
  <si>
    <t>FORTALECIMIENTO DE LA INFRAESTRUCTURA FISICA DE LA UNIVERSIDAD TÉCNICA ESTATAL DE QUEVEDO</t>
  </si>
  <si>
    <t>C.1. Obras de infraestructura física construidas en el Campus Central, para el mejoramiento de la calidad institucional.</t>
  </si>
  <si>
    <t xml:space="preserve">1.1. Al culminar el segundo semestre del 2023, se contará con el 100% del edificio para las carreras de la Facultad de Ciencias de la Ingeniería. </t>
  </si>
  <si>
    <t>1.2. Al culminar el segundo semestre del 2023, se contará con el 100% del Edificio de Parqueadero para vehículos.</t>
  </si>
  <si>
    <t>1.3. Al culminar el segundo semestre del 2023, se contará con un bloque de aulas</t>
  </si>
  <si>
    <t>C.2. Obras de infraestructura física construidas en el Campus La María, para el mejoramiento de la calidad institucional.</t>
  </si>
  <si>
    <t>2.1. Al finalizar el primer semestre del 2023, se contará con el 100% de la construcción del Acceso Vehicular-Peatonal-Parqueadero.</t>
  </si>
  <si>
    <t>2.2. Al Al culminar el primer semestre del 2023, se contará con la construcción del 100% de los Espacios de Bienestar Estudiantil y Cerramiento.</t>
  </si>
  <si>
    <t>C.3. Infraestructura física del Campus Central y Campus La María fortalecida, para el eficiente desarrollo de las actividades académicas, administrativas, de investigación y de vinculación con la sociedad.</t>
  </si>
  <si>
    <t>3.1. 100% de la infraestructura institucional se fortalece mediante la construcción de diferentes obras físicas en los Campus Central y La María, al finalizar el año 2026.</t>
  </si>
  <si>
    <t>PROYECTOS</t>
  </si>
  <si>
    <t>TRIM.</t>
  </si>
  <si>
    <t>RUC</t>
  </si>
  <si>
    <t>CUP_SIPeIP</t>
  </si>
  <si>
    <t>MONTO_DICTAMEN</t>
  </si>
  <si>
    <t>PERIODO_PRIORIZADO</t>
  </si>
  <si>
    <t>AVANCE FÍSICO PROMEDIO DEL AÑO</t>
  </si>
  <si>
    <t>CUMPLIMIENTO METAS_FISICAS</t>
  </si>
  <si>
    <t>LOGROS_NUDOS TRIMESTRE_1</t>
  </si>
  <si>
    <t>ESTADO</t>
  </si>
  <si>
    <t>CODIFICADO_CON_FUENTE (c)</t>
  </si>
  <si>
    <t>PROGRAMACION_PRESUPUESTARIA 1T (%)</t>
  </si>
  <si>
    <t>PROGRAMACION_PRESUPUESTARIA 2T (%)</t>
  </si>
  <si>
    <t>PROGRAMACION_PRESUPUESTARIA 3T (%)</t>
  </si>
  <si>
    <t>PROGRAMACION_PRESUPUESTARIA 4T (%)</t>
  </si>
  <si>
    <t>TOTAL_PROGRAMACION PRESUPUESTARIA_ANUAL (%)</t>
  </si>
  <si>
    <t>1768188830001</t>
  </si>
  <si>
    <t>Gabinete Sectorial de Desarrollo Productivo</t>
  </si>
  <si>
    <t>Función Ejecutiva</t>
  </si>
  <si>
    <t>Fortalecer la producción nacional y la inversión extranjera en los sectores clave de la economía con innovación tecnológica y prácticas sostenibles.</t>
  </si>
  <si>
    <t>Impulsar la productividad agropecuaria con prácticas innovadoras, y manejo eficiente de recursos hídricos y tierras, para garantizar la seguridad alimentaria y ambiental.</t>
  </si>
  <si>
    <t>Incrementar el Índice de Productividad Agrícola de 145,82 en el 2024 a 157,15 al 2029.</t>
  </si>
  <si>
    <t>2022 - 2025</t>
  </si>
  <si>
    <t>FINALIZADO</t>
  </si>
  <si>
    <t>Gabinete Sectorial de Infraestructura, Energía y Medio Ambiente</t>
  </si>
  <si>
    <t>Impulsar el desarrollo de infraestructuras sostenibles y resilientes; y de la conectividad física y digital, que brinde condiciones de crecimiento y desarrollo económico.</t>
  </si>
  <si>
    <t>Fortalecer e incrementar las capacidades del sistema de transporte multimodal regulado, que garantice una movilidad eficiente, segura y equitativa a nivel nacional, con criterios de intersectorialidad, eficiencia logística y conectividad territorial, así como reducir la vulnerabilidad de la infraestructura frente al desgaste y amenazas naturales, aplicando principios de resiliencia y sostenibilidad.</t>
  </si>
  <si>
    <t>EN EJECUCION</t>
  </si>
  <si>
    <t>Fortalecer la institucionalidad pública de forma eficiente, transparente y participativa.</t>
  </si>
  <si>
    <t>Consolidar la gobernabilidad democrática y la cohesión territorial, con la provisión de servicios públicos de calidad y la gestión pública articulada en el territorio.</t>
  </si>
  <si>
    <t>Incrementar el índice de percepción de la calidad de los servicios públicos en general de 6,35 en el 2024 a 6,67 al 2029</t>
  </si>
  <si>
    <t>16.6 Crear a todos los niveles instituciones eficaces y transparentes que rindan cuentas</t>
  </si>
  <si>
    <t>2060016740001</t>
  </si>
  <si>
    <t>Sin Gabinete</t>
  </si>
  <si>
    <t>Regímen Especial</t>
  </si>
  <si>
    <t>Precautelar el uso sostenible de los recursos naturales, la protección del ambiente, así como la optimización y la eficiencia energética.</t>
  </si>
  <si>
    <t>Conservar, restaurar y gestionar el patrimonio natural y su biodiversidad, que contemple la reducción de contaminación y la resiliencia a los desafíos ambientales y climáticos.</t>
  </si>
  <si>
    <t>Reducir la vulnerabilidad al cambio climático en función de la capacidad de adaptación de 82,81 % en el 2024 a 81,10 % al 2029.</t>
  </si>
  <si>
    <t>1768097520001</t>
  </si>
  <si>
    <t>Función Judicial</t>
  </si>
  <si>
    <t>Garantizar un Estado soberano, seguro, y justo promoviendo la convivencia pacífica y el respeto a los derechos humanos.</t>
  </si>
  <si>
    <t>Promover el acceso a la justicia inclusiva, la lucha contra la impunidad y la reparación a víctimas, que permita el pleno ejercicio de derechos de las y los ciudadanos.</t>
  </si>
  <si>
    <t>Incrementar la tasa de resolución de 0,84 en el 2024 a 1,00 al 2029</t>
  </si>
  <si>
    <t>2024 - 2025</t>
  </si>
  <si>
    <t>1760002360001</t>
  </si>
  <si>
    <t>Función de Transparencia y Control Social</t>
  </si>
  <si>
    <t>Impulsar la transformación digital del Estado, la adopción del modelo de Estado Abierto, la protección de la información, con un entorno digital seguro y confiable en todos los niveles de gobierno, así como la integridad pública y la lucha contra la corrupción, que promueva la gestión pública eficiente, inclusiva, transparente y participativa.</t>
  </si>
  <si>
    <t>Incrementar el Índice de Estado Abierto de 0,52 en 2024 a 0,65 al 2029</t>
  </si>
  <si>
    <t>1760001980001</t>
  </si>
  <si>
    <t>Instituciones y Entidades creadas por la Constitución o la Ley</t>
  </si>
  <si>
    <t>2022 - 2028</t>
  </si>
  <si>
    <t>1768014410001</t>
  </si>
  <si>
    <t xml:space="preserve">Reducir el número de accidentes en la operación de aeronaves civiles de 20 en el 2024 a 15 al 2029 </t>
  </si>
  <si>
    <t>1760005620001</t>
  </si>
  <si>
    <t>Potenciar las capacidades de la ciudadanía con acceso universal a una educación inclusiva de calidad, acceso a espacios de intercambio cultural y una vida activa.</t>
  </si>
  <si>
    <t>Impulsar la investigación científica, la innovación, la transferencia de tecnología, la protección de saberes ancestrales y de propiedad intelectual, con programas que permitan la inclusión, permanencia y educación continua.</t>
  </si>
  <si>
    <t>Incrementar el número de  investigadores por cada mil integrantes de la Población Económicamente Activa de 0,96 en el 2024 a 1,83 al 2029.</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</si>
  <si>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</si>
  <si>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1360023840001</t>
  </si>
  <si>
    <t>PARALIZADO</t>
  </si>
  <si>
    <t>0660001250001</t>
  </si>
  <si>
    <t>Impulsar un sistema nacional de educación superior transparente e innovador, con oferta académica inclusiva, pertinente e integral, acorde a las necesidades del país y su población a nivel nacional.</t>
  </si>
  <si>
    <t>Incrementar el número de becas y ayudas económicas otorgadas para estudios de educación superior y educación continua de 107.563 en el 2024 a 152.770 al 2029.</t>
  </si>
  <si>
    <t>0960002780001</t>
  </si>
  <si>
    <t>Mejorar la competitividad del país con el fortalecimiento de las MiPymes, agroindustrias, el fomento de encadenamientos productivos sostenibles e innovadores, y la ampliación de la inserción comercial en mercados estratégicos que dinamicen las exportaciones no petroleras.</t>
  </si>
  <si>
    <t>Incrementar la tasa de crecimiento del VAB manufacturero de -0,44% en el 2024 a 0,28% en el 2029.</t>
  </si>
  <si>
    <t>Impulsar el desarrollo económico que genere empleo de calidad y finanzas públicas, sostenibles, inclusivas y equitativas.</t>
  </si>
  <si>
    <t>Promover el acceso de la población a un empleo adecuado, con énfasis en la inserción laboral de los jóvenes, disminuyendo el trabajo infantil, asegurando la igualdad de oportunidades y condiciones entre hombres y mujeres.</t>
  </si>
  <si>
    <t>Incrementar la tasa de empleo adecuado (15 y más años) de 35,88% en el 2024 a 37,53% al 2029.</t>
  </si>
  <si>
    <t>1768155230001</t>
  </si>
  <si>
    <t>Fortalecer el desarrollo responsable del sector minero con sostenibilidad ambiental y social que impulse el crecimiento económico del país.</t>
  </si>
  <si>
    <t>Incrementar la recaudación tributaria del sector minero de USD 229 millones en el 2024 a USD 419 millones al 2029.</t>
  </si>
  <si>
    <t>2014 - 2027</t>
  </si>
  <si>
    <t>2021 - 2026</t>
  </si>
  <si>
    <t>Garantizar el servicio de energía eléctrica en el Ecuador, con el aprovechamiento óptimo de los recursos naturales disponibles, la incorporación de tecnologías de transición energética y la promoción del uso racional y eficiente de la energía por parte de los consumidores.</t>
  </si>
  <si>
    <t>Incrementar la potencia instalada en subestaciones de distribución para atender el crecimiento de la demanda de energía eléctrica del país de 7.089,17 MVA en el 2024 a 7.599,44 MVA al 2029.</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</si>
  <si>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</si>
  <si>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2024 - 2026</t>
  </si>
  <si>
    <t>2024 - 2027</t>
  </si>
  <si>
    <t>1768007200001</t>
  </si>
  <si>
    <t>Gabinete Sectorial de Seguridad</t>
  </si>
  <si>
    <t>Proteger la soberanía e integridad territorial del Estado y sus espacios marítimos jurisdiccionales contra cualquier amenaza externa o interna, con el ejercicio legítimo del poder estatal y el control efectivo del territorio.</t>
  </si>
  <si>
    <t>Incrementar el porcentaje de ejercicio de soberanía y control efectivo del territorio nacional de 33,41% en 2024 a 40,61% al 2029.</t>
  </si>
  <si>
    <t>1768048820001</t>
  </si>
  <si>
    <t>1768149260001</t>
  </si>
  <si>
    <t>Gabinete Sectorial Social</t>
  </si>
  <si>
    <t>Impulsar la inclusión económica y social, con énfasis en la economía popular y solidaria con un marco regulatorio participativo y corresponsable entre sus actores.</t>
  </si>
  <si>
    <t>Incrementar la participación porcentual de los ingresos de la Economía Popular y Solidaria (EPS) en el Producto Interno Bruto (PIB) de 8,71% en 2024 a 12,50% al 2029</t>
  </si>
  <si>
    <t>2023 - 2027</t>
  </si>
  <si>
    <t>1768038270001</t>
  </si>
  <si>
    <t>Gabinete Sectorial Institucional</t>
  </si>
  <si>
    <t>2022 - 2027</t>
  </si>
  <si>
    <t>2025 - 2026</t>
  </si>
  <si>
    <t>1768166780001</t>
  </si>
  <si>
    <t>Promover una educación de calidad con un enfoque innovador, competencial, resiliente, intercultural y participativo; sin discriminación, con procesos de evaluación integral para la mejora continua.</t>
  </si>
  <si>
    <t>Incrementar el porcentaje de estudiantes de cuarto grado de Educación General Básica que alcanzaron o superaron el nivel mínimo de competencia en la asignatura de Lengua y Literatura, según los resultados de la evaluación Ser Estudiante de 41,66% en el año lectivo 2023-2024 a 42,86% al 2029-2030.</t>
  </si>
  <si>
    <t>2023 - 2026</t>
  </si>
  <si>
    <t>0968608970001</t>
  </si>
  <si>
    <t>Incrementar el índice de impulso al desarrollo marítimo nacional de 57,30% en el 2024 a 63,82% al 2029</t>
  </si>
  <si>
    <t>2022 - 2026</t>
  </si>
  <si>
    <t>1760001470001</t>
  </si>
  <si>
    <t>Incrementar el porcentaje de cobertura con riego parcelario tecnificado de pequeños y medianos productores de 18,53% en el 2024 a 23,13% al 2029.</t>
  </si>
  <si>
    <t>2022 - 2022</t>
  </si>
  <si>
    <t xml:space="preserve">Potenciar la producción agropecuaria con valor agregado, promoviendo la inclusión de pequeños productores, mujeres y jóvenes, y facilitando su acceso directo a mercados formales y sostenibles. </t>
  </si>
  <si>
    <t>Incrementar el número de mujeres rurales de la Agricultura Familiar Campesina que se desempeñan como promotoras de sistemas de producción sustentable y sostenible de 2.218,00 en el 2024 a 5.218,00 al 2029.</t>
  </si>
  <si>
    <t>2022 - 2029</t>
  </si>
  <si>
    <t>2025 - 2029</t>
  </si>
  <si>
    <t>Impulsar la competitividad del sector acuícola y pesquero, con acceso a financiamiento, tecnologías sostenibles e investigación orientada a la innovación, el cuidado ambiental y la adaptación al cambio climático.</t>
  </si>
  <si>
    <t>Incrementar el VAB pesca y acuicultura sobre VAB ramas primarias de 11,99% en el 2024 a 13,97% al 2029.</t>
  </si>
  <si>
    <t>1768136010001</t>
  </si>
  <si>
    <t>2019 - 2026</t>
  </si>
  <si>
    <t>Incrementar las exportaciones de productos mineros de USD 3.074 millones en el 2024 a USD 4.644 millones al 2029.</t>
  </si>
  <si>
    <t>2020 - 2027</t>
  </si>
  <si>
    <t>Garantizar una gestión eficiente, responsable y sostenible de los recursos naturales no renovables con la optimización de la producción de hidrocarburos.</t>
  </si>
  <si>
    <t>Incrementar el ahorro de combustibles en Barriles Equivalentes de Petróleo (BEP) por la Optimización de Generación Eléctrica y Eficiencia Energética en el Sector de Hidrocarburos de 36.447.195,10 en el 2024 a 53.797.446,50 al 2029.</t>
  </si>
  <si>
    <t>2025 - 2027</t>
  </si>
  <si>
    <t>2025 - 2028</t>
  </si>
  <si>
    <t>Promover la gestión integral del recurso hídrico, el acceso al agua en calidad y cantidad, sus usos y aprovechamientos con énfasis en el derecho humano al agua potable, saneamiento, riego y drenaje.</t>
  </si>
  <si>
    <t>Incrementar la superficie de riego y drenaje con viabilidad técnica para proyectos nuevos de 12.499,27 ha en el año 2024 a 26.216,88 ha al 2029.</t>
  </si>
  <si>
    <t>Mantener la proporción de territorio nacional bajo conservación o manejo ambiental de 22,14% al 2029</t>
  </si>
  <si>
    <t>Incrementar las fuentes de contaminación de la industria hidrocarburífera remediadas por el operador estatal responsable y avaladas por la Autoridad Ambiental de 1.947 en el 2024 a 2.425 al 2029</t>
  </si>
  <si>
    <t>Incrementar las toneladas de Dióxido de Carbono Equivalente (Ton CO2eq) retenido en bosques naturales mediante los mecanismos de conservación de 3.030.577.895,86 en el 2024 a 3.165.577.895,86 al 2029</t>
  </si>
  <si>
    <t>2025 - 2030</t>
  </si>
  <si>
    <t>1760001040001</t>
  </si>
  <si>
    <t>1760000740001</t>
  </si>
  <si>
    <t>Incrementar la contribución de las Fuerzas Armadas del Ecuador (FFAA) a la Seguridad en los ámbitos de competencia legal de 34,40% en 2024 a 39,90% al 2029.</t>
  </si>
  <si>
    <t>2018 - 2029</t>
  </si>
  <si>
    <t>2018 - 2028</t>
  </si>
  <si>
    <t>2023 - 2028</t>
  </si>
  <si>
    <t>2023 - 2029</t>
  </si>
  <si>
    <t>2024-2028</t>
  </si>
  <si>
    <t>1760001200001</t>
  </si>
  <si>
    <t>Mejorar el bienestar social y la calidad de vida de la población, para garantizar el goce efectivo de los derechos y la reducción de las desigualdades.</t>
  </si>
  <si>
    <t xml:space="preserve">Garantizar el acceso a los servicios de protección social de las personas y grupos de atención prioritaria durante su ciclo de vida. </t>
  </si>
  <si>
    <t>Incrementar el porcentaje de usuarios de los servicios de protección social que se encuentran en condición de pobreza y pobreza extrema de 74,61% en el 2024 a 90,23% al 2029.</t>
  </si>
  <si>
    <t>2019 - 2027</t>
  </si>
  <si>
    <t xml:space="preserve">Promover el ejercicio de derechos y contribuir a la reducción de la pobreza debido a diferentes factores y pobreza extrema. </t>
  </si>
  <si>
    <t>Reducir la tasa de pobreza multidimensional de 36,85% en el 2024 a 32,59% al 2029.</t>
  </si>
  <si>
    <t>Incrementar la tasa de Cobertura de Servicios Gerontológicos Públicos No Médicos de 7,72% en el 2024 a 8,71% al 2029.</t>
  </si>
  <si>
    <t>Fortalecer la atención y prestación de servicios alrededor de las determinantes para el  desarrollo integral de la población, con énfasis en la primera infancia.</t>
  </si>
  <si>
    <t>Reducir la prevalencia de desnutrición crónica en niñas y niños menores de dos años de 19,27% en 2024 a 15,27% en 2029.</t>
  </si>
  <si>
    <t>Reducir la tasa de pobreza extrema por ingresos de 8,81% en el 2024 a 7,79% en 2029.</t>
  </si>
  <si>
    <t>1760000900001</t>
  </si>
  <si>
    <t>Fortalecer las finanzas públicas procurando un sistema tributario eficiente y sostenible.</t>
  </si>
  <si>
    <t>Incrementar la proporción del Presupuesto General del Estado financiado por impuestos internos de 35,89% en el 2024 a 39,68% al 2029.</t>
  </si>
  <si>
    <t xml:space="preserve">Incrementar la tasa bruta de matrícula en educación de tercer nivel de 42,80% en el 2023 a 48,60% al 2029. </t>
  </si>
  <si>
    <t>4.3  De aquí a 2030, asegurar el acceso igualitario de todos los hombres y las mujeres a una formación técnica, profesional y superior de calidad, incluida la enseñanza universitaria</t>
  </si>
  <si>
    <t xml:space="preserve">Garantizar el acceso universal a una educación inclusiva, equitativa e intercultural para todos los niños, niñas, adolescentes, jóvenes y adultos, asegurando su permanencia y la culminación de los estudios en todos los niveles del Sistema Nacional de Educación. </t>
  </si>
  <si>
    <t>Incrementar la Tasa Bruta de Matrícula en el Sistema Nacional de Educación de 88,09% en el año lectivo 2024-2025 a 90,46% al 2029-2030.</t>
  </si>
  <si>
    <t>Incrementar el porcentaje de estudiantes de tercero de Bachillerato que alcanzaron o superaron el nivel mínimo de competencia en la asignatura de Lengua y Literatura, según los resultados de la evaluación Ser Estudiante de 23,66% en el año lectivo 2023- 2024 a 24,86% al 2029-2030.</t>
  </si>
  <si>
    <t>Incrementar el porcentaje de personas de 18 a 29 años de edad con bachillerato completo de 76,67% en el 2024 a 79,05% al 2029.</t>
  </si>
  <si>
    <t>Prevenir y erradicar la violencia en todas sus formas, con énfasis en aquellas por razones de género, con acciones integrales de prevención, atención y reparación, y enfoque diferencial, inclusivo y libre de discriminación.</t>
  </si>
  <si>
    <t>Incrementar el porcentaje de víctimas de violencia sexual, detectadas, cometidas y registradas en el ámbito educativo, que recibieron un plan de acompañamiento de restitución de derechos de 93,59% en 2024 a 97,30% al 2029.</t>
  </si>
  <si>
    <t>2024 - 2028</t>
  </si>
  <si>
    <t>NO INICIA</t>
  </si>
  <si>
    <t>Fomentar la práctica de la actividad física y el deporte, que promueva el bienestar social, la infraestructura deportiva y programas de alto rendimiento.</t>
  </si>
  <si>
    <t>Mantener la tasa anual de eficiencia deportiva por tipo de evento multideportivo internacional entre el 12,50 al 56,37%</t>
  </si>
  <si>
    <t>Fomentar la conservación, salvaguardia y promoción del patrimonio material e inmaterial del país, la creación artística, la producción cultural y el impulso de las industrias culturales.</t>
  </si>
  <si>
    <t>Incrementar la tasa de variación del número de visitas a espacios culturales de 1,42% en el 2024 a 14,75% al 2029.</t>
  </si>
  <si>
    <t>1760000660001</t>
  </si>
  <si>
    <t>Reducir la tasa de femicidios por cada 100.000 mujeres de 0,93 en el año 2024 a 0,82 al 2029.</t>
  </si>
  <si>
    <t>1760001710001</t>
  </si>
  <si>
    <t>Incrementar el número de kilómetros en Buen Estado de la Red Vial Estatal de 4.159,94 en el 2024 a 6.848,96 al 2029.</t>
  </si>
  <si>
    <t>2013 - 2028</t>
  </si>
  <si>
    <t>2018 - 2027</t>
  </si>
  <si>
    <t>2025 - 2034</t>
  </si>
  <si>
    <t>Garantizar el acceso a una vivienda adecuada, digna y promover entornos habitables y seguros, que contribuyan al fomento y desarrollo de ciudades y comunidades inclusivas, resilientes y sostenibles.</t>
  </si>
  <si>
    <t>Reducir el déficit habitacional de vivienda de 57,43% en el 2024 a 55,11% al 2029.</t>
  </si>
  <si>
    <t>2023 - 2031</t>
  </si>
  <si>
    <t>0968599370001</t>
  </si>
  <si>
    <t>Establecer un marco regulatorio estable y confiable que permita inversión privada nacional y extranjera de largo plazo, transferencia tecnológica y producción limpia.</t>
  </si>
  <si>
    <t>Incrementar la Inversión Extranjera Directa de USD 232,11 millones en el 2024 a USD 1.098,34 millones al 2029.</t>
  </si>
  <si>
    <t>1760001120001</t>
  </si>
  <si>
    <t>Mejorar la prestación de los servicios de salud de manera integral y con calidad, enfatizando la atención a grupos prioritarios y todos aquellos en situación de vulnerabilidad.</t>
  </si>
  <si>
    <t>Incrementar la cobertura de vacunación de SRP (Sarampión, Rubeola, Parotiditis) de 70,10% en el 2024 a 73,74% al 2029.</t>
  </si>
  <si>
    <t>Reducir el gasto de bolsillo en salud como porcentaje del gasto total en salud de 32,79% en el 2023 a 31,81% al 2029.</t>
  </si>
  <si>
    <t>123200000.0000.387093</t>
  </si>
  <si>
    <t>Garantizar el acceso y prestación de servicios de salud sexual y reproductiva de calidad, que incluya educación integral de la sexualidad.</t>
  </si>
  <si>
    <t>Reducir la tasa específica de nacimientos en mujeres adolescentes de 10 a 14 años de 2,04 en el 2024 a 1,95 al 2029.</t>
  </si>
  <si>
    <t>Fortalecer la prevención y control de enfermedades transmisibles y no transmisibles, incluyendo vigilancia sanitaria e implementación de sistemas de calidad en los servicios de salud.</t>
  </si>
  <si>
    <t>Reducir la tasa de mortalidad por suicidio de 6,61 en el 2023 a 6,22 al 2029</t>
  </si>
  <si>
    <t xml:space="preserve"> 2023 - 2027</t>
  </si>
  <si>
    <t>Incrementar el porcentaje de personas que viven con VIH que conocen su estado serológico y se encuentran en tratamiento antirretroviral de 88,79% en el 2024 a 94,24% al 2029</t>
  </si>
  <si>
    <t>2023 - 2030</t>
  </si>
  <si>
    <t>1768151240001</t>
  </si>
  <si>
    <t>Impulsar el desarrollo digital a través de la mejora en tecnología y la expansión de la conectividad en áreas geográficas no atendidas o con conectividad limitada en el país.</t>
  </si>
  <si>
    <t>Incrementar el porcentaje de parroquias rurales y cabeceras cantonales con presencia del servicio de internet fijo a través de enlaces de fibra óptica de 83,29% en el 2024 a 90,75% al 2029.</t>
  </si>
  <si>
    <t>1798194735001</t>
  </si>
  <si>
    <t>Promover la convivencia pacífica priorizando la lucha contra el crimen organizado, la delincuencia común, la violencia y los delitos, generando confianza y bienestar para los ciudadanos.</t>
  </si>
  <si>
    <t>Reducir la tasa de homicidios intencionales por cada 100.000 habitantes de 39,16 en el 2024 a 32,06 al 2029.</t>
  </si>
  <si>
    <t>2012 - 2026</t>
  </si>
  <si>
    <t>1768150940001</t>
  </si>
  <si>
    <t>2060002010001</t>
  </si>
  <si>
    <t>1760002280001</t>
  </si>
  <si>
    <t>1790819434001</t>
  </si>
  <si>
    <t>1768142760001</t>
  </si>
  <si>
    <t>Fortalecer la capacidad de respuesta y resiliencia de las ciudades y comunidades ante riesgos de origen natural y antrópico.</t>
  </si>
  <si>
    <t>Promover la resiliencia de la infraestructura estratégica pública frente a amenazas de origen natural y antrópico.</t>
  </si>
  <si>
    <t>Incrementar el índice de identificación del riesgo cantonal (IIRC) de 43,50 en el 2024 a 49,61 al 2029.</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</si>
  <si>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</si>
  <si>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1660018700001</t>
  </si>
  <si>
    <t>1760013210001</t>
  </si>
  <si>
    <t>1760013480001</t>
  </si>
  <si>
    <t>1768192000001</t>
  </si>
  <si>
    <t>Consolidar el sistema de rehabilitación social y su reinserción en la sociedad en el marco del respeto a los derechos humanos.</t>
  </si>
  <si>
    <t>Incrementar el porcentaje de Personas Privadas de Libertad (PPL) participantes en al menos un eje de tratamiento o actividad ocupacional de 17,83% en el  2024 a 32,83% al 2029.</t>
  </si>
  <si>
    <t>2021 - 2027</t>
  </si>
  <si>
    <t>1768187190001</t>
  </si>
  <si>
    <t>0968522230001</t>
  </si>
  <si>
    <t>Incrementar la Inversión Privada de USD 1.259,84 millones en el 2024 a USD 1.923,95 millones al 2029.</t>
  </si>
  <si>
    <t>1768192270001</t>
  </si>
  <si>
    <t>0160001240001</t>
  </si>
  <si>
    <t>0960005610001</t>
  </si>
  <si>
    <t>1760005540001</t>
  </si>
  <si>
    <t>0960002510001</t>
  </si>
  <si>
    <t>1768007390001</t>
  </si>
  <si>
    <t>1798194891001</t>
  </si>
  <si>
    <t>1660012180001</t>
  </si>
  <si>
    <t>0260000920001</t>
  </si>
  <si>
    <t>UNIVERSIDAD ESTATAL DE BOLIVAR</t>
  </si>
  <si>
    <t>91620000.0000.380187</t>
  </si>
  <si>
    <t>TERMINACION EDIFICIO DE POSGRADO</t>
  </si>
  <si>
    <t>No reportó</t>
  </si>
  <si>
    <t>0968533430001</t>
  </si>
  <si>
    <t>1360031350001</t>
  </si>
  <si>
    <t>91820000.0000.390819</t>
  </si>
  <si>
    <t>CONSTRUCCIÓN DE LA FACULTAD DE CIENCIAS NATURALES &amp; AGROPECUARIA, Y LA FACULTAD DE CIENCIAS DE LA EDUCACIÓN DE LA UNIVERSIDAD ESTATAL DEL SUR DE MANABÍ (UNESUM), CANTÓN JIPIJAPA, PROVINCIA DE MANABÍ</t>
  </si>
  <si>
    <t>0968559740001</t>
  </si>
  <si>
    <t>1768192190001</t>
  </si>
  <si>
    <t>1360002170001</t>
  </si>
  <si>
    <t>0660001840001</t>
  </si>
  <si>
    <t>1160001720001</t>
  </si>
  <si>
    <t>1768132370001</t>
  </si>
  <si>
    <t>2390008311001</t>
  </si>
  <si>
    <t>1768182040001</t>
  </si>
  <si>
    <t>1860001450001</t>
  </si>
  <si>
    <t>1260001110001</t>
  </si>
  <si>
    <t>0560001270001</t>
  </si>
  <si>
    <t>0760001580001</t>
  </si>
  <si>
    <t>1360002090001</t>
  </si>
  <si>
    <t>1060001070001</t>
  </si>
  <si>
    <t>1260001380001</t>
  </si>
  <si>
    <t>0860000830001</t>
  </si>
  <si>
    <t>UNIVERSIDAD TECNICA LUIS VARGAS TORRES DE ESMERALDAS</t>
  </si>
  <si>
    <t>2026</t>
  </si>
  <si>
    <t>133340000.0000.390830</t>
  </si>
  <si>
    <t>PROYECTO NACIONAL PARA LA EVALUACIÓN, GESTIÓN Y COMUNICACIÓN DE RIESGOS EN LA INOCUIDAD DE LOS ALIMENTOS</t>
  </si>
  <si>
    <t>Logros: 54 eventos de capacitación en inocuidad alimentaria basadas en análisis de riesgos fueron impartidos a 1.155 actores de la cadena agroalimentaria fortaleciendo sus capacidades técnicas para prevenir contaminación en los procesos productivos. Nudos: Ausencia de respaldo policial en operativos de control de movilización y origen de productos y subproductos cárnicos limita la cobertura operativa, lo que podría afectar la inocuidad de toda la cadena cárnica</t>
  </si>
  <si>
    <t>133340000.0000.390831</t>
  </si>
  <si>
    <t>PROYECTO NACIONAL DE PROTECCIÓN FITOSANITARIA PARA FOC R4T Y OTRAS PLAGAS DE IMPORTANCIA ECONÓMICA</t>
  </si>
  <si>
    <t>Logros:127 eventos de capacitación para 2381 agricultores, fortaleciendo capacidades técnicas en integrantes de la cadena 3022 verificaciones de medidas de bioseguridad realizadas a 2341 lugares de producción de musáceas para disminuir el riesgo de dispersión de enfermedades vegetales. Nudos: Limitaciones en la ejecución de contrataciones públicas por tiempos en los procedimientos de emergencia afecta la ejecución oportuna de los recursos y la atención efectiva para la emergencia.</t>
  </si>
  <si>
    <t>133340000.0000.390832</t>
  </si>
  <si>
    <t>PROYECTO DE CONTROL Y ERRADICACIÓN DE ENFERMEDADES ANIMALES DE DECLARACIÓN OBLIGATORIA - PROSAN</t>
  </si>
  <si>
    <t>Logros: 1100 visitas técnicas a predios porcinos realizadas en territorio, que beneficia a 1100 porcicultores para brindar asistencia, verificar cumplimiento de medidas sanitarias, monitorear la salud animal y fortalecer las acciones de prevención, vigilancia y control de la peste porcina clásica (PPC). Nudos: Falta de actualización de directrices para ejecución de los procesos de contratación pública, lo que afecta la ejecución oportuna del presupuesto en la adquisición de bienes y servicios</t>
  </si>
  <si>
    <t>133340000.0000.390833</t>
  </si>
  <si>
    <t>INNOVACIÓN DE LABORATORIOS DE SANIDAD AGROPECUARIA - INNOLAB</t>
  </si>
  <si>
    <t>Logros: 22 procesos de compra gestionados para implementación de nuevas metodologías, en beneficio de 652.978 usuarios, fortaleciendo la capacidad diagnóstica de los laboratorios a lo largo de la cadena de valor. Nudos: Leve demora en la revisión y validación de los procesos de contratación pública, debido a la priorización institucional de procesos de emergencia asociados a la atención de focos sanitarios, lo que afecta cronogramas iniciales previstos del proyecto</t>
  </si>
  <si>
    <t>1768169530001</t>
  </si>
  <si>
    <t>AGENCIA NACIONAL DE REGULACIÓN CONTROL Y VIGILANCIA SANITARIA ARCSA</t>
  </si>
  <si>
    <t>1112170000.0000.391063</t>
  </si>
  <si>
    <t>RENOVACIÓN INSTITUCIONAL PARA EL FORTALECIMIENTO DEL SISTEMA REGULATORIO SANITARIO NACIONAL</t>
  </si>
  <si>
    <t>Se emitieron 402 Resoluciones Sancionatorias y Atendieron 205 Solicitudes de Certificación Rezagadas, reduciendo los tiempos de respuesta institucional y mejorando la experiencia del ciudadano en el acceso a servicios sanitarios y regulatorios. Sin embargo, se encuentra pendiente LA APROBACIÓN del Ministerio de Finanzas de los AVALES del Grupo 84, lo que afecta la ejecución oportuna del presupuesto, en la adquisición de bienes.</t>
  </si>
  <si>
    <t>1112170000.0000.390750</t>
  </si>
  <si>
    <t>RENOVACIÓN DE EQUIPOS DE CÓMPUTO, ESCÁNERES, PROYECTORES Y UPS PARA LA OPERACIÓN INSTITUCIONAL DE LA AGENCIA NACIONAL DE REGULACIÓN, CONTROL Y VIGILANCIA SANITARIA ARCSA, DR. LEOPOLDO IZQUIETA PÉREZ.</t>
  </si>
  <si>
    <t>EL INICIO DE LA EJECUCIÓN SE ESTA RETRASANDO POR FALTA DE APROBACIÓN DE AVALES GRUPO 84 POR PARTE DEL MINISTERIO DE FINANZAS, LA EJECUCIÓN ESTA PROGRAMADA PARA EL 2DO TRIMESTRE</t>
  </si>
  <si>
    <t>Durante el primer trimestre se cumplió con la meta física programada. Sin embargo, debido a la falta de claridad de procesos de contratación pública y financieros no se logrado cumplir con la programación presupuestaria de los pagos de los procesos de arrastre y convenios de cooperación suscritos.</t>
  </si>
  <si>
    <t>20100000.0000.390690</t>
  </si>
  <si>
    <t>DESVINCULACIÓN INSTITUCIONAL POR JUBILACIÓN DE LAS Y LOS SERVIDORES JUDICIALES DEL CONSEJO DE LA JUDICATURA A NIVEL NACIONAL</t>
  </si>
  <si>
    <t>Se programo la convocatoria "plan de desvinculación por jubilación 2026", en el segundo trimestre se transferirán los recursos a provincias beneficiarias</t>
  </si>
  <si>
    <t>195910000.0000.390982</t>
  </si>
  <si>
    <t>FORTALECIMIENTO DE LA CONTRALORÍA GENERAL DEL ESTADO PARA MEJORAR LAS CAPACIDADES DE CONTROL</t>
  </si>
  <si>
    <t xml:space="preserve">. Contrato de préstamo suscrito el 17 de marzo de 2026
. 180 días para cumplimiento de condiciones previas de 1er desembolso (sept 2026)
. Asignación inicial de recursos parcial correspondiente al 5,23% de lo solicitado
</t>
  </si>
  <si>
    <t xml:space="preserve">PROYECTO EN EJECUCIÓN. CUMPLIDO LO PLANIFICADO. </t>
  </si>
  <si>
    <t>175220000.0000.390670</t>
  </si>
  <si>
    <t>REPOTENCIACIÓN DEL LADO AIRE DEL AEROPUERTO SAN CRISTÓBAL DE GALÁPAGOS</t>
  </si>
  <si>
    <t>LOGRO: Con la finalidad de garantizar la seguridad aeronáutica del aeropuerto de San Cristóbal, disminuir efectos ambientales en el uso de la cantera existente, disminuir el tiempo de no operatividad por la ejecución de obra, y evitar efectos negativos en el sector turístico, la DGAC suscribe el contrato Nro. 01/2026, de 04 de marzo de 2026, que tiene como objeto realizar el estudio para la rehabilitación de pista y ampliación de plataforma del aeropuerto de San Cristóbal, con un plazo hasta el</t>
  </si>
  <si>
    <t>C1: El Instituto Geofísico ha cumplido con la entrega de los informes de actividad sísmica y volcánica a las autoridades de la SNGR, GADS y población en general a través de los canales establecidos en los protocolos de comunicación.</t>
  </si>
  <si>
    <t xml:space="preserve">C1: 8 proyectos de investigación aprobados sin financiamiento. C2: 4 artículos enviados a revistas como resultados de los proyectos de investigación. </t>
  </si>
  <si>
    <t>Logros:
Se aprobaron 2 proyectos de vinculación mediante resolución Nro. RCIIV-010-2026:
- Proyectos de vinculación sin financiamiento (2).
Nudos Críticos:
La planificación de proyectos esta supeditada a la presentación de propuestas por parte de los docentes investigadores, por cuanto la definición de la planificación trimestral es susceptible a cambios.</t>
  </si>
  <si>
    <t>C1: Se registró el Plan de Capacitación Institucional 2026 en el sistema del Ministerio del Trabajo - 40 funcionarios se beneficiaron de 2 capacitaciones.   C2: Para el primer trimestre 2026 se tiene un total de 90 publicaciones. C3: En el marco de la planificación institucional para el año 2026, se estableció que durante el primer semestre se desarrollaría la etapa preparatoria de los proyectos, correspondiente a estudios y diseños, con el objetivo de iniciar su ejecución en el segundo semestr</t>
  </si>
  <si>
    <t>91880000.0000.390822</t>
  </si>
  <si>
    <t>OBSERVATORIO TERRITORIAL DE RIESGOS GEOLÓGICOS Y MOVIMIENTOS DE LADERA EN LA SUBCUENCA DEL RÍO CARRIZAL, PROVINCIA DE MANABÍ</t>
  </si>
  <si>
    <t xml:space="preserve">No tiene programación para este trimestre </t>
  </si>
  <si>
    <t xml:space="preserve">Sin programación para este primer trimestre </t>
  </si>
  <si>
    <t>Se ha cumplido con la programación para este trimestre, Ensayos de campo</t>
  </si>
  <si>
    <t xml:space="preserve">Sin programación para este trimestre </t>
  </si>
  <si>
    <t>Sin metas para este trimestre</t>
  </si>
  <si>
    <t>Se ha cumplido con la programación para este trimestre, Analizar el desarrollo económico postpandemia de los asociados a OAPS, Analizar el impacto social postpandemia percibido por los asociados a OAPS, Analizar el impacto en la seguridad alimentaria postpandemia percibida por los asociados a OAPS</t>
  </si>
  <si>
    <t>Se ha cumplido con la programación para este trimestre para realizar  las variables de estudio cultura organizacional y desempeño financiero.</t>
  </si>
  <si>
    <t>Se ha cumplido con la programación para este trimestre, desarrollando el procedimiento del Sistema propuesto en las Asociaciones Agroproductivas Solidarias.</t>
  </si>
  <si>
    <t>Se cumplió para este trimestre, Publicación de artículos científicos</t>
  </si>
  <si>
    <t>Se ha cumplido con la programación para este trimestre, Selección de las parcelas para los ensayos dentro del campus Politécnico.</t>
  </si>
  <si>
    <t>El proyecto se encuentra actualmente suspendido, debido a que está en proceso de baja</t>
  </si>
  <si>
    <t>91880000.0000.390823</t>
  </si>
  <si>
    <t>DESARROLLO DE MATERIALES BIODEGRADABLES A PARTIR DE RESIDUOS AGROINDUSTRIALES DE MANABÍ Y GALÁPAGOS PARA LA INDUSTRIA ALIMENTARIA</t>
  </si>
  <si>
    <t>91880000.0000.390821</t>
  </si>
  <si>
    <t>CARACTERIZACIÓN GENÓMICA DE LOS RECURSOS ZOOGENÉTICOS BOVINOS Y PORCINOS DE LAS REGIONES COSTA E INSULAR DEL ECUADOR</t>
  </si>
  <si>
    <t>Se ha cumplido con la programción para este trimestre, Toma de muestras y Extracción de ADN</t>
  </si>
  <si>
    <t>91880000.0000.390820</t>
  </si>
  <si>
    <t>SISTEMA DE GESTIÓN DE SERVICIOS OPERATIVOS EN ESTABLECIMIENTOS DE ALOJAMIENTO PARA LA SOSTENIBILIDAD TURÍSTICA DEL CANTÓN MANTA, ECUADOR</t>
  </si>
  <si>
    <t>91880000.0000.390828</t>
  </si>
  <si>
    <t>AUTOMATIZACIÓN DE PROCESOS OPERATIVOS COMO ESTRATEGIA PARA CONTRIBUIR CON LA CERTIFICACIÓN ¿PUNTO VERDE¿ DE LA ESPAM MFL</t>
  </si>
  <si>
    <t>Se cumplió con la programación para este trimestre, para investigaciones preliminar y levantamiento de información</t>
  </si>
  <si>
    <t>91880000.0000.390810</t>
  </si>
  <si>
    <t>COMERCIO JUSTO Y CALIDAD DE PRODUCTOS EN ORGANIZACIONES DE LA ECONOMÍA POPULAR Y SOLIDARIA</t>
  </si>
  <si>
    <t>Se ha cumplido con la programación para este trimestre, Revisión bibliográfica sobre el comercio justo y calidad de productos basada en la metodología del Scoping Review en tres bases de datos: Scopus, Redalyc, Scielo</t>
  </si>
  <si>
    <t>91880000.0000.390811</t>
  </si>
  <si>
    <t>FORTALECIMIENTO DE LOS EMPRENDIMIENTOS GASTRONÓMICOS DE LA CIUDAD DE CALCETA.</t>
  </si>
  <si>
    <t>Se cumplió con la programación para este trimestre, con la socialización del proyecto de vinculación a los estudiantes involucrados.</t>
  </si>
  <si>
    <t>91880000.0000.390812</t>
  </si>
  <si>
    <t xml:space="preserve">RED SOLIDARIA PARA EL DESARROLLO PRODUCTIVO DE LAS ASOCIACIONES DE LA COMUNIDAD EL VERDUM Y LA ASOCIACIÓN DE MUJERES COMUNITARIAS DEL CANTÓN TOSAGUA </t>
  </si>
  <si>
    <t>Se cumplió con lo planificado para este trimestre, para la socialización del proyecto de vinculación a los estudiantes involucrados</t>
  </si>
  <si>
    <t>91880000.0000.390813</t>
  </si>
  <si>
    <t xml:space="preserve">DESARROLLO DE PRODUCTOS LÁCTEOS PARA IMPULSAR LA PRODUCCIÓN AGROPECUARIA EN LA ISLA SAN CRISTÓBAL, ECUADOR. </t>
  </si>
  <si>
    <t>Se cumplió con lo programado para este trimestre</t>
  </si>
  <si>
    <t>91880000.0000.390814</t>
  </si>
  <si>
    <t>ESTRATEGIAS DE EDUCACIÓN Y SENSIBILIZACIÓN PARA LA PRESERVACIÓN DEL PATRIMONIO CULINARIO TRADICIONAL EN EL CANTÓN BOLÍVAR, MANABÍ: IMPACTO EN LA IDENTIDAD CULTURAL Y EL DESARROLLO LOCAL</t>
  </si>
  <si>
    <t>Se cumplió con la programación para este trimestre</t>
  </si>
  <si>
    <t>91880000.0000.390815</t>
  </si>
  <si>
    <t>CAPACITACIÓN EN MODELOS DE NEGOCIO PARA PEQUEÑAS EMPRESAS AFILIADAS A LA CÁMARA DE COMERCIO DE LA CIUDAD DE MANTA.</t>
  </si>
  <si>
    <t xml:space="preserve">Se cumplió con la programación para este trimestre Socialización del proyecto de vinculación con los estudiantes y propietarios de las Pequeñas empresas afilidadas a la Cámara de Comercio </t>
  </si>
  <si>
    <t>91880000.0000.390827</t>
  </si>
  <si>
    <t>EVALUACIÓN DE GOBIERNO ABIERTO EN GAD DE LA PROVINCIA DE MANABÍ, 2024-2026</t>
  </si>
  <si>
    <t>Se ha cumplido con la programación para este trimestre, Ficha técnica del diagnóstico</t>
  </si>
  <si>
    <t>91880000.0000.390825</t>
  </si>
  <si>
    <t>DESARROLLO DE TECNOLOGÍAS SOSTENIBLES PARA LA PRODUCCIÓN DE VAINILLA EN LA ESPAM MFL</t>
  </si>
  <si>
    <t>Se ha cumplido con la programación para este trimestre, Implementación de ensayos experimentales comparativos entre los escenarios.</t>
  </si>
  <si>
    <t>91880000.0000.390824</t>
  </si>
  <si>
    <t>¿BOSQUES EN PELIGRO: DIAGNÓSTICO Y RECUPERACIÓN DE SCALESIA PEDUNCULATA EN GALÁPAGOS¿</t>
  </si>
  <si>
    <t xml:space="preserve">No hay progrmación para este trimestre </t>
  </si>
  <si>
    <t xml:space="preserve">Proyecto sin programación para este primer trimestre </t>
  </si>
  <si>
    <t>Se cumplión con lo programado, Publicación de un libro</t>
  </si>
  <si>
    <t>Se cumplió con la programación para este trimestre, donde se realizó un plan de capacitaciones que promuevan la implementación de las estrategias de marketing y la participación de la comunidad local en el desarrollo y promoción turística del manglar La Boca</t>
  </si>
  <si>
    <t>Se ha cumplido con la programación para este trimestre</t>
  </si>
  <si>
    <t>No hay progrmación para este trimestre</t>
  </si>
  <si>
    <t xml:space="preserve">Se cumplió con la programación para este trimestre </t>
  </si>
  <si>
    <t>Se ejecutó lo programado para este trimestre, Adquisición de materiales de laboratorio para la crioconservación</t>
  </si>
  <si>
    <t>91880000.0000.390818</t>
  </si>
  <si>
    <t>PROGRAMA INTEGRAL PARA EL FORTALECIMIENTO PRODUCTIVO, ECONÓMICO, SOCIAL Y CULTURAL DEL ECUADOR ¿ESPAM MFL EN LA COMUNIDAD¿</t>
  </si>
  <si>
    <t>Se ha cumplido con la programación para este trimestre, Ejecución de levantamiento de información y mapeo de actores comunitarios</t>
  </si>
  <si>
    <t xml:space="preserve">Se ha cumplido con la programación para este trimestre, Implementación de museo de anatomía veterinaria y Adquisiciòn de modelos y simuladores anatomicos, mesas y equipos para exibicion de piezas anatomicas      </t>
  </si>
  <si>
    <t>Se ha cumplido con la programación para este trimestre, Publicaciones divulgativas de escuelas de educación ambiental en acciones climáticas afirmativas</t>
  </si>
  <si>
    <t xml:space="preserve">Se ha cumplido con la planificación para este trimestre </t>
  </si>
  <si>
    <t>Se ha cumplido con la programación para este trimestre, Diseño de las estrategias a aplicarse para el fortalecimiento de las capacidades productivas, emprendimiento y de gestión.</t>
  </si>
  <si>
    <t>Se ha ejecutado lo programado para este trimestre, Capacitaci ón a estudiantes y docentes para realizar el inventario forestal</t>
  </si>
  <si>
    <t>Se ha cumplido con la programación para este trimestre, para Registro de participantes y material audiovisual</t>
  </si>
  <si>
    <t>Se ha cumplido con la programación para este trimestre, Elaborar estrategias de educación ambiental comunitaria para la conservación de las orquídeas y Determinar el estado actual
de los asentamientos humanos en la cuenca del río Chone.</t>
  </si>
  <si>
    <t>Se ha cumplido con la programación para este trimestre para la Construcción participativa de propuesta de buenas prácticas ambientales y de género, con base a los resultados logrados en yuca</t>
  </si>
  <si>
    <t>Se ha cumplido con la planificación, Detalle de planos y presupuesto para el espacio integral sostenible</t>
  </si>
  <si>
    <t>Sin programación debido a que el proyecto se encuentra en proceso de baja</t>
  </si>
  <si>
    <t>Se logró cumplir con la programación para este trimestre</t>
  </si>
  <si>
    <t>Se cumplió con la programación para este primer trimestre, y herramientas disponibles</t>
  </si>
  <si>
    <t>91880000.0000.390826</t>
  </si>
  <si>
    <t xml:space="preserve">SISTEMAS AGROFORESTALES SOSTENIBLES ASOCIADOS A LOS CULTIVOS DE CACAO Y CAFÉ CON RESILIENCIA AL CAMBIO CLIMÁTICO Y SERVICIOS AMBIENTALES </t>
  </si>
  <si>
    <t>Se ha cumplido con la programación, Cuantificar el impacto de diferentes arreglos agroforestales en el microclima, suelo y productividad del cacao y café y Valorar los servicios ambientales de los sistemas agroforestales sobre la captura de carbono, conservación de biodiversidad y retención de agua</t>
  </si>
  <si>
    <t>91880000.0000.391050</t>
  </si>
  <si>
    <t>PLAN DE PAGO DE COMPENSACIÓN POR JUBILACIÓN Y COMPRA DE RENUNCIA AL PERSONAL DOCENTE, ADMINISTRATIVO Y TRABAJADORES DE LA ESCUELA SUPERIOR POLITÉCNICA AGROPECUARIA DE MANABÍ MANUEL FÉLIX LÓPEZ PARA EL PERIODO 2026</t>
  </si>
  <si>
    <t>91880000.0000.391049</t>
  </si>
  <si>
    <t>PROYECTO DE SERVICIOS PROFESIONALES Y TÉCNICOS ESPECIALIZADOS PARA LA INNOVACIÓN Y FORTALECIMIENTO INSTITUCIONAL ¿ ESPAM MFL ¿ 2026</t>
  </si>
  <si>
    <t>91880000.0000.391047</t>
  </si>
  <si>
    <t>PROYECTO DE MANTENIMIENTO DE LA INFRAESTRUCTURA FÍSICA INSTITUCIONAL 2026</t>
  </si>
  <si>
    <t xml:space="preserve">Se ha cumplido con la programación para este trimestre </t>
  </si>
  <si>
    <t>91880000.0000.391048</t>
  </si>
  <si>
    <t>CONSTRUCCIÓN DE EDIFICACIONES E INFRAESTRUCTURA DE SERVICIOS BÁSICOS DE LA ESCUELA SUPERIOR POLITÉCNICA AGROPECUARIA DE MANABÍ MANUEL FÉLIX LÓPEZ</t>
  </si>
  <si>
    <t>91880000.0000.390817</t>
  </si>
  <si>
    <t>MODELO DE GESTIÓN SOSTENIBLE ¿ESG¿ PARA EMPRENDIMIENTOS TURÍSTICOS Y HOTELEROS DEL CANTÓN CHONE-MANABÍ-ECUADOR</t>
  </si>
  <si>
    <t>Se ha cumplido con la programación para este trimestre, Registro y actualización de información de emprendimientos turísticos y de alojamiento</t>
  </si>
  <si>
    <t>91880000.0000.390816</t>
  </si>
  <si>
    <t>ACCIONES CLIMÁTICAS AFIRMATIVAS DE EDUCACIÓN AMBIENTAL PARA LA SOSTENIBILIDAD DEL CANTÓN SAN CRISTOBAL, PROVINCIA GALÁPAGOS-ECUADOR, QUE CONTRIBUYA AL PLAN VIIN-ESPAM MFL</t>
  </si>
  <si>
    <t>Se cumplió con la programación para este trimestre, para selección de las comunidades educativas y georeferenciaciónen cantón San Cristóbal</t>
  </si>
  <si>
    <t>Se evidencia la desvinculación de 7 servidores académicos, administrativos y de servicios, respaldada con expedientes, acciones de personal y documentación de pagos.</t>
  </si>
  <si>
    <t xml:space="preserve">Durante el primer trimestre de 2026, la ESPOCH ha dado seguimiento y cumplimiento a las inversiones planificadas en el POA, evidenciándose la culminación de varias obras relevantes, la ejecución de contratos de mantenimiento y la gestión de servicios estratégicos. </t>
  </si>
  <si>
    <t xml:space="preserve">no existen programación para realizar el seguimiento trimestral </t>
  </si>
  <si>
    <t xml:space="preserve">Durante el primer trimestre, el proyecto Comedor Politécnico, se realizo los pagos correspondientes  a la Planilla de Reajuste de Precios a la Planilla No. 9 de Liquidación (DEFINITIVO), por un valor de $ 7.252,16. y Proceso de Mediación , por un valor de $ 3.697,17 para el contrato complementario al contrato de consultoría (Fiscalización). Con los pagos anteriores si finalizan el proceso de contratación de obra, quedando con el 100% de ejecución del proyecto.
</t>
  </si>
  <si>
    <t>no existen programación para el primer trimestre</t>
  </si>
  <si>
    <t>No se cuenta con programación para el primer trimestre</t>
  </si>
  <si>
    <t>no existe programaciones para evaluar el primer trimestre</t>
  </si>
  <si>
    <t>no existe programación para seguimiento del primer trimestre</t>
  </si>
  <si>
    <t>Dos becarios (D. Tagle y D. Garcés), finalizaron estudios de cuarto nivel y publicaron dos artículos científicos con filiación a ESPOL. Para el segundo trimestre, se otorgarán ayudas económicas a Profesores que se acojan al período sabático.</t>
  </si>
  <si>
    <t xml:space="preserve">0 m2 ejecutados durante el I trimestre de obras planificadas para el 2026. Se culminó 1 obra de años anteriores para 12400 beneficiarios, incrementando la seguridad de los estudiantes, la integridad y funcionalidad de la infraestructura universitaria.
Nudo crítico: La necesidad técnica de elaborar estudios complementarios, afectó el adecuado inicio de etapa preparatoria para la contratación de obras. 
</t>
  </si>
  <si>
    <t>Los retrasos en la obtención del permiso de construcción para la obra de Distrito 100 incidieron en el inicio oportuno de su ejecución.  Se presentaron demoras en la regularización de los saldos comprometidos no devengados, lo que ha incidido en la atención de pagos pendientes relacionados con la ejecución de adquisiciones de bienes y servicios.</t>
  </si>
  <si>
    <t>Seis personas se jubilaron conforme a la normativa del IESS y regímenes laborales vigentes, garantizando el cumplimiento legal y adecuada gestión del talento humano (2 profesores, 2 servidores, 2 trabajadores).</t>
  </si>
  <si>
    <t>39 estudiantes con contrato vigente recibieron becas para estudios de 4to nivel con trayectoria en investigación. 10 beneficiarios recibieron ayudas económicas para desasollar actividades de investigación fuera del país.</t>
  </si>
  <si>
    <t>144270000.0000.391035</t>
  </si>
  <si>
    <t>ESTUDIO PARA LA DETERMINACIÓN DE LA CAPACIDAD CONSTRUCTIVA PARA EL DESARROLLO URBANO COMO INSUMO EN EL USO Y GESTIÓN DEL SUELO EN LA CIUDAD DE ZARUMA Y PORTOVELO</t>
  </si>
  <si>
    <t>Logros: Dictamen favorable de inclusión en el PAI, Aprobación del cronograma, Se asignó presupuesto para el desarrollo del proyecto, Contratación de personal técnico en febrero 2026
Aprobación del cronograma de planificación del actividades, Cumplimiento de comisión de servicios instituciones cumplimiento componente Act 1.1, 1.2, 1.3 y 3.1, Desarrollo de informes y ayuda memoria Técnica Componente 1.
Nudos críticos: No se contrato el personal del proyecto a partir del mes de enero 2026, Falta d</t>
  </si>
  <si>
    <t>144270000.0000.390996</t>
  </si>
  <si>
    <t>ESTUDIO PARA LA EVALUACIÓN DE PROCESOS DE BIO-HIDRÓGENO COMO COMPLEMENTO AL HIDRÓGENO VERDE Y SU INTEGRACIÓN EN EL SISTEMA ENERGÉTICO DEL ECUADOR</t>
  </si>
  <si>
    <t>LOGROS: Se cuenta con la contratación de 3 profesionales para la ejecución del proyecto; Identificación de las necesidades de empresas agrícolas respecto a tecnologías limpias dentro del marco del proyecto NUDOS CRÍTICOS: Algunos productores agroindustriales no tienen canales de contacto por vía electrónica y no contestan llamadas por inseguridad y requieren un contacto previo para agendar una cita.</t>
  </si>
  <si>
    <t>Logros: Cumplimiento de servicios institucionales programados para el levantamiento de datos por parte de los equipos de trabajo de geología regional, geología económica y el grupo social, actualización del inventario de rocas y sedimentos en el RGN Nudos: Demora en la emisión de las "No Objeciones" por parte del Banco Interamericano de Desarrollo (BID) y  demora en la aprobación de Certificaciones Presupuestarias por parte del MEF (Grupo 84)</t>
  </si>
  <si>
    <t>Logros: Socialización inicial del proyecto,  Informe de socialización inicial, revisado, Solicitud de actualización del dictamen del proyecto.
Nudos: Las demoras en las autorización de la reforma presupuestaria de la fuente de financiamiento 998 por parte del MEF, imposibilita realizar la gestión de pago del contrato en ejecución, Demoras en la aprobación del dictamen de prioridad del proyecto, pone en riesgo las actividades del proyecto planificadas.</t>
  </si>
  <si>
    <t>LOGROS: Presentación de resultados del año 2025 a autoridades de la Secretaría de Educación Intercultural Bilingüe y la Etnoeducación (SEIBE); Coordinación entre SEIBE e IIGE para planificación de visitas técnicas a las comunidades seleccionadas; Elaboración del Informe técnico y financiero del proyecto. NUDOS CRÍTICOS: El 2026 el proyecto inició con un presupuesto inferior a lo planificado, por lo que se debe actualizar el dictamen y solicitar incremento presupuestario</t>
  </si>
  <si>
    <t>144270000.0000.391040</t>
  </si>
  <si>
    <t>ESTUDIO DE MOVIMIENTOS EN MASA EN EL VALLE INTERANDINO, MEDIANTE TÉCNICA DE INTERFEROMETRÍA SAR PARA LA EVALUACIÓN DE AMENAZA</t>
  </si>
  <si>
    <t>LOGROS: Ejecución de etapa precontractual equipos de cómputo alto rendimiento. Elaboración de Especificaciones Técnicas para la adquisición de software Especializado. Desarrollo del Informe Diagnóstico de factores condicionantes y detonantes de movimientos en masa de suelo y roca en el valle interandino Zona Sur. NUDOS: Unificación de procesos de adquisición de computadoras y software podría generar incremento en tiempos de los procesos.</t>
  </si>
  <si>
    <t>LOGROS: En enero 2026 se asignó el presupuesto solicitado por el proyecto. Se contrataron los servicios de capacitación en Power BI y mantenimiento de equipos IKA. NUDOS: Se requiere un incremento de 7,092.83 USD. El pago de laboratorio se ejecutó en febrero 2026 con error en retención y está en gestión de reverso.El dictamen de actualización sigue pendiente desde febrero 2026.</t>
  </si>
  <si>
    <t>Logros: Validación de la planta de tratamiento de aguas residuales quedando habilitando su operación para ser utilizada en campo; Aprobación por parte del financista del plan operativo anual para continuar con la ejecución del proyecto; Producción del artículo científico "Thermochemical Valorization of OFMSW: Exploratory Evaluation of Biochar Production for Energy Applications". Nudos: Tiempos del proceso de actualización del dictamen e incremento.</t>
  </si>
  <si>
    <t>60720000.0000.390944</t>
  </si>
  <si>
    <t>GENERACIÓN DE INFORMACIÓN GEOESPACIAL PARA EL FORTALECIMIENTO DEL DESARROLLO TERRITORIAL, VALORACIÓN RURAL Y REDUCCIÓN DE LA VULNERABILIDAD ANTE AMENAZAS NATURALES A ESCALA 1:5000</t>
  </si>
  <si>
    <t>O km2 de información geoespacial generados, eventos de socialización ejecutados, transferencias de conocimiento, socialización, informes de resultados,0 beneficiarios,proporcionando geoinformación para la planificación territorial y reducción de riesgos naturales, potenciando las capacidades de los GAD.
Nudo crítico:la no aprobación de contratación del personal técnico por el MEF retrasó la normal ejecución del proyecto afectando la generación de productos e indicadores en el tiempo establecido</t>
  </si>
  <si>
    <t>60720000.0000.390943</t>
  </si>
  <si>
    <t>GENERACIÓN DE PRODUCTOS CARTOGRÁFICOS EN APOYO A LA DEFENSA, SEGURIDAD, PLANIFICACIÓN Y GESTIÓN DE RIESGOS ANTRÓPICOS Y NATURALES</t>
  </si>
  <si>
    <t>0 equipos adquiridos, productos cartográficos, aplicativos desarrollados para descarga, 0 beneficiarios, la producción inicia el 3T del 2026, una vez ejecutadas las adquisiciones para la producción de geoinformación, en beneficio de la población de los cantones priorizados y entidades nacionales.
Nudo crítico: No aprobación de la modificación presupuestaria y reducción en el presupuesto 2026 y PETI no aprobado, retrasa la adquisición de equipos y generación de productos cartográficos.</t>
  </si>
  <si>
    <t>133900000.0000.390938</t>
  </si>
  <si>
    <t>APOYO AL DESARROLLO DE LOS SERVICIOS PÚBLICOS AGROPECUARIOS DEL ECUADOR (ADSPA)</t>
  </si>
  <si>
    <t>No se tiene planificado entrega de productos para este período</t>
  </si>
  <si>
    <t>133900000.0000.390942</t>
  </si>
  <si>
    <t>VALIDACIÓN DE TECNOLOGÍAS DE INNOVACIÓN PARA LA PRODUCCIÓN DE SEMILLAS DE ARROZ, CEBADA, CHOCHO, FRÉJOL, MAÍZ DURO, MAÍZ SUAVE, TRIGO Y QUINUA EN 3 ESTACIONES EXPERIMENTALES DEL INIAP.</t>
  </si>
  <si>
    <t>Durante el primer trimestre se ejecutó 5,90% ($USD 21.027,64), correspondiente al pago de remuneración de cuatro técnicos Sp5 contratados en las estaciones EESC (2técnicos), EELS (1 técnico), EETP (1 técnico), y un técnico Sp5 en planta central para el monitoreo del proyecto. Así mismo se cubrió viáticos de un técnico por dos días en visita de monitoreo en la EETP.</t>
  </si>
  <si>
    <t>133900000.0000.390941</t>
  </si>
  <si>
    <t>SISTEMAS AGROALIMENTARIOS CON EL USO DE TECNOLOGÍAS PRODUCTIVAS RESILIENTES AL CAMBIO CLIMÁTICO QUE MEJOREN LA NUTRICIÓN FAMILIAR DE PRODUCTORES DE LA AFC EN 12 ZONAS DE LA SIERRA CENTRO DEL ECUADOR</t>
  </si>
  <si>
    <t>No se tiene planificado cumplimiento para el presente periodo.</t>
  </si>
  <si>
    <t>1768166510001</t>
  </si>
  <si>
    <t>INSTITUTO NACIONAL DE DONACIÓN Y TRANSPLANTES DE ÓRGANOS TEJIDOS Y CÉLULAS - INDOT</t>
  </si>
  <si>
    <t>123260000.0000.390988</t>
  </si>
  <si>
    <t>CONSTRUCCIÓN DEL ÚNICO BANCO PÚBLICO DE TEJIDOS, CÉLULAS, LABORATORIOS, Y REPOTENCIACIÓN DEL INDOT COMO EJE ESTRATÉGICO PARA EL FORTALECIMIENTO DEL SISTEMA NACIONAL DE TRASPLANTES EN EL ECUADOR</t>
  </si>
  <si>
    <t xml:space="preserve">Al momento el INDOT se encuentra realizando las gestiones respectivas para la obtención de permisos para iniciar con la construcción. </t>
  </si>
  <si>
    <t>El convenio entre el Instituto de Economía Popular y Solidaria y la Corporación Nacional de Finanzas Populares y Solidarias se encuentra en elaboración para la transferencia de recursos prevista en mayo y las capacitaciones para el grupo de beneficiarios ae realizará en el segundo trimestre 2026, posterior al levantamiento de beneficiarios a nivel nacional,  por lo que sus resultados se reportarán posteriormente. Como logro, se cumplió el indicador de asistencia técnica a 66 tenderos</t>
  </si>
  <si>
    <t>Firma de 8 convenios, ejecución de segundos desembolsos, 2031 PIAM en habilidades profesionales, educación financiera y encuentros de bancarización. Con una ejecución del 27,92% y fondos agotándose entre mayo y junio, el proyecto enfrenta un riesgo inminente de paralización por falta de presupuesto para cubrir sus contratos de 2026. Pese a las solicitudes del incremento de USD 7,04 millones, el MEF aún no ha dado respuesta, comprometiendo legal y técnicamente la continuidad del proyecto</t>
  </si>
  <si>
    <t>31210000.0000.390933</t>
  </si>
  <si>
    <t>FORTALECIMIENTO DE LAS CAPACIDADES ESTADÍSTICAS PARA REPORTE DE LA AGENDA 2030</t>
  </si>
  <si>
    <t xml:space="preserve">Durante 1er trimestre 2026: a) Se elaboró y revisó la hoja de ruta para formulación e implementación de los instrumentos de planificación nacional y territorial. b) Se actualizó la matriz de indicadores ODS y se generaron fichas metodológicas de 5 métricas. c) Se elaboró el Plan de normativas y estándares, y el Plan de socializaciones y capacitaciones para el Sistema Estadístico Nacional. d) Se actualizó el requerimiento de automatización del Sistema de Certificación de la Calidad Estadística. </t>
  </si>
  <si>
    <t>31210000.0000.390934</t>
  </si>
  <si>
    <t>MODERNIZACIÓN DE LA PRODUCCIÓN DE ESTADÍSTICAS ECONÓMICAS OFICIALES DEL ECUADOR</t>
  </si>
  <si>
    <t>*Una publicación de "Estadísticas de Siniestros de Tránsito IV trimestre 2025" la cual brinda información a los usuarios de manera oportuna y eficaz.
*Tres publicaciones del Índice de Precios al Productor de Disponibilidad Nacional (IPP-DN), las cuales facilitan la toma de dicisiones de los usuarios mediante información ágil y veraz.</t>
  </si>
  <si>
    <t>3 productos técnicos estadísticos (ficha ENIGHUR, informe ENCIET y registros administrativos del MDT) fueron elaborados/avanzados, beneficiando a 17,8 millones de habitantes al fortalecer la medición de pobreza y el análisis del empleo; adicionalmente, 37.617 tomas CABSIPCE fueron ejecutadas, beneficiando a 37.617 unidades en 9 ciudades, mejorando la cobertura (5,25%) y la calidad de la información estadística nacional.</t>
  </si>
  <si>
    <t xml:space="preserve">23047 viviendas gestionadas de la Encuesta Nacional de Relaciones Familiares y Violencia de Género contra las mujeres para proveer resultados de los principales indicadores de Violencia de género.
22777 viviendas criticadas, codificadas y validadas de la Encuesta Nacional de Relaciones Familiares y Violencia de Género contra las mujeres para proveer resultados de los principales indicadores de Violencia de género.
</t>
  </si>
  <si>
    <t>Durante el primer trimestre se elaboraron un total de 427 informes, conforme al siguiente detalle: 426 informes institucionales SEST, correspondientes al subnivel básico elemental, y 1 informe nacional SEST, correspondiente al subnivel básico elemental.</t>
  </si>
  <si>
    <t xml:space="preserve">C1: Informe final  de la Memoria técnica de la optimización del trazado del sistema de líneas de base en la región insular  mediante el levantamiento y procesamiento fotogramétrico de la isla Genovesa en las islas Galápagos. C2: Informe del sustento preliminar de prolongación natural del territorio de las Islas Galápagos y trazado preliminar del límite exterior a lo largo de las cordilleras submarinas de Colón y del Coco, más allá de las 200 millas C3: Informe sobre la difusión del proyecto en </t>
  </si>
  <si>
    <t>El proyecto durante el primer trimestre 2026, realizó como actividad permanente el monitoreo y asistencia técnica  a 163  embarcaciones para el control acuícola y pesquero en el Sistema Integrado de Acuacultura y Pesca¿ contribuye a la eficiencia optimizando los tiempos de atención de trámites tanto al usuario externo como al usuario interno, el mayor nudo crítico para consecución de las metas es la limitada asignación de recursos, beneficiando al mismo número de productores.</t>
  </si>
  <si>
    <t>Durante el primer trimestre 2026, el proyecto gestiona actividades para consecución de las metas, se encuentra en fase preparatoria. Uno de los nudos críticos que presenta el proyecto es la limitada asignación presupuestaria.</t>
  </si>
  <si>
    <t>Durante el primer trimestre 2026, el proyecto  inició  el levantamiento de información y logró registrar 114.994 Unidades de Producción Agropecuarias - UPAs en zona 1 y 3.</t>
  </si>
  <si>
    <t>133600000.0000.390731</t>
  </si>
  <si>
    <t>PROYECTO DE INNOVACIÓN E INCLUSIÓN PRODUCTIVA PARA JÓVENES RURALES - JOVEN RURAL</t>
  </si>
  <si>
    <t>Durante el primer trimestre 2026, el proyecto gestiona actividades para la  realización de mesas técnicas con la participación de jóvenes rurales durante el segundo trimestre.</t>
  </si>
  <si>
    <t>Durante el primer trimestre 2026, el proyecto no registra avance depende de la emisión del informe de colocaciones emitidas por el Ban Ecuador, para análisis y validación para posterior transferencia respectiva.</t>
  </si>
  <si>
    <t>Durante el primer trimestre 2026, el proyecto no programó metas, realiza gestiones con las Organizaciones de Pequeños Productores (OPP) identificadas que serán beneficiadas con tecnologías y mejores prácticas.</t>
  </si>
  <si>
    <t>Durante el primer trimestre 2026, el proyecto logró realiza la entrega de 185 maquinarias agrícolas a nivel nacional, beneficiando a 185 asociaciones  y 4 tractores a 4 asociaciones que requerían un cambio de sus maquinarias. Además realizó capacitaciones y asistencias técnicas.</t>
  </si>
  <si>
    <t>Durante el primer trimestre de 2026, el proyecto revisa expedientes para el monitoreo y control técnicos de hectáreas de sistemas sostenibles y de plantaciones forestales.</t>
  </si>
  <si>
    <t>133600000.0000.390732</t>
  </si>
  <si>
    <t>PROYECTO INTEGRAL DE REGULARIZACIÓN Y ADMINISTRACIÓN DE TIERRAS RURALES</t>
  </si>
  <si>
    <t xml:space="preserve">Durante el primer trimestre 2026, el proyecto entregó a pequeños y medianos productores 2.017 títulos perfeccionados por los registradores de la propiedad a nivel nacional, y elaboró  2.372 providencias de adjudicación de predios de productores a nivel nacional. </t>
  </si>
  <si>
    <t>133600000.0000.390714</t>
  </si>
  <si>
    <t>FOMENTO A LA PRODUCCIÓN AGRÍCOLA, MEDIANTE LA IMPLEMENTACIÓN DE SISTEMAS DE RIEGO PARCELARIO, TECNIFICACIÓN AGRÍCOLA Y APÍCOLA PARA PEQUEÑOS Y MEDIANOS PRODUCTORES AGRÍCOLAS</t>
  </si>
  <si>
    <t>El proyecto durante el primer trimestre 2026, no programó meta, se encuentra en etapa preparatoria y en proceso de suscripción del Acuerdo Ministerial que normará la entrega de bienes.</t>
  </si>
  <si>
    <t>133600000.0000.390713</t>
  </si>
  <si>
    <t>PROYECTO AGROPROTEGE PARA EL IMPULSO PRODUCTIVO SOSTENIBLE MEDIANTE EL ASEGURAMIENTO AGROPECUARIO</t>
  </si>
  <si>
    <t>Durante el primer trimestre 2026, el proyecto realizó las gestiones correspondientes para la suscripción del Acuerdo Ministerial 0009 el 04 febrero 2026, se llevó a cabo la primera mesa técnica para el aseguramiento pecuario. Capacitó a 16.141 pequeños y medianos productores en temas del seguro agropecuario.</t>
  </si>
  <si>
    <t>133600000.0000.390712</t>
  </si>
  <si>
    <t>PROYECTO DE FORTALECIMIENTO SOSTENIBLE PECUARIO DEL ECUADOR - PROFOSPE</t>
  </si>
  <si>
    <t>El proyecto durante el primer trimestre 2026,  implementó 107 escuelas de formación pecuaria con 2329 beneficiarios aproximadamente, los procesos de contratación se encuentran en fase preparatoria.</t>
  </si>
  <si>
    <t>46090000.0000.389988</t>
  </si>
  <si>
    <t>PROGRAMA NACIONAL DE LA GESTIÓN DE LA BIODIVERSIDAD Y RECURSOS HÍDRICOS (PROGRAMA PÁRAMO)</t>
  </si>
  <si>
    <t>No se ha tenido nudos críticos, el programa se está gentionando de acuerdo a su planificación y en el primer trimestre no se tiene aún metas cumplidas.</t>
  </si>
  <si>
    <t>46090000.0000.390966</t>
  </si>
  <si>
    <t>PROYECTO CONSERVACION DE BOSQUES</t>
  </si>
  <si>
    <t>Logros: Realización de 800 monitoreos integrales y proceso de adquisición de equipos informáticos.
Nudos críticos: Debido a que no se cuenta con el personal que estuvo previsto en el perfil del Dictamen de Prioridad, se ha elevado la carga de trabajo del equipo del proyecto, poniendo en riesgo de las metas.</t>
  </si>
  <si>
    <t>46090000.0000.390989</t>
  </si>
  <si>
    <t>PROYECTO DE GESTIÓN DE PASIVOS AMBIENTALES Y FUENTES DE CONTAMINACIÓN ¿ GESPAF</t>
  </si>
  <si>
    <t xml:space="preserve">18 criterios técnicos por la presencia de Fuentes de Contaminación mineras remitidos a la Autoridad Ambiental
30 criterios técnicos para la certificación de Fuentes de Contaminación de la industria hidrocarburífera remitidos a la Autoridad Ambiental
6 criterios técnicos de compensación e indemnización
No se acepto la reforma presupuestaria para el grupo de gasto 71, por parte del MEF
</t>
  </si>
  <si>
    <t>46090000.0000.391025</t>
  </si>
  <si>
    <t>GESTION INTEGRAL DE RESIDUOS Y ECONOMIA CIRCULAR</t>
  </si>
  <si>
    <t>16 capacitaciones de aplicación de la metodología que operativiza inspecciones técnicas para evaluar la GIRS, EC y REP en el ámbito público, 13 capacitaciones y asesoría técnica de políticas públicas, normativas, lineamientos y herramientas técnicas emitidas relacionadas con la GIRS y la EC del sector público, 5 evaluaciones especializadas a proyectos de GIRS en el ámbito público, se registraron 100 evaluaciones especializadas a Declaraciones anuales municipales de 220 realizadas.</t>
  </si>
  <si>
    <t>46090000.0000.391000</t>
  </si>
  <si>
    <t>ECO-SISTEMA DE INFORMACIÓN Y EDUCACIÓN AMBIENTAL Y DEL AGUA (ECO-SIEAA)</t>
  </si>
  <si>
    <t>Se mantienen operativos 15 sistemas informáticos con un 98,6% de efectividad en soporte
Destaca el 90% de avance del Atlas SNAP y la firma de 5 convenios estratégicos
En el ámbito social, se formaron 186 promotores en Zamora Chinchipe, se creó la Red de Actores Verdes y se implementaron 19 iniciativas ambientales locales junto a dos comités de guardianes.
Suscripción de 13 cartas de intención con GAD¿s e instituciones vinculadas a la gestión ambiental.</t>
  </si>
  <si>
    <t>46090000.0000.390967</t>
  </si>
  <si>
    <t>SOSTENIBILIDAD HÍDRICA EN LA UNIDAD HIDROGRÁFICA 13929 PARA EL MANEJO INTEGRAL DE LOS RÍOS AMARILLO Y CALERA, DISTRITO MINERO ZARUMA ¿ PORTOVELO</t>
  </si>
  <si>
    <t>Se dieron inicio a las fases precontractuales para la contratación del servicio de laboratorio para monitoreo de agua superficial, subterránea y sedimentos, así como generación en la documentación habilitante para contratación de consultoría especializada para desarrollo de diagnóstico físico, social y legal del área de intervención del proyecto.</t>
  </si>
  <si>
    <t>144190000.0000.390530</t>
  </si>
  <si>
    <t>PROYECTO DE RENOVACIÓN TECNOLÓGICA DE EQUIPOS DE CLIMATIZACIÓN EN GALÁPAGOS</t>
  </si>
  <si>
    <t>Logro: Obtención de Dictamen Favorable de la Presidencia para la emisión de la Certificación Presupuestaria Plurianual el 10 de marzo de 2026, mediante oficio No. PR-SSDP-2026-0399-O. 
Nudo Crítico: Atención a la solicitud de revisión de los documentos técnicos del proceso de selección, remitida a la Coordinación General Jurídica el 18 de febrero de 2026 mediante memorando No. MAE-SCC-2026-0065-ME.</t>
  </si>
  <si>
    <t>46090000.0000.390968</t>
  </si>
  <si>
    <t>PAISAJES RESILIENTES</t>
  </si>
  <si>
    <t xml:space="preserve">Para el indicador del primer trimestre, se dio cumplimiento con el monitoreo de las 1.000 hectáreas planificadas en San Jacinto, Provincia de Pastaza.  </t>
  </si>
  <si>
    <t>Efectuado primer pago del Programa de Formación para Mujeres Líderes, beneficiando a aproximadamente 125 participantes y fortaleciendo el liderazgo en el sector.
Acreditado el anticipo para la implementación del Nuevo Centro de Control del CENACE, impulsando un proyecto estratégico de alto impacto.
Capacidad operativa fortalecida mediante la contratación de 4 consultores especializados para la UGP, asegurando una gestión más eficiente y oportuna.
La demora en la acreditación del anticipo del pr</t>
  </si>
  <si>
    <t>LOGROS: Se avanza en los documentos de las carteras de proyectos, los documentos para la firma de convenios, definición de socio implementador para obras de AP&amp;S (MIT), elaboración de MOP, metodologías para fortalecimiento de capacidades y AT. NUDOS CRÍTICOS:  La ejecución del proyecto en el componente 1 y parte del 3 y 4 depende de la suscripción del crédito con CAF, mismo que ha sufrido retrasos en el desarrollo del comité de crédito realizado por el MEF, esto obliga a que las metas se progra</t>
  </si>
  <si>
    <t>Se lograron los siguientes avances: 
C3: se han realizado las 3 inspecciones programadas para el primer trimestre en el componente ambiental en proyectos de saneamiento financiados con PROMADEC IV. 
C2: no se han ejecutado capacitaciones ni otorgado incentivos, lo cual está programado para el tercer trimestre.
C1: No se contrataron los 3 técnicos adicionales debido a impedimento de MEF.</t>
  </si>
  <si>
    <t>Se encuentra con gestiones en el MEF. Pendiente la transferencia por parte del MEF 12 Millones, en tanto este no se efectivice, no se avanza con el proyecto de Transmisión.</t>
  </si>
  <si>
    <t>En progreso el sistema de transmisión Orquídeas.</t>
  </si>
  <si>
    <t>Se preveé culminar en 2026 todos los componentes.</t>
  </si>
  <si>
    <t>Mediante Resolución Nro. EGU-RES-0018-26, la Unidad de Negocio Electroguayas de CELEC EP resolvió acoger la recomendación de la Comisión Técnica y declarar desierto el procedimiento de régimen especial para la contratación entre entidades públicas o sus subsidiarias, al no haberse presentado oferta alguna. A la fecha CELEC EP  esta preparando la documentación para la contratación del IPC</t>
  </si>
  <si>
    <t>Se encuentra en proceso de actualización de dictamen de prioridad, debido a que se aumentó el valor del programa y se implementan nuevos proyectos.</t>
  </si>
  <si>
    <t>Una vez que se determine la oferta ganadora, se espera la asignación oportuna de recursos por parte del MEF para que los procesos de la etapa 2 y etapa 3 permitan el pago de anticipo y se inicie la construcción de las obras asignadas a etapa 2. CONSTRUCCIÓN ELÉCTRICA QUE INCLUYE OBRAS CIVILES, MONTAJE ELECTROMECANICO, EQUIPAMIENTO, MATERIALES PRUEBAS, PUESTA EN SERVICIO Y SERVICIOS COMPLEMENTARIOS PARA AMPLIACIÓN DE 1 BAHÍA DE LÍNEA 138 kV DE LA SUBESTACIÓN ESMERALDAS Y SISTEMA DE TRANSMISIÓN.</t>
  </si>
  <si>
    <t>Se prevé la electrificación de 322 nuevas viviendas, se finalizará en el 3re trimestre.</t>
  </si>
  <si>
    <t>Finalizadas las obras de las subestaciones Taday y Duran.</t>
  </si>
  <si>
    <t>El "Programa de Generación Adicional para Aseguramiento de Soberanía Energética Ecuatoriana" ha sido objeto de una reprogramación, reducción presupuestaria y traspaso de recursos hacia el ¿Programa de Expansión de Generación Firme para el Crecimiento Productivo del Ecuador¿, el cual cuenta con dictamen de prioridad, disponibilidad presupuestaria plurianual y cronograma vigente para el período 2025¿2028.</t>
  </si>
  <si>
    <t>46090000.0000.390987</t>
  </si>
  <si>
    <t>PROGRAMA PARA LA GESTIÓN PARA EL CONTROL AL PATRIMONIO FORESTAL NACIONAL Y USO DE LA VIDA SILVESTRE</t>
  </si>
  <si>
    <t>Logro: Se fortaleció el control forestal auditorías a industrias, mejorando la supervisión de la cadena productiva, garantizando la legalidad del origen de los productos y detectando incumplimientos, se consolidaron operativos en carreteras, reforzando la vigilancia de actividades ilícitas.
Nudo crítico: La falta de personal, en el programa limita la cobertura y el cumplimiento de metas. A esto se suman problemas de inseguridad limitan las operaciones afectando la efectividad del control forest</t>
  </si>
  <si>
    <t>Se pago el anticipo el 26 de febrero de acuerdo al contrato reservado, no se tiene entregables para este año.</t>
  </si>
  <si>
    <t>Para el presente año se ha considerado la recepción de 05 sistemas de defensa para las corbetas misileras</t>
  </si>
  <si>
    <t>Se realizó el pago de varios contratos de arrastre que fueron cumplidos por los proveedores. Asimismo, se postuló proyecto para obtención de dictamen de actualización del cronograma valorado.</t>
  </si>
  <si>
    <t>No se planificó cumplir metas en este trimestre</t>
  </si>
  <si>
    <t>No se planificó cumplir metas en este trimestre.</t>
  </si>
  <si>
    <t>Por causas exógenas a la gestión institucional, en el presente año fiscal se ejecutará el 12.10%. En el primer trimestre no se programó ejecución, debido a la suspensión del Contrato Nro. 2023-D-001-Reservado (adquisición del radar LTR-25), dispuesta mediante Resolución Nro. 016 de 12-FEB-2025 por el MIDENA, condicionando su ejecución a la culminación de la infraestructura habilitante en el cerro Montecristi (fecha estimada: 18-JUL-2026). Así mismo, el Sr. Administrador del Contrato mediante of</t>
  </si>
  <si>
    <t xml:space="preserve">NO SE HA PLANIFICADO META PARA EL PRIMER TRIMESTRE DADO QUE, EL HITO DE ENTREGA DEL CONTRATO DE RECUPERACION DE LAS CORBETAS MISILERAS, SERÁ EN EL TERCER TRIMESTRE. </t>
  </si>
  <si>
    <t>No se planificó cumplir metas en los componentes 1 y 3 para el primer trimestre; además, las metas del componente 2 se cumplieron en los años 2023 y 2024.</t>
  </si>
  <si>
    <t>El contrato 2024-c007 se encuentra en ejecución, el mismo que está en ruta sin retrasos, por lo que las 03 unidades guardacostas serán entregadas en octubre de 2026.</t>
  </si>
  <si>
    <t>DE ACUERDO CON LA PLANIFICACIÓN, NO HAY META EN EL 1ER TRIMESTRE 2026.</t>
  </si>
  <si>
    <t>102800000.0000.391021</t>
  </si>
  <si>
    <t>INNOVACIÓN, AUTOMATIZACIÓN, PARA LA TRANSFORMACIÓN INTEGRAL DE LAS CAPACIDADES INSTITUCIONALES DEL MDH -INNOVAMDH</t>
  </si>
  <si>
    <t>LOGROS: 
¿ Ejecución e implementación de 1 Curso nuevo relacionado a Desarrollo Infantil, el cual fue solicitado por la VP y trabajado en conjunto con el MSP.
¿ 50 servidoras/es que se encuentran en proceso de profesionalización, en las áreas correspondientes a Desarrollo Infantil Integral.
¿ 4 módulos (réplica) de capacitación, relacionados con temas de Discapacidades y Talento Humano. 
NUDOS CRITICOS: La contratación parcial del personal previsto en el Proyecto, fueron 16; sin embargo, única</t>
  </si>
  <si>
    <t>102800000.0000.391038</t>
  </si>
  <si>
    <t>SOSTENIBILIDAD DE LOS SERVICIOS DE PROTECCIÓN ESPECIAL, POTENCIANDO LOS PROCESOS DE MODALIDADES ALTERNATIVAS PARA LOS SISTEMAS DE PROTECCIÓN EN EL CICLO DE VIDA A NIVEL NACIONAL</t>
  </si>
  <si>
    <t>Logro: Se cuenta con la cobertura de atención para 3145 usuarios de los servicios de protección especial financiados con gasto de inversión. Nudo crítico: Debido al déficit presupuestario existente no se ha contratado a todos los profesionales planificados dentro del proyecto.</t>
  </si>
  <si>
    <t>102800000.0000.391036</t>
  </si>
  <si>
    <t>E.D.A.S - ENVEJECIMIENTO DIGNO, ACTIVO Y SALUDABLE, VIVIR CON SENTIDO ENVEJECER CON DIGNIDAD</t>
  </si>
  <si>
    <t>LOGRO: AL MOMENTO SE TIENE UNA COBERTURA DE 51.335.
NUDO CRÍTICO: EXISTE UN DEFCIT DE PRESUPUESTO PARA COMPLETAR LA META Y LA FIRMA DE CONVENIOS HASTA DICIEMBRE DE 2026 POR UN VALOR DE USD. 2.790.157,78</t>
  </si>
  <si>
    <t xml:space="preserve">Logros:Implementación nacional de las Mesas Intersectoriales Cantonales (MIC) en el 100% de los 222 cantones del país (9 zonas), generando 666 reportes cantonales validados, que consolidan y respaldan la calidad de la información registrada en el sistema SUUSEN.
Se ejecutaron 3.183 acciones educomunicacionales, alcanzando a 50.647 beneficiarios, fortaleciendo procesos de sensibilización, cambio de comportamiento y apropiación de las intervenciones en territorio.
</t>
  </si>
  <si>
    <t>LOGROS: Continuación de la ENDI - Transferencia de recursos a INEC por US$ 2,7 MM en el marco del convenio suscrito el 30 de enero de 2026. Auditoria de estados financieros del año 2025, contrato en ejecución. NUDOS CRITICOS: MEF rechazo requerimiento de cambio de fuente en una parte del presupuesto del proyecto DISIES por US$ 725.537,80. En espera respuesta MEF - Requerimiento de reestructura de crédito BIRF-9776-EC, y posterior proceso de actualización de dictamen de prioridad del proyecto</t>
  </si>
  <si>
    <t>Logros ¿ 7.583 niñas, niños y adolescentes y, sus familias atendidos en la modalidad de movilidad humana. ¿ Adjudicar la auditoría financiera correspondiente al período fiscal 2025 y 2026, para la revisión del BID. Nudo Critico: Debido a la insuficiente asignación presupuestaria  no se logró realizar la la meta del componente 2, 3 y 5, como a su vez, limita el cierre del contrato de prestamo que es el 12 de junio de 2026.</t>
  </si>
  <si>
    <t xml:space="preserve">El proyecto no se va ejecutar por los tiempos de ejecución de los procesos, por lo que se devolvió los recursos </t>
  </si>
  <si>
    <t xml:space="preserve">LOGRO ¿ 7.583 niñas, niños y adolescentes y, sus familias atendidos en la modalidad de movilidad humana. ¿ Adjudicar la auditoría financiera correspondiente al período fiscal 2025 y 2026, para la revisión del BID. Nudo Crítico: Los Adminsitradores de Contrato no remiten los expedientes de acuerdo a la normativa legal vigente, lo que retrasa en el proceso de pago a las organizaciones de la Sociedad Civil que prestán los servicios de Protección Especial en las modalidades Ciudades de Acogida, y, </t>
  </si>
  <si>
    <t>Nudos críticos:
El Proyecto Mecanismo Jóvenes en Acción cuenta con un presupuesto codificado de USD 1.000.000  en el Plan Anual de Inversiones correspondiente al ejercicio fiscal 2026. Sin embargo, el Dictamen de Prioridad emitido mediante Oficio Nro. PR-SSGDP-2025-0021-O señala que para el año fiscal 2026 la asignación presupuestaria debe ascender a 96.945.124,89
Logros:
Los beneficiarios de los procesos de formación y capacitación ascienden a 12.551 jóvenes de los cuales 7.349 jóvenes han re</t>
  </si>
  <si>
    <t>102800000.0000.391027</t>
  </si>
  <si>
    <t>FORTALECIMIENTO DE LOS SERVICIOS, CORRESPONSABILIDAD Y GESTIÓN OPERATIVA PARA LA ATENCIÓN A PERSONAS CON DISCAPACIDAD Y PERSONAS CUIDADORAS</t>
  </si>
  <si>
    <t>1:Mediante Oficio Nro. MEF-SP-2026-0233-O, de fecha 03 de marzo de 2026, la Secretaría de Presupuesto emitió el aval para la suscripción de convenios por un monto de USD 6.400.298,70 . Por este motivo, la suscripción de convenios se efectuó a partir de dicha fecha.
2:Las unidades desconcentradas se encuentran gestionando el proceso de obtención del aval y la emisión de la certificación presupuestaria para la contratación de personal bajo la modalidad de servicios profesionales.
2:Las unidades</t>
  </si>
  <si>
    <t>102800000.0000.391055</t>
  </si>
  <si>
    <t>MEJORA INTEGRAL PARA LA ATENCION A LA PRIMERA INFANCIA EN LOS SERVICIOS DE DESARROLLO INFANTIL</t>
  </si>
  <si>
    <t>El proyecto empezará su ejecución a partir del tercer trimestre del 2026.</t>
  </si>
  <si>
    <t>81300000.0000.391006</t>
  </si>
  <si>
    <t>PROGRAMA DE PRESERVACIÓN DE CAPITAL PERIODO 2026</t>
  </si>
  <si>
    <t>Pago de la amortización de deuda pública tiene una participación en metas físicas del 92.59% con una ejecución presupuestaria del 60,2%, el resto de componentes no han tenido ejecución, porque se cumplen de acuerdo a las necesidades que se presenten.</t>
  </si>
  <si>
    <t>Las actividades realizadas en este I trimestre fueron enfocadas al ajuste del proyecto con la inclusión de nuevas actividades; y dado que la planificación está para ser ejecutada en el III trimestre del año 2026</t>
  </si>
  <si>
    <t>Se cumplió en su totalidad con el 100% de la meta establecida para el producto ¿68 informes de la gestión del programa hasta el año 2027¿. La rotación de consultores del Equipo de Gestión puede generar retrasos.</t>
  </si>
  <si>
    <t>91480000.0000.391034</t>
  </si>
  <si>
    <t>FORTALECIMIENTO DE LA ACTIVIDAD FÍSICA Y LA RECREACIÓN PARA EL DESARROLLO DEPORTIVO</t>
  </si>
  <si>
    <t>L: Contratación por servicios profesionales y/o técnicos especializados para la ejecución de los servicios activos desde el 12 de marzo de 2026 "Vamos a la Cancha" y "Actívate" a realizarse durante todo el año bajo el siguiente detalle:
Beneficiario "Vamos a la Cancha": 13.333 y Beneficiarios "Actívate": 21.843
Puntos intervenidos VAC: 402 y Puntos intervenidos ACT: 502</t>
  </si>
  <si>
    <t>091590000.0000.391041</t>
  </si>
  <si>
    <t>PROYECTO DESARROLLANDO EL TALENTO HUMANO PARA EL NUEVO ECUADOR</t>
  </si>
  <si>
    <t>El proyecto no cuenta con dicatmen de prioridad, por lo cual no se registran metas físicas para este trimestre</t>
  </si>
  <si>
    <t>L: Se realizaron seguimientos y acompañamientos por parte del equipo multidisciplinario y atenciones médicas por parte del equipo de Ciencias Aplicadas a los deportistas del alto rendimiento; se firmaron convenios con 19 Organizaciones Deportivas NC: Se cuenta con presupuesto para cubrir el estímulo mensual hasta el mes de julio; por lo cual se requiere un incremento para cubrir los meses de agosto a diciembre por tanto, puede afectar el cumplimiento de las metas.</t>
  </si>
  <si>
    <t>91480000.0000.391030</t>
  </si>
  <si>
    <t>FORJANDO EL FUTURO OLÍMPICO-JUEGOS NACIONALES 2026-2029</t>
  </si>
  <si>
    <t>Logros: No se identifican logros, con Oficio Nro. PR-SSDP-2026-0335-O de 02 de marzo de 2026, se emite el Dictamen de Prioridad del proyecto</t>
  </si>
  <si>
    <t>91400000.0000.391272</t>
  </si>
  <si>
    <t>PROGRAMA NACIONAL DE RESIDENCIAS UNIVERSITARIAS</t>
  </si>
  <si>
    <t>Logros: No se identifican logros, con Oficio Nro. PR-SSDP-2026-0453-O de 20 de marzo de 2026, se emite el Dictamen de Prioridad del proyecto</t>
  </si>
  <si>
    <t>91400000.0000.391232</t>
  </si>
  <si>
    <t>FORTALECIMIENTO DE LOS REPOSITORIOS DE MEMORIA SOCIAL FASE II</t>
  </si>
  <si>
    <t>Logros: No se identifican logros, con Oficio Nro. PR-SSDP-2026-0233-O de 12 de febrero de 2026, se emite el Dictamen de Prioridad del proyecto, recursos asignados en marzo</t>
  </si>
  <si>
    <t>91480000.0000.391032</t>
  </si>
  <si>
    <t>REHABILITACIÓN DE INFRAESTRUCTURA DEPORTIVA EN 8 CANTONES</t>
  </si>
  <si>
    <t xml:space="preserve">Logros: No se identifican logros, en proceso de revisión de la información remitida por las organizaciones deportivas relacionados a las rehabilitaciones de los escenarios deportivos </t>
  </si>
  <si>
    <t>El proyecto no tiene dictamen de prioridad para el año 2026, por lo cual no se ejecuta ni tiene programación de metas, ya que su periodo finiquito. Tiene pendiente 2 pagos de arrastre que se gestionarán conforme la normativa legal vigente, cuando se cuente con la documentación habilitante, el avance total es del 70%. El valor codificado corresponde a fuente 9999, no disponible, espeacio presupuestario.</t>
  </si>
  <si>
    <t>L: Intervención de infraestructura en 2 IE correspondiente a la zona 7 (Escuela General Básica Epiclachima) y Zona 3 (Unidad Educativa Quislag) con un total de 495 estudiantes NC: Pendiente aprobación fuente 998 por parte del Ministerio de Economía y Finanzas. Suspensión de obras por época invernal. Retrasos en asignación de cuotas.  Asignación parcial de recursos frente al monto priorizado 2026</t>
  </si>
  <si>
    <t>El presente proyecto esta habilitado unicamente para el pago de arrastre por lo cual no presenta metas físicas en el 2026</t>
  </si>
  <si>
    <t>No se han planificado metas para el primer trimestre</t>
  </si>
  <si>
    <t>L: Contratación de 4 consultorías de selección de fondo bibliográfico y 2 consultorías de creación de material didáctico. NC: Las gestiones administrativas para contar con la emisión de documentos preparatorios, tienen tiempos de respuesta extensos lo que dilata la implementación de los procesos.</t>
  </si>
  <si>
    <t xml:space="preserve">L: No se evidencian logros, sin embargo como avances cuenta con la aprobación de los Planes de Adquisiciones de los Componentes 1 y 2, se efectuó la actualización del dictamen de prioridad del proyecto NC: Dependencia de procesos administrativos y aprobaciones externas (Banco Mundial), que inciden en los tiempos de ejecución
</t>
  </si>
  <si>
    <t xml:space="preserve">L: Se realizó las gestiones para la obtención del dictamen de prioridad del Proyecto RIB con Oficio Nro. PR-SSDP-2026-0212-O del 11 de febrero de 2026,En el mes de marzo 2026, se realiza la contratación de 5 funcionarios del Proyecto RIB. NC:1.	La contratación del perfil Especialista Pedagógico Curricular del Proyecto RIB, afecta a la planificación del desarrollo curricular de las figuras profesionales del bachillerato técnico </t>
  </si>
  <si>
    <t>L: Se contrató Técnicos/as Zonales de Prevención y Abordaje de Riesgos Psicosociales, quienes iniciaron funciones el 16-03-2026 bajo la modalidad de consultoría en el marco del financiamiento del BM. Se capacitó a 42
profesionales DECE, se sensibilizó 77.817 estudiantes y se capacitó a 126 docentes como parte del avance del C1. NC: Existen procesos dilatados por temas administrativos en lo que respecta a contratación de personal lo que incide en la ejecución optima del proyecto.</t>
  </si>
  <si>
    <t xml:space="preserve">L: No se evidencian logros, sin embargo, como avances se cuenta con validación de especificaciones técnicas para dar inicio a los procesos precontractuales con metodología BID y para la continuidad de Contratación del Equipo Técnico de Gestión BID </t>
  </si>
  <si>
    <t>No se programaron metas para este período para los C1,C3 y C4.La construcción y fiscalización depende de los resultados de los estudios de prefactibibilidad y factibilidad,que se obtendrán en el III trimestre.C2 se realizó la contratación de 21 servidores del equipo técnico,en este trimestre,mismos que se encuentran realizando la revisión permanente de los insumos y productos de las consultorías,para su entrega en el plazo establecido.Se DIS $15.418.837,92 del codificado inicial..</t>
  </si>
  <si>
    <t xml:space="preserve">Se ejecutaron 2 programas semipresenciales: 1. Servicio para el diseño, desarrollo para el curso en formación en competencia disciplinar en Física. 2. Servicio para el diseño, desarrollo para el curso en formación en competencia disciplinar en Biología.
Se realizó la auditoría financiera externa del período 2023-2024 a las 103 instituciones intervenidas en infraestructura pertenecientes al PAIE
</t>
  </si>
  <si>
    <t>L: Otorgamiento de la conformidad técnica al expediente completo para la intervención en 13 Instituciones educativas que serán financiadas con Banco Mundial. NC: Falta de personal de acuerdo a los componentes técnicos (Arquitectos, estructurales, Hidrosanitarios e Ing. eléctricos), a nivel desconcentrado que pueda levantar la información para los expedientes requeridos para las licitaciones</t>
  </si>
  <si>
    <t>L:En enero se recibió la Consultoría estructural UE Chillanes y en marzo, se publicó el proceso para la intervención de infraestructura Aloag. Conformidad técnica al expediente completo para la intervención en 15 Instituciones educativas que serán financiadas con Banco Mundial. NC: Falta de personal de acuerdo a los componentes técnicos (Arquitectos, estructurales, Hidrosanitarios e Ing. eléctricos), a nivel desconcentrado que pueda levantar la información para los expedientes requeridos para l</t>
  </si>
  <si>
    <t>L: 1. CENTRO VIOLETA DE AMBATO PUESTO EN FUNCIONAMIENTO   NC: 1. DEMORAS EN LA APROBACIÓN DE AVALES PARA ADQUISICIÓN DE EQUIPAMIENTO PARA CENTROS VIOLETA; 2 DEMORA EN LA ACREDITACIÓN POR PARTE DEL MEF DE PAGOS DE ANTICIPOS DE OBRAS PARA IMPLEMENTACIÓN DE CENTROS VIOLETA</t>
  </si>
  <si>
    <t xml:space="preserve">L1. Un cine foro realizado para 36 personas que fortalece el proceso de prevención de la violencia y discriminación por orientación sexual e identidad de género. L2: Desde el mes de enero se cuenta con el equipo técnico y administrativo del proyecto.NC: </t>
  </si>
  <si>
    <t>EN TRAMITE LA APROBACION Y SUSCRIPCION DE LA LIQUIDACION TECNICA ECONOMICA PARA LA TERMINACION POR MUTUO ACUERDO. TRAMITE DE EXPROPIACIONES EN CURSO PARA EL PAGO CORRESPONDIENTE</t>
  </si>
  <si>
    <t>175200000.0000.391053</t>
  </si>
  <si>
    <t>PROGRAMA DE GESTIÓN Y MANTENIMIENTO SOSTENIBLE DE LA RED VIAL ESTATAL</t>
  </si>
  <si>
    <t>Alquiler de maquinaria, contrato del servicio de combustible, contratación del personal
Contratación de especialistas para inspecciones y evaluaciones para la conservación de la RVE, herramientas tecnológicas
Intervenciones por imprevistos afectaciones y emergencias en la RVE</t>
  </si>
  <si>
    <t>142990000.0000.378069</t>
  </si>
  <si>
    <t>PROGRAMA DE INVERSIÓN ECUADOR ESTRATÉGICO MACRO SECTOR SOCIAL SECTORES SALUD, CULTURA, EQUIPAMIENTO URBANO Y VIVIENDA, PROTECCIÓN SOCIAL Y FAMILIAR, Y DEPORTE</t>
  </si>
  <si>
    <t>EN TRAMITE CERTIFICACION DE FONDOS PARA PAGO DE SENTENCIA POR EL MONTO  de USD 4.497.495,90 corresponde a una obligación judicial firme, cierta, líquida y exigible, derivada de un proceso de expropiación directamente vinculado a una intervención de reconstrucción posterior al sismo del 16 de abril de 2016</t>
  </si>
  <si>
    <t>175200000.0000.374939</t>
  </si>
  <si>
    <t xml:space="preserve">FISCALIZACION Y CONSTRUCCION DE AUTOPISTA Y DE CORRALITOS-TILLALES </t>
  </si>
  <si>
    <t>El valor económico para el presenta año fiscal corresponde a una obligación pendiente de pago de Fiscalización, razón por la cual no tiene avance físico. Actualmente la Unidad Financiera solicitó la actualización de la estructura programática por ser un contrato de arrastre, por lo que estamos a la espera de la respuesta y actualización del sistema, para realizar posteriormente el pago.</t>
  </si>
  <si>
    <t>175200000.0000.391335</t>
  </si>
  <si>
    <t>CONSTRUCCIÓN DE VIADUCTO, DESDE ESTERO COBINA HACIA LA AV. 25 DE JULIO, QUE INCLUYE PARQUE LINEAL Y PARQUE DEPORTIVO; CORRESPONDIENTE AL TRAMO 1A DEL PROYECTO INTEGRAL CONSTRUCCIÓN DEL VIADUCTO SUR - 5TO PUENTE</t>
  </si>
  <si>
    <t>No se planifican metas para este año</t>
  </si>
  <si>
    <t>175200000.0000.391171</t>
  </si>
  <si>
    <t>CONSTRUCCION DEL PARQUE MONTE SINAI EN EL CANTON GUAYAQUIL PROVINCIA DEL GUAYAS</t>
  </si>
  <si>
    <t>Al momento se encuentra en elaboración el expediente de fase precontractual</t>
  </si>
  <si>
    <t>175200000.0000.391039</t>
  </si>
  <si>
    <t>SIPEC-MOV: SISTEMA INTEGRAL DE PESAJE ESTÁTICO Y EN MOVIMIENTO DEL ECUADOR.</t>
  </si>
  <si>
    <t>El proyecto está en preparación de la fase precontractual</t>
  </si>
  <si>
    <t>175200000.0000.389902</t>
  </si>
  <si>
    <t>RECONSTRUCCION DE LA CARRETERA EL ROTO - CUBE DE 9.17 KM DE LONGITUD, UBICADA EN LA PROVINCIA DE ESMERALDAS</t>
  </si>
  <si>
    <t>EL PROYECTO SE ENCUENTRA EN FASE PREPARATORIA.</t>
  </si>
  <si>
    <t>175200000.0000.391054</t>
  </si>
  <si>
    <t>ADQUISICIÓN DE PUENTES METÁLICOS PROVISIONALES PARA MANTENER LA CONECTIVIDAD DE LA RED VIAL NACIONAL</t>
  </si>
  <si>
    <t>No se tiene planificado metas para este trimestre</t>
  </si>
  <si>
    <t>trabajos en ejecución al terminar el tercer trimestre del año 2026 se alcanzo un 30% del total de los trabajos contratados</t>
  </si>
  <si>
    <t>trabajos en ejecución , en el primer trimestre del 2026, se ha culminado la infraestructura y cimentación del segundo tramo del Puente</t>
  </si>
  <si>
    <t>TRABAJOS EN EJECUCIÓN EN EL PRIMER TRIMESTRE DEL 2026 SE HA CULMINADO LA SUPERESTRUCTURA DE LOS DOS TRAMOS DE PUENTE</t>
  </si>
  <si>
    <t>No hay programación de metas en el primer trimestre</t>
  </si>
  <si>
    <t>Adquisición de materiales de construcción, señalización, combustible, repuestos, lubricantes y contratación de microempresas
Gestión de la herramienta del geoportal que permite ver es estado de la red vial estatal</t>
  </si>
  <si>
    <t>Terminación unilateral de los convenios</t>
  </si>
  <si>
    <t>No se tiene programado metas para este trimestre</t>
  </si>
  <si>
    <t xml:space="preserve">Se chatarrizaron las 144 unidades  </t>
  </si>
  <si>
    <t>Pavimentación, Conformación de base y sub base, estabilización con cemento, imprimación de nueva capa de rodadura</t>
  </si>
  <si>
    <t>A espera de desembolso el anticipo</t>
  </si>
  <si>
    <t xml:space="preserve">Firma del contrato de fiscalización y se esta trabajando los expedientes de expropiación </t>
  </si>
  <si>
    <t>Se colocaron las vigas del intercambiador, obras hidrosanitarias, remoción de material, cargado y transporte
Fiscalización, revisión de planillas, toma de muestras en campo, cumplimiento de especificaciones técnicas</t>
  </si>
  <si>
    <t>No se tiene planificado metas en este trimestre</t>
  </si>
  <si>
    <t>En el primer trimestre del año 2026, el proyecto Parques Inclusivos Integrales, no planifico metas sobre la implementación de juegos modulares en las zonas inclusivas a nivel nacional en parques seleccionados</t>
  </si>
  <si>
    <t>CON FECHA 20 DE MARZO MEDIANTE RESOLUCIÓN NO. 002-2026-SUBZ1-RES-SUSP-MTOP SE REANUDARON LOS TRABAJOS EN OBRA.</t>
  </si>
  <si>
    <t>175200000.0000.376068</t>
  </si>
  <si>
    <t xml:space="preserve">CONSTRUCCION DEL PUENTE SOBRE EL RIO PINDO </t>
  </si>
  <si>
    <t>De acuerdo a la planificación se encuentra para el segundo trimestre 2026.</t>
  </si>
  <si>
    <t>175200000.0000.390790</t>
  </si>
  <si>
    <t>ADQUISICION DE UN PUENTE DELTA DE 72 METROS DE LONGITUD QUE SERA COLOCADO SOBRE EL RIO CHIPA, EN LA CARRETERA TONCHIGUE GALERA BUNCHE, PARROQUIA SAN FRANCISCO, CANTON MUISNE, PROVINCIA DE ESMERALDAS</t>
  </si>
  <si>
    <t>Paso lateral de baba, acceso occidental</t>
  </si>
  <si>
    <t>Construcción del segundo puente sobre el rio convento, ejecución de 4 carriles de rebasamiento y colocación de carpeta asfáltica</t>
  </si>
  <si>
    <t>No se planificaron metas para este trimestre</t>
  </si>
  <si>
    <t>EL PROYECTO ESTÁ EN EJECUCIÓN, SE REALIZAN TRABAJOS DE CONSTRUCCIÓN DE CUNETAS PARA EL ADECUADO DRENAJE SUPERFICIAL DE LA VÍA, CAMBIO DE ESTRUCTURA DE LA VÍA, QUE INCLUYE EXCAVACIÓN, COLOCACIÓN DE PIEDRA DE ESCOLLERA, INSTALACIÓN DE GEOTEXTILES, TENDIDO DE MATERIAL DE MEJORAMIENTO, CONFORMACIÓN DE SUBBASE Y BASE, Y COLOCACIÓN DE CARPETA ASFÁLTICA, CONSTRUCCIÓN DE MUROS DE GAVIONES PARA LA ESTABILIZACIÓN DE TALUDES Y PROTECCIÓN DE LA INFRAESTRUCTURA VIAL.</t>
  </si>
  <si>
    <t>175200000.0000.390331</t>
  </si>
  <si>
    <t>CONSTRUCCIÓN DEL PUENTE SOBRE EL RIO MALACATOS</t>
  </si>
  <si>
    <t xml:space="preserve">EL PROYECTO SE ENCUENTRA EN ETAPA PRECONTRACTUAL. ESTADO PREGUNTAS Y RESPUESTAS. </t>
  </si>
  <si>
    <t>Anticipo de la intervención cuenca molleturo el empalme
Compra de tractocamiones, para el mantenimiento vial
Documentos preparatorios para la contratación de l sistema de gestión de activos viales</t>
  </si>
  <si>
    <t>PROYECTO EN EJECUCION, SE REALIZAN TRABAJOS DE CONSTRUCCION DE MUROS CON PRESTAMO IMPORTADO</t>
  </si>
  <si>
    <t>LOGROS: Se encuentra en ejecución los proyectos bajo la Modalidad de Mantenimiento Por Resultados en las Provincias de Esmeraldas, Chimborazo, Cañar, Napo y Orellana. NUDOS CRÍTICOS: Pendiente asignación de recursos por parte del MEF, para el pago de las Planillas de Obra y Fiscalización para los proyectos bajo la modalidad de Mantenimiento Por Resultados en las Provincias de Esmeraldas, Cañar, Napo y Orellana.</t>
  </si>
  <si>
    <t>175200000.0000.385785</t>
  </si>
  <si>
    <t>CONSTRUCCIÓN DEL DISTRIBUIDOR DE TRÁFICO BELLAVISTA EN LA AUTOPISTA CUENCA-AZOGUES-BIBLIÁN, UBICADO EN LA PROVINCIA DEL CAÑAR-ETAPA 1</t>
  </si>
  <si>
    <t>Entrega de viviendas 100% subvencionadas y colocación de créditos con tasa de interés preferencial
Legalización y entrega de títulos de propiedad a los beneficiarios</t>
  </si>
  <si>
    <t>152180000.0000.391022</t>
  </si>
  <si>
    <t>FORTALECIMIENTO DE LA INFRAESTRUCTURA DE CALIDAD INTEGRAL EN ECUADOR</t>
  </si>
  <si>
    <t>Seiscientas diecisiete inspecciones a productos sujetos a reglamentación técnica ejecutadas a nivel nacional, para 617 unidades productivas, fortaleciendo el control del mercado y el cumplimiento de la normativa técnica.
Treinta y cinco inspecciones completas de calidad ejecutadas a productos sujetos a reglamentación técnica a nivel nacional, para 35 unidades productivas, fortaleciendo el cumplimiento técnico mediante verificación integral y el control del mercado</t>
  </si>
  <si>
    <t>14 asesoramiento y/o asistencias técnicas realizadas, para 14 unidades productivas, fortaleciendo las capacidades de gestión empresarial para agronegocios. El retraso en el cumplimiento de los plazos de las actividades preparatorias para la contratación del OFIAT incidió directamente en la suscripción del instrumento legal UTF, cuya firma no pudo concretarse durante el primer trimestre de 2026.</t>
  </si>
  <si>
    <t>La falta de avances en la ejecución del proyecto, derivada de limitaciones en la planificación, la coordinación interinstitucional y la gestión de procesos, motivó que, mediante decisión institucional formalizada a través del Oficio Nro. MPCEI-MPCEI-2026-0151-O, se disponga su cierre definitivo. El BID definió un plan de cierre con vigencia operativa hasta el 30 de abril de 2026.</t>
  </si>
  <si>
    <t xml:space="preserve">LOGROS: Avances en la elaboración del TDR el cual se encuentra en revisión del Banco Mundial.  NUDOS CRÍTICOS:  Se realiza una asignación de recursos para unicamente 6 meses lo cual pone en riesgo la continuidad del personal de salud. Demora en los pagos al equipo de gestión, a la fecha no se registra el pago de los honorarios de los meses enero a marzo. Falta de normativa. </t>
  </si>
  <si>
    <t>Logros: No se registran logros, sin embargo el proyecto se encuentra en proceso de Transferencia por coejecución al Ministerio de Educación, Deporte y Cultura por USD 9.002.947,17, destinada al pago de obligaciones de arrastre del programa de becas 2023. Al momento, la unidad  se encuentra a la espera del dictamen favorable por la Subsecretaria de Planificacion de Presidencia. Los USD 13.326.803,56 restantes se contemplarán en procesos propios del proyecto.
Nudos Críticos: No registran.</t>
  </si>
  <si>
    <t>Logros: 454 profesionales de salud certificados para brindar atención integral a las y los adolescentes. Nudos Criticos: N/A</t>
  </si>
  <si>
    <t xml:space="preserve">ECUADOR LIBRE DE DESNUTRICIÓN INFANTIL </t>
  </si>
  <si>
    <t>Logros: Se atendieron a  232.994 niños menores de 2 años que asisten a los establecimientos de la salud de primer nivel de atención del MSP. Se atendieron a 91.896 mujeres embarazadas que asisten a los establecimientos de la salud de primer nivel de atención del MSPSe encuentran conformados y funcionando 3  grupos de apoyo y cuidadores menores de 2 años.Se encuentran 28 grupos de trabajo comunitario a nivel parroquial conformados y funcionando. se atendieron 15 trámites de mejoras, mantenimient</t>
  </si>
  <si>
    <t xml:space="preserve">NUDOS CRITICOS: La reforma de armonización del POA se aprobó el 03 de marzo de 2026 lo cual retrasó el trámite para la emisión del dictamen previo a la emisión de certificaciones plurianuales.
LOGROS: No existen logros relevantes a reportar. </t>
  </si>
  <si>
    <t xml:space="preserve">NUDOS CRITICOS: A la espera de la suscripción del contrato de préstamo por parte del MEF y el BID para dar inicio a las actividades programadas. LOGROS: No se registran </t>
  </si>
  <si>
    <t>123200000.0000.391024</t>
  </si>
  <si>
    <t>FORTALECIMIENTO DE LA PROMOCIÓN, PREVENCIÓN Y ATENCIÓN DEL VIH/SIDA, ITS, COINFECCIÓN TB/VIH, HEPATITIS VIRALES B Y C EN EL ECUADOR</t>
  </si>
  <si>
    <t xml:space="preserve">Logros: primer trimestre del año el proyecto levantó el plan de capacitaciones por componentes para su ejecución a nivel nacional, esto incluye varias temáticas importantes ligados a la Normativa Legal Vigente, (Protocolos, Lineamientos, Manuales); Atención Integral en VIH, Hepatitis Virales B y C, ITS, Algoritmo Diagnóstico, Prevención Combinada, Coinfección TB/VIH, y todo lo que tiene que ver con el sistema de información (PRAS). Logros: . Nudos Críticos: Transición de coordinaciones zonales </t>
  </si>
  <si>
    <t>Nudos Críticos: La participación de los representantes de la sociedad civil y de los dirigentes de pueblos y nacionalidades está condicionada a su disponibilidad de tiempo y recursos  lo que puede generar ausencia en las MIP.
Logros:  La participación de representaste de pueblos y nacionalidades en las MIP  contribuirán en el desarrollo de las actividades que se plasmarán en los Planes Operativos Parroquiales (POP), estableciendo acuerdos y compromisos específicos de las instituciones para supl</t>
  </si>
  <si>
    <t xml:space="preserve">Logros: En el primer trimestre se han entregado 495 ayudas técnicas de especialidad, se han entregado 14.589 ayudas técnicas de movilidad, se han contratado 25 equipos calificadores, dando continuidad al número de profesionales aprobados </t>
  </si>
  <si>
    <t xml:space="preserve">Logros:  Abastecimiento del 93,54% de 372 Establecimientos de Salud priorizados en diagnóstico y tratamiento de malaria en el primer trimestre del año 2026.Logros:  Abastecimiento del 93,54% de 372 Establecimientos de Salud priorizados en diagnóstico y tratamiento de malaria en el primer trimestre del año 2026. Nudos Críticos:  Baja logística de transporte para la distribución de medicamentos y PDR en el nivel territorial.  La falta de personal operativo y de logistica dificulta cumplir con la </t>
  </si>
  <si>
    <t>Logros: Encuesta Nacional sobre el Consumo de Drogas en Estudiantes del Sistema de Educación Superior. Encuesta Nacional sobre el Consumo de Drogas y Salud Mental en Población General del Ecuador. Instrumento Perfil de Resultados del Tratamiento en Usuarios de Servicios Públicos Especializados en el Tratamiento de Adicciones en el  Ecuador. Adaptación y validación del instrumento Columbia - Suicide Severity Rating Scale (C-SSRS). Lineamientos operativos para USMH.Lineamientos Operativos para la</t>
  </si>
  <si>
    <t>Logros: Con una inversión total de USD 816.281,0 se financió la adquisición de equipamiento biomédico del centro quirúrgico del Hospital Universitario de Guayaquil. El proyecto ha cumplido oportunamente con la presentación de todos los informes requerido,  se obtuvo la validación integral del diseño para la posterior repotenciación del Hospital  Básico de Machachi. Se logró ejecutar el valor final del porceso de Diferencia de cantidades del reforzamiento estructural e ingenierías del edificio d</t>
  </si>
  <si>
    <t xml:space="preserve">Logros: Con Fecha 28 de enero de 2026, se firmó el acta entrega recepción de la intervención en infraestructura del C.S. San Roque. Con Fecha 29 de enero de 2026, se firmó el acta entrega recepción de la intervención en infraestructura del C.S. Promoción Familiar. Con Fecha 18 de febrero de 2026, se firmó el acta entrega recepción de la intervención en infraestructura del C.S. Guachapala.Con Fecha 19 de enero de 2026, se firmó el acta entrega recepción de la intervención en infraestructura del </t>
  </si>
  <si>
    <t>Se logró una actualización del dictamen de prioridad para concluir con las metas del programa</t>
  </si>
  <si>
    <t>56220000.0000.391016</t>
  </si>
  <si>
    <t>EQUIPAMIENTO TECNOLÓGICO DIGIN Y DGI</t>
  </si>
  <si>
    <t xml:space="preserve">Logros:
Levantamiento de la documentación habilitante de los procesos para la adquisición de equipos, se encuentran fase preparatoria 
Nudos Críticos: 
Cambios en el reglamento a la Ley orgánica del sistema nacional de contratación pública respecto de procesos régimen especial </t>
  </si>
  <si>
    <t>Logros:
Procesos de adquisición de bienes y servicios en etapa preparatoria 
Certificación presupuestaria de los recursos para proceso "Pilotaje de Caja de herramientas de CCVP 
Avances en informes técnicos (elegibilidad, planes sociales y gestión ambiental).
Suscripción de minutas de donación de los predios de los CCVP
Nudos Críticos:
Aprobación de reformas por parte del MEF
Tiempos de procesos de licitación internacional
Tiempos para transferencia y donación de predios (GAD, PN, universidades</t>
  </si>
  <si>
    <t>Logros:
El proceso de adquisición de patrulleros se encuentra en fase contractual
El proceso de adquisición de motocicletas se encuentra en fase contractual
Los demás procesos de adquisición en fase preparatoria 
Nudos Críticos:
Cambios en el reglamento a la Ley orgánica del sistema nacional de contratación pública respecto de procesos régimen especial</t>
  </si>
  <si>
    <t>Logros
Visitas técnicas en territorio para constatación de estado de obras
Pronunciamiento favorable del EXIMBANK para ampliación de plazo hasta 2027 del convenio concesional
En proceso actualización de dictamen de prioridad
Nudos Críticos
Ejecución de obras suspendida ya que está en trámite la ampliación del plazo del convenio concesional hasta 2027 por EXIMBANK
Pendiente emisión de Disponibilidad Presupuestaria por parte del MEF, necesario para la actualización de Dictamen del proyecto</t>
  </si>
  <si>
    <t>Logros:
Contrato en ejecución, se realizó el pago del anticipo correspondiente y se estima la entrega e implementación hasta el primer semestre del 2026
Nudos Críticos: 
Suspensión temporal del plazo contractual.</t>
  </si>
  <si>
    <t>Logros:
Entrega de 1.338 chalecos de protección balística a Policía Nacional
Entrega de 3.127 cascos de protección balística a Policía Nacional 
Los demás procesos de adquisición en fase preparatoria 
Nudos Críticos: 
Cambios en el reglamento a la Ley orgánica del sistema nacional de contratación pública respecto de procesos régimen especial</t>
  </si>
  <si>
    <t>56220000.0000.391014</t>
  </si>
  <si>
    <t>CONSTRUCCIÓN DE BLOQUES DE HABITABILIDAD PARA LOS SERVIDORES POLICIALES A NIVEL NACIONAL</t>
  </si>
  <si>
    <t xml:space="preserve">Logros:
El proceso de construcción de los bloques de habitabilidad se encuentra en fase preparatoria 
Nudos Críticos: 
La modalidad IPC al ser nueva conlleva particularidades y riesgos de posibles demoras en la ejecución del proyecto </t>
  </si>
  <si>
    <t>En el 1er trim. de 2026 no se programaron metas físicas pues el MEF socializó el cronograma de pagos el 20/02/2026 (Oficio MEF-VGF-2026-0109-O). Se transfirieron USD 45.330.450 al MINEDUC y MSP para el primer pago con bonos. Actualmente, 898 expedientes (USD 44.909.030) esperan el CUR de pago, mientras el remanente de USD 421.420 se gestionará en el último pago. Al 31/03/2026, se devengaron USD 22.515,09 en remuneraciones del personal operativo del proyecto.</t>
  </si>
  <si>
    <t>MDT y SECAP suscribieron convenios de capacitación (002, 003) y certificación (004, 005) con vigencia al 31/12/2026. Ante el techo de USD 700.000 asignado por MEF para 2026, se suscribieron modificatorios: el Conv. 002 se certificó por USD 115.875, el 003 por USD 5.400, el 004 por USD 50.050 y el 005 por USD 5.005. Esto viabilizó iniciar actividades entre marzo y abril de 2026. Actualmente, se gestiona ante el MEF un incremento presupuestario para el segundo semestre de 2026.</t>
  </si>
  <si>
    <t>43870000.0000.390991</t>
  </si>
  <si>
    <t>CONSERVACION Y MANEJO DE ESPECIES ENDEMICAS EN LAS ISLAS GALAPAGOS</t>
  </si>
  <si>
    <t>De acuerdo a la planificación y complejidad de la operación, la ejecución está contemplada para el cuarto trimestre.</t>
  </si>
  <si>
    <t>L: Se cuenta con la ampliación del proyecto hasta diciembre 2026. NC: Retraso en la contratación del Equipo de Gestión del Proyecto, proceso de contratación de implementación de agenda digital culminó en diciembre pero no se entregaron los productos, proceso en fase de cierre; proceso de contratación encuesta de satisfacción y adquisición equipos tecnológicos con retraso en fase preparatoria.</t>
  </si>
  <si>
    <t>Se alcanzaron exitosamente las metas planteadas para el primer trimestre del presente periodo, se encuentran varias actividades en proceso de planificación y gestión por lo que algunos indicadores mostrarán resultados en los siguientes trimestres</t>
  </si>
  <si>
    <t>30340000.0000.390952</t>
  </si>
  <si>
    <t>GESTIÓN INTEGRAL DEL RIESGO DE DESASTRES PARA LA REDUCCIÓN DE VULNERABILIDADES Y ATENCIÓN DE EMERGENCIAS</t>
  </si>
  <si>
    <t>Se contó con dictamen de prioridad mediante Oficio Nro. PR-SSDP-2026-0177-O, de 5 de febrero de 2026, así como con dictamen favorable por inclusión e incremento de recursos del proyecto en el PAI 20269 de la SNGR mediante Oficio Nro. PR-SSDP-2026-0286-O, de 23 de febrero de 2026; situación que incidió en el inicio de la ejecución de la meta establecida.</t>
  </si>
  <si>
    <t>Se realizó la transferencia a las entidades coejecutoras por USD.554.514,57</t>
  </si>
  <si>
    <t xml:space="preserve">En el periodo de enero a marzo se transfirió recursos a a 14 proyectos del aspecto social, 7 proyectos del aspecto económico productivo, 23 proyectos del aspecto asentamientos humanos en diferentes sectores de la CTEA. </t>
  </si>
  <si>
    <t>Durante el primer trimestre de 2026 no se registra ejecución física (0,00%), en coherencia con la programación anual; sin embargo, se han desarrollado actividades técnicas relevantes que sustentan la ejecución de los siguientes periodos, reflejándose en una ejecución presupuestaria correspondiente al inicio de la gestión operativa del proyecto.</t>
  </si>
  <si>
    <t>Se incrementa 154 pacientes con enfermedades catastróficas de la CTEA beneficiarios  en los rubros de: hospedaje, transporte, alimentación y suplementos nutricionales durante el primer trimestre 2026.</t>
  </si>
  <si>
    <t>1768143650001</t>
  </si>
  <si>
    <t>SERVICIO DE CONTRATACIÓN PÚBLICA - SERCOP</t>
  </si>
  <si>
    <t>30390000.0000.390979</t>
  </si>
  <si>
    <t>EJECUCIÓN DE LAS SUBASTAS INVERSAS CORPORATIVAS DE MEDICAMENTOS Y BIENES ESTRATÉGICOS EN SALUD (DISPOSITIVOS MÉDICOS) PARA OPTIMIZAR EL ABASTECIMIENTO DE LOS ESTABLECIMIENTOS DE SALUD DE LA RED PÚBLICA INTEGRAL DE SALUD (RPIS) A NIVEL NACIONAL, Y LA ADMINISTRACIÓN DE LOS CONVENIOS MARCO</t>
  </si>
  <si>
    <t>El proyecto arrancó su ejecución y este trimestre se ha iniciado la organización para la contratación del personal y ejecución de las actividades.</t>
  </si>
  <si>
    <t>En el periodo se firmaron los contratos: NAC-JADNCGC26-00000001 Migración de Centro de Datos Alterno del SRI hacia el Centro de Datos de CNT bajo modalidad de HOUSING y NAC-JADNCGC26-00000002 Adquisición De La Herramienta De Validación De Código Estático, mismos que inician sus plazos contractuales. En el componente administrativo se cumplió con cláusula contractual 5.02 de las estipulaciones especiales culminando el informe a los estados financieros del 2025 al 31 de marzo. 
Nudo crítico: Retr</t>
  </si>
  <si>
    <t>1768174880001</t>
  </si>
  <si>
    <t>SERVICIO INTEGRADO DE SEGURIDAD ECU 911</t>
  </si>
  <si>
    <t>032660000.0000.390957</t>
  </si>
  <si>
    <t>MODERNIZACION DEL SISTEMA DE ATENCION DE EMERGENCIAS DEL SIS ECU 911</t>
  </si>
  <si>
    <t>Levantamiento de información con los 16 centros operativos para establecer el alcance y elaborar la documentación preparatoria de los siguientes procesos de contratación: Adquisición de equipamiento informático para el Servicio Integrado de Seguridad ECU 911 a nivel Nacional, Adquisición de soluciones de Video Wall para las salas operativas del SIS ECU 911 a nivel Nacional, Adquisición de soluciones de Video Wall  para las salas operativas del SIS ECU 911 a nivel Nacional, Adquisición de  una s</t>
  </si>
  <si>
    <t>LOGROS: Ejecución contractual del proceso EC-L1253-P00065 (auditoría estados financieros 2025¿2026). Obtención de aval de MINTEL para proyecto. Actualización de dictamen de prioridad. NUDOS: Proceso detenido por falta de aval de MEF (Adquisición de computadoras).</t>
  </si>
  <si>
    <t>Componente 1: Cotizaciones por parte de lo proveedores, no tan agiles para le realización del proceso. Componente 2: El aval para el proceso de adquisición de blindados no se a aprobado por parte del MEF, y eso demora que el proceso continúe de forma rápida y ágil.
El Aval para el proceso de radios portátiles se encuentra a la espera de aprobación del aval por parte del MEF.
Cotizaciones por parte de los proveedores no tan agiles. Componente 3:  La falta de asignación de presupuesto no permit</t>
  </si>
  <si>
    <t>Obra finalizada, se requiere que el MEF emita la disponibilidad presupuestaria por la totalidad del monto requerido incluido la fuente 998 para efectuar los pagos pendientes.</t>
  </si>
  <si>
    <t>Durante el primer trimestre de 2026, el SNMLCF realizó 44.007 pericias a nivel nacional junto con la DINITEC, además de 75 inhumaciones de cadáveres. Se avanzó en procesos de acreditación de laboratorios bajo normas de calidad y en la ejecución de instrumentos de normalización forense. Se suscribieron contratos para adquisición de insumos</t>
  </si>
  <si>
    <t>El monto aprobado mediante dictamen de actualización de prioridad - Dic 2025 estableció para la ejecución del proyecto en el ejercicio fiscal 2026 el valor de USD 962.684,93 y se evidencia una asignación codificada de USD 766.620,94 por parte del Ministerio de Economía y Finanzas, generando una brecha de USD 196.063,99 por asignar correspondiente al componente 1.3 que se encuentra planificado para el segundo trimestre del año 202f6 Para el efecto, se ha tramitado el Oficio Nro. SCVS-2026-000482</t>
  </si>
  <si>
    <t xml:space="preserve">Durante el primer trimestre de 2026, el proyecto evidenció avances en la consolidación del modelo de actualización permanente del Registro Social, reflejados en el incremento de núcleos familiares validados, la continuidad de procesos de contratación clave y el fortalecimiento de la gestión operativa y técnica. La ejecución de las tareas correspondientes al grupo de gasto 78 (Asistencia Técnica ACNUR y acompañamiento PNUD GAD) se encuentra suspendida. </t>
  </si>
  <si>
    <t>El proyecto no contempla ejecución en el primer trimestre del año 2026, ya que en este periodo se destinara a recopilar la información y requisitos necesarios para el proceso del pago en los trimestres siguientes.</t>
  </si>
  <si>
    <t>91610000.0000.390390</t>
  </si>
  <si>
    <t>CONSTRUCCION DEL EDIFICIO PARA EL CENTRO DE POSGRADOS DE LA FACULTAD DE ODONTOLOGIA</t>
  </si>
  <si>
    <t>No se tiene programado la ejecución del proyecto en el primer trimestre del 2026, ya que se esta elaborando la documentación precontractual de la obra.</t>
  </si>
  <si>
    <t>No se tiene programado la ejecución del proyecto en el primer trimestre del 2026. Se ha  realizado un tramite de actualización del dictamen de prioridad para el pago de saldos comprometidos no devengados del año 2025. Para el segundo trimestre del 2026 se espera concluir con la fase mecánica del proyecto.</t>
  </si>
  <si>
    <t>Actualmente este proyecto se encuentra en estado suspendido/paralizado,  sin embargo es importante aclarar que sus componentes se han contemplado en los PAI de años anteriores, por lo tanto corresponde a proyectos de Arrastre. Posteriormente se espera reanudar la Obra para su finalización dentro del año 2026.</t>
  </si>
  <si>
    <t xml:space="preserve">Actualmente este proyecto se encuentra en estado suspendido,  sin embargo es importante aclarar que sus componentes se han contemplado en los PAI de años anteriores, por lo tanto corresponde a proyectos de Arrastre. Posteriormente se espera reanudar la Obra para su finalización dentro del año 2026. </t>
  </si>
  <si>
    <t xml:space="preserve">Proyecto No ha iniciado por lo que se considera como Nuevo sin embargo es importante aclarar que sus componentes se han contemplado en los PAI de años anteriores. Actualmente se encuentra planificada para finalizarse dentro del año 2026. </t>
  </si>
  <si>
    <t>91680000.0000.391061</t>
  </si>
  <si>
    <t xml:space="preserve">FORTALECIMIENTO DE LA INFRAESTRUCTURA FISICA DE LA UNIVERSIDAD AGRARIA DEL ECUADOR </t>
  </si>
  <si>
    <t>Proyecto Nuevo, cuyos recursos se programaron plurianualmente ya que se lo estableció  a nivel de Programa y dentro del cual los componentes abarcarán de manera principal aspectos relacionados con nuevas construcciones, adecuaciones, mantenimientos y remodelaciones.</t>
  </si>
  <si>
    <t>Este Proyecto corresponde a proyectos de arrastre de PAI de años anteriores. A nivel físico se ha cumplido con la finalización de la obra, únicamente se encuentra pendiente un monto por liquidar a nivel presupuestario.</t>
  </si>
  <si>
    <t>Proyecto se encuentra finalizado al 100% a nivel físico.</t>
  </si>
  <si>
    <t>Actualmente este proyecto se encuentra en estado suspendido/paralizado, sin embargo es importante aclarar que corresponde a proyectos de Arrastre de PAI de años anteriores. Posteriormente se espera reanudar la Obra para su finalización dentro del presente periodo fiscal 2026.</t>
  </si>
  <si>
    <t>91750000.0000.379706</t>
  </si>
  <si>
    <t>PROYECTO DE DESENROLAMIENTO PARA LA OPTIMIZACION DEL TALENTO HUMANO</t>
  </si>
  <si>
    <t>NO EXISTEN METAS PROGRAMADAS PARA ESTE TRIMESTRE, DEBIDO A QUE EL PROYECTO AUN NO CUMPLE CON TODOS LOS REQUISITOS ESTABLECIDOS POR EL ENTE RECTOR.</t>
  </si>
  <si>
    <t>NO SE PLANIFICÓ EJECUTAR PRESUPUESTO EN EL PRIMER TRIMESTRE</t>
  </si>
  <si>
    <t>Los beneficiarios corresponde a total la comunidad unviersitaria Aprox, 18000 personas,  se presentaron planillas de avance de obra</t>
  </si>
  <si>
    <t>No se programa metas para el primer trimestre del año 2026</t>
  </si>
  <si>
    <t>Para el año 2026, no se progama avance de obra , debido a que se realiza una actualización de estudios  de acuerdo a lo sustentado en intorme técnico UDFS-2025-0082  el cual determina lanecesidad de replanteamiento de consultoria</t>
  </si>
  <si>
    <t>91890000.0000.390791</t>
  </si>
  <si>
    <t>EJECUCION DE PROYECTOS DE INVESTIGACION MULTI E INTERDISCIPLINARIOS BASADOS EN DOMINIOS ACADEMICOS DE LA UNIVERSIDAD DE LAS FUERZAS ARMADAS ESPE 2025</t>
  </si>
  <si>
    <t>No se programa metas para el primer trimestre,  el proyecto  cumplirá avance de la ejecución de proyectos en el último trimestre del 2026,debido a que  se ejecutan proyectos de investigación</t>
  </si>
  <si>
    <t>Se encuentra en etapa de implementación y ejecución de las carreras coadyuvando a la mejora de la gestión de la entidad universitaria.</t>
  </si>
  <si>
    <t>El proyecto se encuentra en ejecución,acorde al cronograma establecido.</t>
  </si>
  <si>
    <t xml:space="preserve">El proyecto se ejecuta de acuerdo al cronograma establecido </t>
  </si>
  <si>
    <t xml:space="preserve">El proyecto se encuentra en ejecución acorde a cronograma establecido </t>
  </si>
  <si>
    <t xml:space="preserve">El proyecto se encuentra en ejecución de acuerdo al cronograma establecido </t>
  </si>
  <si>
    <t xml:space="preserve">El proyecto se encuentra ejecutando acorde al cronograma establecido </t>
  </si>
  <si>
    <t xml:space="preserve">El proyecto se encuentra en ejecución, acorde al cronograma establecido </t>
  </si>
  <si>
    <t xml:space="preserve">El proyecto se encuentra en ejecución, acorde al cronograma establecido  </t>
  </si>
  <si>
    <t xml:space="preserve">El proyecto se encuentra en ejecución, acorde con el cronograma establecido </t>
  </si>
  <si>
    <t xml:space="preserve">El proyecto se encuentra en ejecución acorde al cronograma establecido </t>
  </si>
  <si>
    <t>EL PROYECTO SE ENCUENTRA EN EJECUCIÓN ACORDE A LO PLANIFICADO</t>
  </si>
  <si>
    <t>91850000.0000.390570</t>
  </si>
  <si>
    <t xml:space="preserve">PLAN DE JUBILACION DE DOCENTES, SERVIDORES Y TRABAJADORES DE LA UNIVERSIDAD ESTATAL AMAZONICA </t>
  </si>
  <si>
    <t>El proyecto se esta cumpliendo acorde al cronograma establecido</t>
  </si>
  <si>
    <t>El proyecto se encuentra en ejecución acorde al cronograma establecido</t>
  </si>
  <si>
    <t>Proyecto cuenta con avance físico del 100%, se debe efectuar liquidación de recursos por proceso de mediación</t>
  </si>
  <si>
    <t>En el primer trimestre se han realizado las gestiones administrativas correspondientes para el inicio en la ejecución del proyecto.</t>
  </si>
  <si>
    <t>91820000.0000.389658</t>
  </si>
  <si>
    <t>DESARROLLO DE UNA METODOLOGÍA ÁGIL PARA EL MONITOREO DE EMISIONES SUPERFICIALES DE METANO EN RELLENOS SANITARIOS: MEDICIONES EN LOS RELLENOS SANITARIOS DE QUITO Y GUAYAQUIL (ECUADOR).</t>
  </si>
  <si>
    <t xml:space="preserve">el proyecto es financiado con recursos provenientes de donaciones, con metas en adquirir equipos importados, dichos procesos se encuentran en estado de ejecución por parte del departamento de Compras publicas </t>
  </si>
  <si>
    <t xml:space="preserve">según el cronograma la ejecución del proyecto inicia en el segundo trimestre del año, debido a un incremento de precios se actualizará la prioridad, incrementando el valor del proyecto y actualizando el cronograma </t>
  </si>
  <si>
    <t xml:space="preserve">Proyecto de investigación 2025-2027 con un avance del 17%. </t>
  </si>
  <si>
    <t>Proyecto de investigación 2025-2027 con avance del 20% hasta el 2025</t>
  </si>
  <si>
    <t>Proyecto de investigación 2025-2027 con un avance 4% hasta el 2025</t>
  </si>
  <si>
    <t>Proyecto de investigación 2025-2027 con ejecución 30% hasta el 2025</t>
  </si>
  <si>
    <t>Proyecto de investigación 2025-2027 con ejecución del 37% hasta el 2025</t>
  </si>
  <si>
    <t>Proyecto de investigación 2025-2027 con un avance del 53,64% hasta el 2025</t>
  </si>
  <si>
    <t xml:space="preserve">Proyecto de investigación 2025-2027 con ejecución del 50% </t>
  </si>
  <si>
    <t>Proyecto de investigación 2025-2027 con ejecución del 15% hasta el 2025</t>
  </si>
  <si>
    <t xml:space="preserve">Proyecto de investigación 2024-2027 con ejecución del 70% hasta el 2025. </t>
  </si>
  <si>
    <t>Proyecto de inversión con un avance del 86,6%. Concluye en 2027 con evaluación de la comunidad.</t>
  </si>
  <si>
    <t>Proyecto de investigación 2023 -2026 con ejecución del 43,1%, de acuerdo al cronograma termina en el 2026</t>
  </si>
  <si>
    <t>Proyecto de investigación 2023-2027 con ejecución del 55%. Planificando para el 2026 el 24% de cumplimiento, se encuentra en ejecución.</t>
  </si>
  <si>
    <t>Proyecto de investigación 2025-2027 con ejecución 17,5% hasta el 2025</t>
  </si>
  <si>
    <t>Proyecto de investigación 2025.2027 con un avance del 15,5% hasta el 2025</t>
  </si>
  <si>
    <t>Proyecto de investigación 2025-2027 con un avance del 20% hasta el 2025</t>
  </si>
  <si>
    <t>95840000.0000.388515</t>
  </si>
  <si>
    <t>FORTALECIMIENTO DE SISTEMAS ALIMENTARIOS DE LAS NACIONALIDADES Y PUEBLOS INDÍGENAS DEL ECUADOR RESILIENTES AL CAMBIO CLIMÁTICO</t>
  </si>
  <si>
    <t>Durante el primer trimestre se ha avanzado en la implementación de los planes de mejoramiento de chakras y en los procesos de formación del proyecto; además, se cuenta con un equipo conformado por 11 docentes investigadores. Asimismo, se han presentado dificultades en la ejecución del presupuesto, debido al proceso de aprendizaje institucional de la universidad en la gestión de proyectos de investigación, lo que ha generado limitaciones en su adecuada ejecución.</t>
  </si>
  <si>
    <t>Mediante Oficio No. 003-0804-2026-JRIP-DIOPM-ULEAM-OF, de 08 de abril de 2026, notificó los resultados del proyecto CIEC, con un avance del 75,33 % de la obra total, que corresponden a la fase de obra gris avanzada y preparatoria de acabados de la infraestructura proyectada. Así mismo, hace referencia a las diferencias o desfases entre los valores ejecutados y los valores devengados, partiendo del criterio de que los valores ejecutados se basan en la obra real.</t>
  </si>
  <si>
    <t>Conforme a lo establecido en el mismo Oficio No. 003-0804-2026-JRIP-DIOPM-ULEAM-OF de 08 de abril de 2026, el avance reportado se presenta a partir del segundo trimestre, en concordancia con la programación prevista para dicho período.</t>
  </si>
  <si>
    <t>No se planifico metas para el primer semestre del 2026</t>
  </si>
  <si>
    <t xml:space="preserve">Se cumplió con lo planificación en el primer trimestre, avance de la obra de la Facultad de Políticas e inicio de la obra y fiscalización Facultad de Salud. </t>
  </si>
  <si>
    <t xml:space="preserve">Se jubilo un servidor LOES </t>
  </si>
  <si>
    <t>Durante el primer trimestre del año 2026 se ha logrado aportar de forma significativa al desarrollo científico, tecnológico y social de la zona 3 del Ecuador, al fortalecer la capacidad investigativa de la Universidad Nacional de Chimborazo (UNACH) como agente articulador del conocimiento con pertinencia territorial; promoviendo la investigación como herramienta para la transformación productiva, educativa, ambiental y sociocultural. Asimismo, se ha incentivado la formación de talento humano. S</t>
  </si>
  <si>
    <t>Durante el primer trimestre se llevó a cabo las tareas relacionadas a dos componentes, las mismas que fueron ejecutadas por parte de los técnicos de apoyo académico y dependencias responsables de cada actividad, las mismas que no reportan novedades y se ejecutaron satisfactoriamente.</t>
  </si>
  <si>
    <t>91700000.0000.391058</t>
  </si>
  <si>
    <t>FORMACION Y PERFECCIONAMIENTO DEL PERSONAL ACADEMICO DE LA UNIVERSIDAD NACIONAL DE LOJA</t>
  </si>
  <si>
    <t>En el primer trimestre 2026 no se programa la ejecución del proyecto</t>
  </si>
  <si>
    <t>En el primer trimestre 2026, la UNL continúa ejecutando sus 58 proyectos de investigación y se realiza el respectivo seguimiento, adicionalmente se ha dotado de equipos para su desarrollo así también se adquirió equipos de Geoferenciación para el  Centro de Investigaciones Tropicales del Ambiente y Biodiversidad (CITIAB),</t>
  </si>
  <si>
    <t>En el primer trimestre 2026,  3334 beneficiarios entre estudiantes y servidores de la Facultad de la Educación, se benefician del incremento de cobertura de internet producto de la adquisición de equipos</t>
  </si>
  <si>
    <t>En el periodo de enero a marzo 2026, 27917 beneficiarios directos con la aprobación de 13 nuevos proyectos de vinculación con la sociedad, en distintas áreas de intervención principalmente en educación, pedagogía y didáctica, y 1 proyecto en ámbito climático, 655 personas reciben capacitación  con la ejecución 19 eventos de educación continua; 1500 estudiantes se beneficiarán con espacios para prácticas preprofesionales gestionados con la firma de 06 nuevos convenios</t>
  </si>
  <si>
    <t>En el primer trimestre de 2026 se ha avanzado con la rehabilitación de la infraestructura universitaria etapa 4 y con la construcción del centro de convenciones</t>
  </si>
  <si>
    <t>Por disponibilidades presupuestarias, el componente se ejecutará  en el cuarto trimestre</t>
  </si>
  <si>
    <t>En el primer trimestre 2026, estudiantes de todas las carreras de la Facultad Agropecuaria se benefician del equipamiento del Laboratorio de suelos y Bromatología</t>
  </si>
  <si>
    <t>91700000.0000.390961</t>
  </si>
  <si>
    <t>IMPLEMENTACION DE INFRAESTRUCTURA TECNOLOGICA SOSTENIBLE EN LA UNIVERSIDAD NACIONAL DE LOJA</t>
  </si>
  <si>
    <t xml:space="preserve">En el periodo enero a marzo de 2026, la Dirección de Tecnologías de la información,  prepara los procesos de adquisición </t>
  </si>
  <si>
    <t>91700000.0000.390959</t>
  </si>
  <si>
    <t>EQUIPAMIENTO DEL CAMPUS UNIVERSITARIO MODERNO Y SOSTENIBLE</t>
  </si>
  <si>
    <t>En el periodo enero a marzo, los procesos se encuentra en etapa preparatoria</t>
  </si>
  <si>
    <t xml:space="preserve">Para el primer trimetre se evidencia una ejecución presupuestaria representada en valores comprometidos de anteriores años y efectivizados en el 2026, corrrespondientes a mobiliario. </t>
  </si>
  <si>
    <t>No se registra avance para el Primer Trimestre, ya que la planificación de pago por obligaciones patronales en compensación al proceso de jubilación es a partir del segundo trimestre.</t>
  </si>
  <si>
    <t>C1: Para el primer Trimestre no se registra avance programado, ya que la convocatoria a becas se la realizó a finales del mes febrero del 2026, por lo cuál la transferencia de recursos a los beneficiarios se reflejará en el segundo trimestre.Para el primer trimestre, se evidencia ejecución presupuestaria  correspondiente a una beca de movilidad académica internacional; la misma que se tramitó según normativa interna en respuesta a un proceso de internacionalización. C2:Para el primer trimestre,</t>
  </si>
  <si>
    <t>Se cumplió de forma aceptable con la contratación del personal académico y administrativo. Los procesos de adquisición se encuentran en etapa precontractual, prevista la ejecución para el 2do trimestre.</t>
  </si>
  <si>
    <t>Se programan las metas para el tercer trimestre</t>
  </si>
  <si>
    <t>Las metas se programan para el tercer trimestre</t>
  </si>
  <si>
    <t>EL PROYECTO NO SE PUEDE EJECUTAR POR TRAMITES DE TERMINACIÓN DEL CONTRATO. REF. UTA-DIRINF-2026-0816-M</t>
  </si>
  <si>
    <t>RETRASO EN EL PROCESO DE JUBILACION POR TRAMITES ADMINISTRATIVOS Y DESESTIMIENTO DE LOS FUNCIONARIOS EN ACORGERSE A LA JUBILACION</t>
  </si>
  <si>
    <t>NO INICIA EL PROYECTO</t>
  </si>
  <si>
    <t>DEMORA EN TRAMITES ADMINISTRATIVOS EN EL PROCESO DE JUBILACION DE LOS FUNCIONARIOS</t>
  </si>
  <si>
    <t>NO SE EJECUTA EL PROYECTO POR TRAMITES DE TERMINACION DEL CONTRATO. REF. UTA-DIRINF-2026-0816-M</t>
  </si>
  <si>
    <t>NO SE REPORTA NINGUN LOGRO NI NUDO CRITICO</t>
  </si>
  <si>
    <t>No existe programación para este trimestre</t>
  </si>
  <si>
    <t>La convocatoria para el plan de jubilaciones voluntarias y retiros no obligatorios para el año 2026 se encuentra activa hasta el 30 de junio por tal razón se programa su ejecución a partir del tercer trimestre.</t>
  </si>
  <si>
    <t>C1 y C6. Se ejecutó al 100%. C2 y C4. Se programa su ejecución para el 2027. C3. Se ejecutará a partir del segundo trimestre. C5. En trámite contrato complementario y rubros nuevos. C7. En trámite la planilla de liquidación. C8. En trámite el pago del anticipo. C9. En trámite contrato complementario e incremento de volúmenes de obra. C10. Se programa su ejecución a partir del tercer trimestre.</t>
  </si>
  <si>
    <t>El proyecto se ejecutó al 100%, el saldo presupuestario es para el pago de obligaciones pendientes.</t>
  </si>
  <si>
    <t>91640000.0000.391046</t>
  </si>
  <si>
    <t>IMPLEMENTACIÓN DE PLANES INSTITUCIONALES DE RETIRO VOLUNTARIO Y OBLIGATORIO CON FINES DE JUBILACIÓN, DE LOS SERVIDORES DE LA UNIVERSIDAD TECNICA DE MACHALA, AÑO 2026.</t>
  </si>
  <si>
    <t>Como principal logro, se ha ejecutado la desvinculación de 13 servidores, correspondientes al personal académico y trabajadores, conforme a la planificación establecida en el marco de la Resolución Nro. 176-2026-CU-SE-11, notificada mediante Memorando Circular Nro. UTMACH-G2026-0193-MC.</t>
  </si>
  <si>
    <t>La ejecución de los componentes se ha realizado conforme a lo programado, beneficiando a las facultades y a la comunidad universitaria en general.</t>
  </si>
  <si>
    <t>El proyecto presenta un avance del 0.33% cuya finalización se estima para el tercer trimestre del 2026.</t>
  </si>
  <si>
    <t>El proyecto esta planificado concluir en el segundo trimestre del 2026.</t>
  </si>
  <si>
    <t>El proyecto ya se encuentra en entrega definitiva, existe un valor pendiente por cancelar al contratista $653,51.</t>
  </si>
  <si>
    <t>De acuerdo con lo manifestado por la Dirección de Tecnologías de la Información y la Comunicación, el proyecto presenta un avance del 0.33%, y se estima su finalización total en el cuarto trimestre del 2026.</t>
  </si>
  <si>
    <t>La obra se encuentra en su etapa final de recepción y en la ejecución de los últimos rubros.</t>
  </si>
  <si>
    <t>No se presenta avances para el primer trimestre debido a que por falta de flujo económico la obra se encontraba suspendida.</t>
  </si>
  <si>
    <t>Se espera ejecutar el porcentaje restante del proyecto en el tercer trimestre del año.</t>
  </si>
  <si>
    <t>91730000.0000.391018</t>
  </si>
  <si>
    <t>CONSTRUCCION DEL EDIFICIO PARA LA FACULTAD DE AGROCIENCIAS DE LA UNIVERSIDAD TECNICA DE MANABI</t>
  </si>
  <si>
    <t>Edificio en proceso precontractual. Se espera empezar su ejecución en el segundo semestre 2026</t>
  </si>
  <si>
    <t>91730000.0000.391020</t>
  </si>
  <si>
    <t>CONSTRUCCION DEL EDIFICIO PARA LA FACULTAD DE ACUICULTURA Y CIENCIAS DEL MAR DE LA UNIVERSIDAD TECNICA DE MANABI</t>
  </si>
  <si>
    <t>Edificio en proceso precontractual. Se espera ejecutar en el segundo semestre 2026</t>
  </si>
  <si>
    <t>91730000.0000.391028</t>
  </si>
  <si>
    <t>CONSTRUCCION DEL EDIFICIO PARA LA FACULTAD DE INGENIERIAS AGROAMBIENTALES DE LA UNIVERSIDAD TECNICA DE MANABI</t>
  </si>
  <si>
    <t>Edificio en etapa precontractual. Se espera ejecutar en el segundo semestre de 2026</t>
  </si>
  <si>
    <t>91730000.0000.391037</t>
  </si>
  <si>
    <t>FORTALECIMIENTO DE LOS LABORATORIOS DIDACTICOS Y DE INVESTIGACION DE LA UNIVERSIDAD TECNICA DE MANABI</t>
  </si>
  <si>
    <t>Se espera ejecutar en el segundo trimestre del 2026</t>
  </si>
  <si>
    <t>No se registran logros, los resultados se presentarán conforme a programación del proyecto.</t>
  </si>
  <si>
    <t>Se tiene previsto el cumplimiento del componente de este proyecto a partir del segundo trimestre 2026</t>
  </si>
  <si>
    <t>Se tiene previsto el cumplimiento del componente de este proyecto de inversión a partir del segundo trimestre 2026</t>
  </si>
  <si>
    <t>91650000.0000.390110</t>
  </si>
  <si>
    <t>CONSTRUCCION DE UN RESTAURANT EN EL CAMPUS NUEVOS HORIZONTES DE LA UTLVTE</t>
  </si>
  <si>
    <t xml:space="preserve">Al 31 de marzo 2026 aún no inicia el proyecto. </t>
  </si>
  <si>
    <t>91650000.0000.391005</t>
  </si>
  <si>
    <t>CONSTRUCCIÓN DEL EDIFICIO ADMINISTRATIVO EN LOS PREDIOS UNIVERSITARIOS DE NUEVOS HORIZONTES DE LA UNIVERSIDAD TÉCNICA LUIS VARGAS TORRES DE ESMERALDAS</t>
  </si>
  <si>
    <t>No ha iniciado la obra al 31 de marzo</t>
  </si>
  <si>
    <t>91650000.0000.390873</t>
  </si>
  <si>
    <t>CONSTRUCCIÓN DEL EDIFICIO DE AULAS Y OFICINAS EN LOS PREDIOS UNIVERSITARIOS DE NUEVOS HORIZONTES DE LA UNIVERSIDAD TÉCNICA LUIS VARGAS TORRES DE ESMERALDAS</t>
  </si>
  <si>
    <t xml:space="preserve">Hasta el 31 de marzo no ha empezado la obra. </t>
  </si>
  <si>
    <t>C1. Mecanismos para el análisis de riesgos de inocuidad de alimentos en su fase primaria de producción</t>
  </si>
  <si>
    <t>C1.I1 Al 2029, se cumplirá 4 mecanismos implementados para el análisis de riesgos de inocuidad de alimentos</t>
  </si>
  <si>
    <t>C2. Medidas para la mitigación de riesgos de inocuidad de alimentos en su fase primaria de producción</t>
  </si>
  <si>
    <t>C2.I1 Al 2029, partiendo del 50% de operadores agropecuarios de exportación certificados en BPA, se pretende alcanzar el 94%, es decir un incremento del 44%</t>
  </si>
  <si>
    <t>C2.I2 Al 2029, partiendo del 96,3%, se incrementará en un 1,2% el cumplimiento de los requisitos de la normativa durante el proceso de registro, vigilancia y control a los organismos de certificación</t>
  </si>
  <si>
    <t>C2.I3 Al 2029 se capacitará 110.000 actores en actividades de divulgación y transferencia de conocimientos en materia de inocuidad de alimentos</t>
  </si>
  <si>
    <t>C3. Medidas para el control de riesgos de inocuidad de alimentos en su fase primaria de producción</t>
  </si>
  <si>
    <t>C3.I1 Al 2029 se realizará 8 propuestas adicionales sobre la normativa orgánica ecuatoriana y/o resoluciones complementarias</t>
  </si>
  <si>
    <t>C4. Control de calidad de insumos agropecuarios</t>
  </si>
  <si>
    <t xml:space="preserve">C4.I1 Al 2029, 100% de las inspecciones a insumos agropecuarios realizadas </t>
  </si>
  <si>
    <t>C1. Estrategias del sistema de vigilancia fitosanitaria implementadas</t>
  </si>
  <si>
    <t>C1.I1 Al 2029, 1.036.336 monitoreos realizados</t>
  </si>
  <si>
    <t>C2. Prevención, contención y diseminación de plagas de importancia económica, ejecutadas</t>
  </si>
  <si>
    <t>C2.I1 Al 2029, se cumplirá el 100% de la ejecución de medidas fitosanitarias para el manejo de plagas de importancia económica</t>
  </si>
  <si>
    <t>C2.I2. Al 2029, 7.200 eventos de capacitación en temas fitosanitarios</t>
  </si>
  <si>
    <t>C3. Requisitos fitosanitarios de exportación, cumplidos</t>
  </si>
  <si>
    <t>C3.I1 Al 2029, se mantendrá el 100% de mercados internacionales abiertos</t>
  </si>
  <si>
    <t>C4. Control de calidad de insumos agrícolas, implementados</t>
  </si>
  <si>
    <t>C4.I1 Al 2029, 32.000 insumos agrícolas inspeccionados</t>
  </si>
  <si>
    <t>C1. Sistemas de vigilancia en sanidad animal implementados para el acceso a mercados internacionales</t>
  </si>
  <si>
    <t>C1.I1 Al 2029 se realizarán 4 muestreos de vigilancia activa de enfermedades de declaración obligatoria</t>
  </si>
  <si>
    <t>C1.I2 Al 2029 se realizarán 1104 capacitaciones en temas zoosanitarios</t>
  </si>
  <si>
    <t>C2. Estrategias para mantener el estatus de Ecuador Libre de  Fiebre Aftosa y para el control de enfermedades de declaración obligatoria implementadas</t>
  </si>
  <si>
    <t>C2.I1 Al 2029 se ejecutarán 4 campañas de vacunación  para el control de enfermedades de declaración obligatoria</t>
  </si>
  <si>
    <t>C3. Estrategias de control para la erradicación de peste porcina clásica (PPC) implementadas</t>
  </si>
  <si>
    <t>C3.I1 Al 2029, 100% de los porcinos vacunados estarán  identificados</t>
  </si>
  <si>
    <t>C3.I2 Al 2029, se  realizarán 22080 visitas técnicas a predios porcinos </t>
  </si>
  <si>
    <t>C4. Control de calidad de insumos agropecuarios implementados</t>
  </si>
  <si>
    <t>C4.I1 Al 2029, 100% cumplimiento de inspecciones a insumos pecuarios realizadas</t>
  </si>
  <si>
    <t>C1. Desarrollo de capacidades técnicas y difusión de servicios de laboratorio</t>
  </si>
  <si>
    <t>C1.I1 Al 2029, 100% del plan de capacitación del proyecto ejecutado</t>
  </si>
  <si>
    <t>C1.I2 Al 2029,  4 campañas de comunicación sobre los servicios de laboratorio ejecutadas</t>
  </si>
  <si>
    <t>C2. Innovación de los laboratorios para el diagnóstico agropecuario y de inocuidad de alimentos</t>
  </si>
  <si>
    <t>C2.I1 Al 2029,  85  nuevas metodologías implementadas para diagnóstico animal, vegetal e inocuidad de los alimentos y control de insumos agropecuarios</t>
  </si>
  <si>
    <t>C3. Mejora del sistema de gestión de calidad de los laboratorios</t>
  </si>
  <si>
    <t>C3.I1 Al 2029, 51 nuevos parámetros acreditados en los laboratorios de la Agencia bajo la norma ISO/IEC 17025</t>
  </si>
  <si>
    <t>C3.I2 Al 2029, 3 laboratorios con un sistema de gestión de calidad implementado bajo la norma ISO/IEC 17043</t>
  </si>
  <si>
    <t>C3: Implementar un servicio corporativo de mensajería y suite ofimática en la nube que fortalezca la productividad , colaboración, seguridad de la información y continuidad operativa de la ARCSA, mediante el uso de herramientas tecnológicas integradas y licenciamiento institucional</t>
  </si>
  <si>
    <t>Al finalizar el año 2026, la Agencia contará con un servicio corporativo de mensajería y suite
ofimática en la nube plenamente implementado, con el 100% de los usuarios institucionales
activos</t>
  </si>
  <si>
    <t>C1: Actualizar el equipamiento tecnológico institucional, implementar sistemas de respaldo energético y conectividad</t>
  </si>
  <si>
    <t>Al finalizar el año 2029, el 100% de los usuarios internos de la ARCSA contará con equipos tecnológicos modernos y ágiles que optimicen sus tiempos y eficiencia de trabajo (599 funcionarios)</t>
  </si>
  <si>
    <t>C2: Establecer un programa de mantenimiento que garantice eficiencia operativa, prevención de fallas y soporte a plataformas digitales</t>
  </si>
  <si>
    <t>Al finalizar el año 2029, se habrá brindado mantenimiento preventivo y correctivo durante tres años continuos a los equipos tecnológicos adquiridos</t>
  </si>
  <si>
    <t>C2. Dotar de herramientas tecnológicas para mejorar la eficiencia operativa</t>
  </si>
  <si>
    <t>2.1 Al finalizar el 2026, incorporar al parque tecnológico de la agencia 206 nuevos equipos
tecnológicos</t>
  </si>
  <si>
    <t>C1. Adecuar la infraestructura de la sede de Guayaquil del laboratorio de referencia y mejorar su capacidad de análisis mediante la adquisición de equipos para sus 3 sedes: GYE, UIO, CUE</t>
  </si>
  <si>
    <t>Ind 1.2: Al concluir el año 2026, se busca Garantizar la confiabilidad, trazabilidad y exactitud de los ensayos analíticos en el Lab. de Referencia, con el reemplazo de 191 equipos analíticos</t>
  </si>
  <si>
    <t>C3. Mejorar los tiempos de respuesta institucional</t>
  </si>
  <si>
    <t>Ind. 3.1: Al finalizar el proyecto en el año 2027, se espera haber atendido el 35% de los procesos sancionatorios rezagados (4,446) mediante la contratación de 20 abogados.</t>
  </si>
  <si>
    <t>Ind. 3.2 Al finalizar el proyecto en el 2027, lograr que el tiempo de calendarización de las inspecciones previas a la obtención del certificado de Buenas Prácticas sea de menos de 12 meses</t>
  </si>
  <si>
    <t>Ind. 3.3: Al finalizar el proyecto en el 2027, haber logrado disminuir en un 20% la cantidad de solicitudes rezagas de la Gestión de RSNSOYA</t>
  </si>
  <si>
    <t>Indicador 1.1: Al finalizar el 2026 se prevé la ejecución de adecuaciones menores en una de la
sede del laboratorio de referencia. Guayaquil</t>
  </si>
  <si>
    <t xml:space="preserve">Componente 1: Ejecutar el proceso de desvinculación de los servidores judiciales que libre y voluntariamente expresaron su decisión de acogerse a dicho beneficio y se encuentran
planificados para el pago de su compensación </t>
  </si>
  <si>
    <t xml:space="preserve">En el año 2026, se cancelará la compensación económica por jubilación, a 214 servidoras y servidores judiciales que cumplen con los requisitos establecidos en la normativa legal vigente </t>
  </si>
  <si>
    <t>C4. Administración del Proyecto</t>
  </si>
  <si>
    <t># de auditorias y evaluaciones contratadas</t>
  </si>
  <si>
    <t>C1. Fortalecimiento de la Gestión Institucional</t>
  </si>
  <si>
    <t># metodologías diseñadas e implementadas, # de estructuras y sistemas organizacionales revisadas y actualizadas, # de procesos rediseñados e implementados, # modelo aprobado e implementado</t>
  </si>
  <si>
    <t>C2. Fortalecimiento Integral de las funciones de Auditoría y Juzgamiento</t>
  </si>
  <si>
    <t># sistemas operativos, # Cuerpo normativo con sus manuales actualizado, # Cuerpo normativo con sus manuales actualizado y sistema implementado</t>
  </si>
  <si>
    <t>C3. Modernización e Interoperabilidad Tecnológica</t>
  </si>
  <si>
    <t>#Arquitectura operativa, # de sedes equipadas y # de equipos entregados, #Esquema operativo, #Centro de datos operativo, # Estrategia aprobada</t>
  </si>
  <si>
    <t>C1.- Rehabilitar la pista y ampliar la plataforma del Aeropuerto San Cristóbal</t>
  </si>
  <si>
    <t>Metros cuadrados de pista rehabilitada del aeropuerto de San Cristóbal de Galápagos</t>
  </si>
  <si>
    <t>C2.- Contratar el servicio de fiscalización de la obra civil</t>
  </si>
  <si>
    <t>Planillas de fiscalización de la obra Rehabilitación del aeropuerto de San Cristóbal</t>
  </si>
  <si>
    <t>C4. Realizar un plan decapacitaciones quepromuevan laimplementación de lasestrategias demarketing y laparticipación de lacomunidad local en eldesarrollo y promociónturística del manglar LaBoca, fomentando suconciencia sobre laimportancia de laconservación delecosistema y lapromoción deldesarrollo económicosostenible</t>
  </si>
  <si>
    <t>Realizar un plan de capacitaciones</t>
  </si>
  <si>
    <t>C3. Conocer el estado actual de conservación y el
endemismo del bosque nativo de las
parroquias del Cantón Chone.</t>
  </si>
  <si>
    <t>C1. Establecer los cimientos teóricos del comercio justo para la fundamentación de su importancia en la calidad de los productos en OEPS</t>
  </si>
  <si>
    <t>Base conceptual validada del comercio justo aplicada a la calidad de productos en OEPS</t>
  </si>
  <si>
    <t>C2. Diagnosticar la situación actual de la organización en estudio para el establecimiento de una línea base</t>
  </si>
  <si>
    <t>Diagnóstico integral y línea base de la organización en estudio.</t>
  </si>
  <si>
    <t>C3. Elaborar un manual técnico para el fortalecimiento del comercio justo y la calidad de los productos en las OEPS.</t>
  </si>
  <si>
    <t>Manual técnico validado para el fortalecimiento del comercio justo y la calidad en OEPS</t>
  </si>
  <si>
    <t>C1. Realizar un diagnóstico del estado actual de los emprendimientos gastronómicos en Calceta, identificando oportunidades, desafíos y manejo organizacional</t>
  </si>
  <si>
    <t>Diagnóstico integral de emprendimientos gastronómicos en Calceta con identificación de oportunidades y brechas</t>
  </si>
  <si>
    <t>C3. Proponer una red colaborativa que facilite la conexión entre los emprendimientos gastronómico de Calceta, mediante el intercambio de recursos, experiencias y buenas prácticas.</t>
  </si>
  <si>
    <t>Modelo de red colaborativa para emprendimientos gastronómicos de Calceta validado y operativo.</t>
  </si>
  <si>
    <t>C2. Fomentar la capacitación organizacional, mediante la implementación de talleres en gestión empresarial, marketing digital, y sostenibilidad económica.</t>
  </si>
  <si>
    <t>Programa de capacitación implementado en gestión empresarial, marketing digital y sostenibilidad económica</t>
  </si>
  <si>
    <t>C1. Realizar un diagnóstico de la situación socioeconómica de las asociaciones de la comunidad El Verdum y AMUCOMT, para la identificación de necesidades y oportunidades de implementación de una red solidaria</t>
  </si>
  <si>
    <t>Diagnóstico socioeconómico y línea base de las asociaciones de El Verdum y AMUCOMT</t>
  </si>
  <si>
    <t>C2. Capacitar a los socios de las asociaciones de la comunidad El Verdum y AMUCOMT, en redes solidarias como estrategia para el fortalecimiento del desarrollo productivo.</t>
  </si>
  <si>
    <t>Programa de capacitación implementado en redes solidarias para el fortalecimiento productivo</t>
  </si>
  <si>
    <t>C3. Implementar una red solidaria, para el intercambio de recursos y generación de mecanismos de apoyo que fomenten el desarrollo productivo.</t>
  </si>
  <si>
    <t>Red solidaria implementada y validada para el intercambio de recursos y fortalecimiento productivo</t>
  </si>
  <si>
    <t>C1. Realizar un diagnóstico situacional de la producción láctea en la parroquia El Progreso, para determinar  las principales necesidades y  oportunidades del sector.</t>
  </si>
  <si>
    <t>Diagnóstico situacional de la producción láctea de la parroquia El Progreso elaborado y validado.</t>
  </si>
  <si>
    <t>C4. Evaluar el impacto potencial del desarrollo de productos lácteos en el fortalecimiento de
la cadena agropecuaria  local y en la mejora del  desarrollo socioeconómico de los productores de la  parroquia El Progreso
Progreso.
parroquia El
Progreso.</t>
  </si>
  <si>
    <t>Estudio de evaluación del impacto potencial del desarrollo de productos lácteos elaborado y validado.</t>
  </si>
  <si>
    <t>C2. Capacitar de manera virtual a llos productores locales en buenas prácticas agropecuarias, técnicas de transformación láctea y comercialización de  productos lácteos utilizando herramientas
digitales accesibles</t>
  </si>
  <si>
    <t>Productores locales capacitados en buenas prácticas agropecuarias, transformación láctea y comercialización digital.</t>
  </si>
  <si>
    <t>C3. Diseñar protoApos de productos lácteos,incorporando atributos innovadores como valor nutricional y preferencias del consumidor local</t>
  </si>
  <si>
    <t>Prototipos de productos lácteos innovadores diseñados y validados según preferencias del consumidor local.</t>
  </si>
  <si>
    <t xml:space="preserve">C3. Desarrollar talleres educativos sobre sensibilización y valoración del patrimonio 
culinario dirigidos a emprendedores gastronómicos del cantón Bolívar.
</t>
  </si>
  <si>
    <t>Emprendedores gastronómicos capacitados en sensibilización y valoración del patrimonio culinario del cantón Bolívar.</t>
  </si>
  <si>
    <t>C1. Identificar las principales expresiones culinarias tradicionales del cantón Bolívar.</t>
  </si>
  <si>
    <t>Inventario de expresiones culinarias tradicionales del cantón Bolívar elaborado y validado.</t>
  </si>
  <si>
    <t>C2. Diseñar un recetario de cocina tradicional del cantón Bolívar.</t>
  </si>
  <si>
    <t>Recetario de cocina tradicional del cantón Bolívar diseñado, elaborado y validado.</t>
  </si>
  <si>
    <t>C1. Realizar un diagnóstico del estado actual de las pequeñas empresas afiliadas a la Cámara de 
Comercio de Manta, para la identificación de sus necesidades y oportunidades de crecimiento.</t>
  </si>
  <si>
    <t>Diagnóstico del estado actual de las pequeñas empresas afiliadas a la Cámara de Comercio de Manta elaborado y validado.</t>
  </si>
  <si>
    <t>C3. Proponer un plan de acción, que permita el establecimiento del modelo de negocio en las pequeñas empresas afiliadas a la Cámara de Comercio de Manta</t>
  </si>
  <si>
    <t>Plan de acción para la implementación de modelos de negocio en pequeñas empresas afiliadas elaborado y validado.</t>
  </si>
  <si>
    <t>C2. Diseñar la estructura del plan de capacitación sobre modelos de negocio, a través de talleres virtuales interactivos y plataformas colaborativas a las pequeñas empresas de la Cámara de Comercio de Manta.</t>
  </si>
  <si>
    <t>Plan de capacitación en modelos de negocio diseñado y estructurado para su implementación.</t>
  </si>
  <si>
    <t>C2. Diseñar estrategias educativas y su implementación, que promuevan la conciencia y acción climática afirmativa en comunidades educativas del cantón San Cristóbal</t>
  </si>
  <si>
    <t>Estrategias educativas diseñadas e implementadas para promover la conciencia y acción climática en comunidades educativas del cantón San Cristóbal.</t>
  </si>
  <si>
    <t>C1. Diagnosticar el nivel actual de conocimientos, actitudes y prácticas ambientales relacionadas con el cambio climático en las comunidades educativas del cantón San Cristóbal</t>
  </si>
  <si>
    <t>Informe de diagnóstico del nivel de conocimientos, actitudes y prácticas ambientales frente al cambio climático en las comunidades educativas del cantón San Cristóbal.</t>
  </si>
  <si>
    <t>C3. Establecer un sistema de monitoreo y evaluación para la medición del impacto de las acciones climáticas afirmativas de educación ambiental</t>
  </si>
  <si>
    <t>Sistema de monitoreo y evaluación implementado para medir el impacto de las acciones climáticas afirmativas en educación ambiental.</t>
  </si>
  <si>
    <t>C1. Desarrollar un diagnóstico de la planta turística del cantón  Chone</t>
  </si>
  <si>
    <t>Informe de diagnóstico de la planta turística del cantón Chone</t>
  </si>
  <si>
    <t>C2. Identificar buenas prácticas nacionales e internacionales en modelos de gestión ESG  aplicables al contexto turístico y  de alojamiento.</t>
  </si>
  <si>
    <t>Informe de identificación de buenas prácticas nacionales e internacionales en modelos de gestión ESG aplicables al sector turístico y de alojamiento.</t>
  </si>
  <si>
    <t>C4. Validar el modelo de gestión ESG  mediante talleres participativos con actores clave del sector 
turístico local</t>
  </si>
  <si>
    <t>Modelo de gestión ESG validado mediante talleres participativos con actores clave del sector turístico local</t>
  </si>
  <si>
    <t>C3. Diseñar una propuesta integral  de modelo ESG adaptada a las  características socioeconómicas, culturales y ambientales del cantón Chone.</t>
  </si>
  <si>
    <t>Propuesta integral de modelo ESG adaptada al contexto socioeconómico, cultural y ambiental del cantón Chone.</t>
  </si>
  <si>
    <t>C3. Acompañamiento técnico a iniciativas comunitarias y emprendimientos locales</t>
  </si>
  <si>
    <t>Acompañamiento técnico brindado a iniciativas comunitarias y emprendimientos locales.</t>
  </si>
  <si>
    <t>C1. Diagnóstico participativo y territorial en comunidades seleccionadas</t>
  </si>
  <si>
    <t>Informe de diagnóstico participativo y territorial en comunidades seleccionadas.</t>
  </si>
  <si>
    <t>C4. Sistematización de experiencias y socialización de resultados</t>
  </si>
  <si>
    <t>Informe de sistematización de experiencias y resultados socializados.</t>
  </si>
  <si>
    <t>C2. Desarrollo de planes de intervención territorial adaptados al contexto local</t>
  </si>
  <si>
    <t>Planes de intervención territorial adaptados al contexto local elaborados.</t>
  </si>
  <si>
    <t>C3. Socializar mediante capacitación los procesos operativos en los diferentes departamentos de los hoteles 3 estrellas del centro de la ciudad del cantón Manta</t>
  </si>
  <si>
    <t>Capacitación en procesos operativos para hoteles 3 estrellas de Manta.</t>
  </si>
  <si>
    <t>C1. Diagnosticar el estado actual de la gestión de servicios hoteleros y el nivel de implementación de prácticas sostenibles en los hoteles 3 estrellas del centro de la ciudad del cantón Manta.</t>
  </si>
  <si>
    <t>Diagnóstico de la gestión hotelera y prácticas sostenibles en hoteles 3 estrellas de Manta</t>
  </si>
  <si>
    <t>C2. Identificar los procesos implementados en los departamentos operativos de los hoteles 3 estrellas del centro de la ciudad del cantón Manta</t>
  </si>
  <si>
    <t>Identificación de procesos en los departamentos operativos de hoteles 3 estrellas de Manta</t>
  </si>
  <si>
    <t>C4. Proponer el sistema de gestión de servicios operativos hoteleros que integre indicadores, estándares y herramientas digitales para el control de procesos y cumplimiento de criterios de sostenibilidad.</t>
  </si>
  <si>
    <t>Sistema de gestión de servicios operativos hoteleros con indicadores y herramientas digitales</t>
  </si>
  <si>
    <t>Determinar el estado de la diversidad genómica de estas razas y su importancia económica respecto a los servicios ecosistémicos proporcionados por estos bovinos y porcinos.</t>
  </si>
  <si>
    <t>Evaluación de la diversidad genómica y su importancia económica en razas criollas</t>
  </si>
  <si>
    <t>C3. Diseñar una página web de acceso abierto con información genómica y recomendaciones de manejo, dirigida a productores, estudiantes y profesionales.</t>
  </si>
  <si>
    <t>Plataforma web de acceso abierto con información genómica y recomendaciones de manejo.</t>
  </si>
  <si>
    <t>Secuenciar y analizar el genoma completo de al menos 4 razas bovinas y porcinas criollas representativas de diferentes ecosistemas de la costa ecuatoriana, identificando polimorfismos (SNPs).</t>
  </si>
  <si>
    <t>Secuenciación y análisis genómico de razas bovinas y porcinas criollas</t>
  </si>
  <si>
    <t>C2. Analizar e inventariar eventos geológicos (factores condicionantes y desencadenantes) presentes en comunidades de la subcuenca del río Carrizal</t>
  </si>
  <si>
    <t>Base de datos georreferenciada de eventos geológicos en la subcuenca del río Carrizal.</t>
  </si>
  <si>
    <t>C5. Difundir y socializar información referente a amenazas geológicas, niveles de vulnerabilidad y grado de fragilidad de las comunidades mediante la integración de los mapas de amenazas</t>
  </si>
  <si>
    <t>Estrategia de difusión de información sobre amenazas geológicas y vulnerabilidad</t>
  </si>
  <si>
    <t>C3. Determinar las afectaciones y vulnerabilidad por amenazas geológicas en obras de infraestructura civil</t>
  </si>
  <si>
    <t>Evaluación de afectaciones y vulnerabilidad de la infraestructura ante amenazas geológicas.</t>
  </si>
  <si>
    <t>C1. Analizar e inventariar eventos geológicos (factores condicionantes y desencadenantes) presentes en comunidades de la subcuenca del río Carrizal</t>
  </si>
  <si>
    <t>Inventario de eventos geológicos y factores asociados en la subcuenca del río Carrizal</t>
  </si>
  <si>
    <t>C4. Monitorear las condiciones meteorológicas para prevenir riesgos climáticos en las comunidades dispersas del proyecto</t>
  </si>
  <si>
    <t>Sistema de monitoreo meteorológico para la prevención de riesgos climáticos</t>
  </si>
  <si>
    <t>C1. Caracterizar técnica y funcionalmente los residuos agroindustriales disponibles en Manabí y Galápagos.</t>
  </si>
  <si>
    <t>Caracterización técnica y funcional de residuos agroindustriales en Manabí y Galápagos.</t>
  </si>
  <si>
    <t>C4. Establecer un modelo de gestión productiva y de comercialización</t>
  </si>
  <si>
    <t>Modelo validado de gestión productiva y comercialización con enfoque sostenible</t>
  </si>
  <si>
    <t>C2. Desarrollar e incubar productos biodegradables a partir de materiales reciclados.</t>
  </si>
  <si>
    <t>Prototipos de productos biodegradables a partir de materiales reciclados</t>
  </si>
  <si>
    <t>C3. Diseñar e implementar procesos productivos automatizados de bajo costo y uso social.</t>
  </si>
  <si>
    <t>Prototipos funcionales de sistemas automatizados de bajo costo validados en entornos productivos.</t>
  </si>
  <si>
    <t>C2. Analizar los cambios en el uso del suelo y la salud del suelo.</t>
  </si>
  <si>
    <t>Análisis de cambios en el uso y la salud del suelo</t>
  </si>
  <si>
    <t>Caracterizar el estado actual de los bosques de Scalesia pedunculata.</t>
  </si>
  <si>
    <t>Diagnóstico del estado actual de los bosques de Scalesia pedunculata.</t>
  </si>
  <si>
    <t>C3. Evaluar factores ecológicos y antrópicos, niveles hidrológicos y repelencia del suelo.</t>
  </si>
  <si>
    <t>Evaluación de factores ecológicos, antrópicos e hidrológicos y de la repelencia del suelo</t>
  </si>
  <si>
    <t>C4. Proponer recomendaciones y estrategias de conservación y restauración</t>
  </si>
  <si>
    <t>Propuesta de estrategias de conservación y restauración</t>
  </si>
  <si>
    <t>Componente 2 Optimizar las capacidades técnicas en el manejo del cultivo de vainilla para incrementar la productividad, asegurar la calidad y fomentar la sostenibilidad ambiental en los diferentes sistemas de producción.</t>
  </si>
  <si>
    <t>Capacidades técnicas optimizadas para el manejo sostenible del cultivo de vainilla.</t>
  </si>
  <si>
    <t>C1. Componente 1 Diseñar y adaptar tecnologías sostenibles para el cultivo de vainilla bajo tres escenarios de producción: invernadero, umbráculo y agroforestal, considerando las condiciones agroecológicas de la ESPAM MFL</t>
  </si>
  <si>
    <t>Prototipos de tecnologías sostenibles para el cultivo de vainilla en tres sistemas de producción</t>
  </si>
  <si>
    <t>C2. Valorar los servicios ambientales de los sistemas agroforestales sobre la captura de carbono, conservación de biodiversidad y retención de agua</t>
  </si>
  <si>
    <t>Base de datos georreferenciada y reporte técnico de servicios ambientales en sistemas agroforestales, con indicadores de captura de carbono, biodiversidad y retención de agua.</t>
  </si>
  <si>
    <t>C3. Desarrollar modelos predictivos de adaptación climática para cacao y café en Sistemas agroforestales</t>
  </si>
  <si>
    <t>Herramienta de modelación climática y reporte técnico con escenarios de adaptación para sistemas agroforestales de cacao y café.</t>
  </si>
  <si>
    <t>C1. Cuantificar el impacto de diferentes arreglos agroforestales en el microclima, suelo y productividad del cacao y café</t>
  </si>
  <si>
    <t>Modelo validado de arreglos agroforestales para cacao y café, sustentado en evidencia experimental y análisis de variables microclimáticas, edáficas y productivas.</t>
  </si>
  <si>
    <t>C4. Capacitar a técnicos y agricultores en prácticas agroforestales sostenibles, resilientes al cambio climático</t>
  </si>
  <si>
    <t>Programa de capacitación ejecutado en prácticas agroforestales sostenibles y resilientes al cambio climático, dirigido a técnicos y agricultores.</t>
  </si>
  <si>
    <t>C1. Diagnosticar en qué medida los Gobiernos Autónomos Descentralizados de la provincia de Manabí han implementado el Estado Abierto en su gestión institucional 2024.</t>
  </si>
  <si>
    <t>Estudio diagnóstico sobre la implementación del modelo de Estado Abierto en los GAD de Manabí</t>
  </si>
  <si>
    <t>C3. Identificar patrones y relaciones entre los GAD estudiados en términos de cumplimiento de los indicadores de la métrica de Estado Abierto propuesta por el Estado ecuatoriano y el PNUD 2025-2026.</t>
  </si>
  <si>
    <t>Informe técnico de análisis estadístico y comparativo que identifica patrones, relaciones y tipologías entre los GAD de la provincia de Manabí</t>
  </si>
  <si>
    <t>C2. Evaluar el desempeño de estado abierto en los gobiernos autónomos provincial, municipales y parroquiales de la provincia de Manabí a través de la métrica de Estado Abierto propuesta por el Estado ecuatoriano y el PNUD 2025-2026.</t>
  </si>
  <si>
    <t>Informe técnico de evaluación del desempeño de Estado Abierto en los GAD de la provincia de Manabí.</t>
  </si>
  <si>
    <t>C1. Diagnosticar el estado actual de la gestión de residuos sólidos orgánicos e inorgánicos en la ESPAM MFL, identificando las limitaciones técnicas y operativas existentes.</t>
  </si>
  <si>
    <t>Diagnóstico de la gestión de residuos sólidos en la ESPAM MFL.</t>
  </si>
  <si>
    <t>C2. Diseñar un sistema automatizado de monitoreo y control para los procesos de compostaje y gestión de residuos inorgánicos, basado en tecnologías electrónicas y plataformas digitales.</t>
  </si>
  <si>
    <t>Sistema automatizado de monitoreo y control para la gestión de residuos</t>
  </si>
  <si>
    <t>C3. Validar el funcionamiento del sistema propuesto mediante pruebas piloto en las unidades pertinentes, evaluando su impacto en la trazabilidad, eficiencia y sostenibilidad del manejo de residuos</t>
  </si>
  <si>
    <t>Validación del sistema de monitoreo y control de residuos mediante pruebas piloto.</t>
  </si>
  <si>
    <t>C1. Realizar mantenimiento
preventivo y correctivo de bienes
muebles, inmuebles y equipos de
la institución.</t>
  </si>
  <si>
    <t>Mantenimiento preventivo y
correctivo de bienes muebles,
inmuebles y equipos institucionales
ejecutado.</t>
  </si>
  <si>
    <t>C5. Realizar Estudio, diseño y construir el sistema de agua potable interno del campus politécnico de la institución</t>
  </si>
  <si>
    <t xml:space="preserve">
Estudio y diseño del sistema de agua potable interno del campus politécnico.</t>
  </si>
  <si>
    <t>C4. Construir la unidad médica para brindar un servicio de salud adecuado y oportuno para los usuarios de la institución.</t>
  </si>
  <si>
    <t xml:space="preserve">100% de la infraestructura construida y operativa en 6 meses.
</t>
  </si>
  <si>
    <t>C2. Construir Bodegas generales de unidad de Almacén para contribuir a la adecuada administración de los bienes de la institución</t>
  </si>
  <si>
    <t xml:space="preserve">100% de la infraestructura construida y operativa en 6 meses.
Mejora del 50% en los procesos de almacenamiento y control de inventario
</t>
  </si>
  <si>
    <t>C3. Construir Bodega de desechos de residuos peligrosos para el adecuado manejo almacenamiento de desechos biológicos y químicos generados por los laboratorios académicos y unidades médicas de la institución.</t>
  </si>
  <si>
    <t xml:space="preserve">Bodega construida cumpliendo normativa ambiental y de bioseguridad.
Reducción del 80% en riesgos por almacenamiento inadecuado.
</t>
  </si>
  <si>
    <t>C1. Construir el Centro de Mecanización de la carrera Ingeniería Agrícola como contribución al desarrollo de las funciones sustantivas.</t>
  </si>
  <si>
    <t>En el año 2026, se ha construido el 100% el centro de mecanización agrícola.</t>
  </si>
  <si>
    <t>c1. Canalizar los recursos económicos requeridos para garantizar el pago de honorarios y remuneraciones al personal que ofrece servicios profesionales, técnicos especializados y de consultoría en la ESPAM MFL.</t>
  </si>
  <si>
    <t>Cancelación de remuneraciones y honorarios al personal que brinda servicios profesionales o técnicos especializados, consultores.</t>
  </si>
  <si>
    <t xml:space="preserve">c1. Pagar la compensación por jubilación voluntaria a docentes titulares. </t>
  </si>
  <si>
    <t>Cancelación de compensaciones y bonificaciones en el año 2026</t>
  </si>
  <si>
    <t>Gestionar los recursos económicos para reconocer los beneficios a servidores por jubilación y retiros voluntarios.</t>
  </si>
  <si>
    <t># de certificaciones # de resoluciones</t>
  </si>
  <si>
    <t>Implementar el presente proyecto con el fin de garantizar una adecuada planificación y dar cumplimiento al pago oportuno por jubilación y retiros voluntarios</t>
  </si>
  <si>
    <t xml:space="preserve"># de planificaciones </t>
  </si>
  <si>
    <t>Determinar, identificar y seleccionar los servidores de nombramiento que cumplan con los requisitos establecidos para que sean parte del proceso de jubilación y retiros voluntarios y accedan a los beneficios que por ley les corresponde.</t>
  </si>
  <si>
    <t>Fortalecimiento de la producción científica de la ESPOCH mediante el registro de productos que requieren protección intelectual.</t>
  </si>
  <si>
    <t>Contar con 20 pagos de tasas a SENADI, 1 evento científico de TT y 2 consultorías para estado de la técnica y redacción de patentes.</t>
  </si>
  <si>
    <t xml:space="preserve">Incremento a la producción científica de la ESPOCH. </t>
  </si>
  <si>
    <t>La ESPOCH contará con el pago de 60 publicación de artículos publicados e indexados en SCOPUS O WEB OF SCIENCE, publicación de 60 libros y la ejecución de 20 eventos de carácter científico.</t>
  </si>
  <si>
    <t>La ESPOCH contará con la ejecución de 4 eventos para la capacitación, difusión y acompañamiento a proyectos de emprendimiento en procesos de incubación</t>
  </si>
  <si>
    <t>Ejecución de proyectos de innovación</t>
  </si>
  <si>
    <t>La institución contará con proyectos de innovación mediante la compra de 10 equipos, la adquisición de 50 insumos y la contratación de 5 técnicos especializados.</t>
  </si>
  <si>
    <t>Formación doctoral, estancias de investigación posdoctorales y movilidad para el fortalecimiento de la investigación en la ESPOCH.</t>
  </si>
  <si>
    <t>Una convocatoria anual para formación doctoral de profesores ESPOCH al 2027, incluyendo becas de Fundación Carolina y 50 becas de intercambio en universidades extranjeras para investigadores.</t>
  </si>
  <si>
    <t xml:space="preserve">Implementar la estructura física y orgánico funcional que garantice una gestión eficiente de los recursos en el cumplimiento de las funciones sustantivas de Educación Superior.
</t>
  </si>
  <si>
    <t>Asegurar la gestión y operación continua de la Universidad Estatal de Morona Santiago mediante la contratación de talento humano idóneo a fin de garantizar una operación eficaz que permita mantener los estándares de calidad.</t>
  </si>
  <si>
    <t>A partir del año 2026, del semestre uno se cuenta con siete docentes, hasta alcanzar una planta docente de 42 al 2028. A demás se contará con 17 profesionales enroladas como personal administrativo,</t>
  </si>
  <si>
    <t>Elaborar un proyecto técnico-académico integral en referencia a la disponibilidad de recursos que fomenten una educación inclusiva y de calidad.</t>
  </si>
  <si>
    <t>Partida presupuestaria aprobada por la instancia legal correspondiente para la creación de la Universidad Estatal Morona Santiago</t>
  </si>
  <si>
    <t>Repotenciar el parque automotor para la Sede Orellana y Morona Santiago que garantizará el traslado de los docentes y estudiantes para las prácticas experimentales de académica, vinculación, investigación y gestión.</t>
  </si>
  <si>
    <t xml:space="preserve">A finales del año2028 la Sede Orellana contará con 4 vehículos y la Sede Morona Santiago contará con 3 vehículos  </t>
  </si>
  <si>
    <t>Implementar equipos tecnológicos de vanguardia en los laboratorios de la Sede Orellana y Morona Santiago, con el fin de potenciar la formación académica y ofrecer a los estudiantes la oportunidad de realizar prácticas experimentales innovadoras y de alta calidad</t>
  </si>
  <si>
    <t>Al 2028, Orellana tendrá 2 equipos de laboratorio, 20 aires y 89 equipos; Morona Santiago 1 equipo y 22 tecnológicos; ambas sedes sumarán 822 bienes muebles.</t>
  </si>
  <si>
    <t>Fortalecer la infraestructura física de la Sede Orellana y Morona Santiago mediante la adecuación de instalaciones modernas y funcionales, garantizando así la realización efectiva de prácticas experimentales y propiciando un entorno óptimo para el desarrollo de actividades académicas e investigativas de vanguardia</t>
  </si>
  <si>
    <t>Al 2028, la Sede Morona Santiago contará con 1 edificio, 4 adecuaciones y 1 aprisco; la Sede Orellana con 1 edificio y 1 cambio de cubierta.</t>
  </si>
  <si>
    <t>1. Compensación por jubilación para Profesores Titulares.</t>
  </si>
  <si>
    <t>Al finalizar el 2027, 18 profesores titulares, habrán sido compensados con la jubilación obligatoria y  97 profesores titulares, habrán sido compensados con la jubilación voluntaria.</t>
  </si>
  <si>
    <t>3. Compensación por jubilación para Trabajadores</t>
  </si>
  <si>
    <t>Al finalizar el 2027, 2 trabajadores habrán sido compensados con la jubilación obligatoria y 103 trabajadores habrán sido compensados con la jubilación voluntaria.</t>
  </si>
  <si>
    <t>2. Compensación por jubilación para Servidores LOSEP</t>
  </si>
  <si>
    <t>Al finalizar el 2027, 3 Servidores LOSEP, habrán sido compensado con la jubilación obligatoria y 69 servidores LOSEP, habrán sido compensados con la jubilación voluntaria.</t>
  </si>
  <si>
    <t>1.1 Edificio para investigación en Agroindustria diseñado, construido, equipado y con certificación EDGE obtenido en 2026 (#). Linea base 0 en 2022</t>
  </si>
  <si>
    <t>C3. Gestión del Proyecto</t>
  </si>
  <si>
    <t>3.1 Porcentaje de Actividades ejecutadas sobre actividades planificadas</t>
  </si>
  <si>
    <t xml:space="preserve">C2 Ayudas económicas otorgadas </t>
  </si>
  <si>
    <t>C1 Otorgar becas para formación de maestría, doctorado y postdoctorado en las mejores universidades de mundo.</t>
  </si>
  <si>
    <t xml:space="preserve"> No. de Becarios que finalizaron sus estudios de cuarto nivel.
 Al finalizar el año 2027, 400 becarios deberán finalizar sus estudios de cuarto nivel</t>
  </si>
  <si>
    <t>C2 Asignar becas de periodo sabático y auspiciar diversas estrategias de capacitación.</t>
  </si>
  <si>
    <t xml:space="preserve"> No. de profesores titulares accedieron al periodo sabático correspondiente 
 Al finalizar el año 2027, 17 profesores titulares deberán realizar el periodo sabático.</t>
  </si>
  <si>
    <t>Al finalizar el 2027, ESPOL contará con 119838.38 m2 de infraestructura remodelada.</t>
  </si>
  <si>
    <t xml:space="preserve">Al finalizar el 2027, ESPOL contará con 15926.60 m2 de infraestructura ampliada.
</t>
  </si>
  <si>
    <t>Al finalizar el 2027, ESPOL contará con 230081.76 m2 de infraestructura construida.</t>
  </si>
  <si>
    <t>C1. Al año 2026, evaluar técnicamente el potencial teórico de producción de hidrógeno verde y bio-hidrógeno a través del estado del arte.</t>
  </si>
  <si>
    <t>I.1.1 Un (1) informe de estado del arte en sistemas de producción de hidrógeno mediante electrólisis y sistemas de producción de hidrógeno mediante procesos biológicos y su integración en sistemas</t>
  </si>
  <si>
    <t>I.1.2 Un (1) informe de estado del arte en tecnologías actuales para la sinergia de sistemas de producción de hidrógeno mediante electrólisis y procesos biológicos.</t>
  </si>
  <si>
    <t>C1.Al año 2026, evaluar técnicamente el potencial teórico de producción de hidrógeno verde y bio-hidrógeno a través del estado del arte.</t>
  </si>
  <si>
    <t>I.1.3 Un (1) informe de generación mensual de residuos agroindustriales y urbanos por provincia</t>
  </si>
  <si>
    <t>C2. Al año 2026, implementar modelos de simulación para la producción de hidrógeno verde (vía electrólisis) y biohidrógeno (vía procesos biológicos) en Ecuador.</t>
  </si>
  <si>
    <t>I.2.1 Un (1) informe de reuniones con actores estratégicos y mesas de trabajo con personal relacionado a sistemas energéticos en el Ecuador.</t>
  </si>
  <si>
    <t>I.2.2 Un (1) informe de simulación de procesos tecnológicos de obtención de hidrógeno verde.</t>
  </si>
  <si>
    <t>I.2.3 Un (1) informe de simulación de procesos tecnológicos de obtención de bio-hidrógeno</t>
  </si>
  <si>
    <t>C3. Al año 2027, cuantificar el potencial técnico-económico de producción de hidrógeno verde y bio-hidrógeno en Ecuador.</t>
  </si>
  <si>
    <t>I.3.1 Un (1) informe de determinación y análisis de requerimientos para la producción de hidrógeno verde y su integración en el sistema energético del país</t>
  </si>
  <si>
    <t>I.3.2 Un (1) reporte de determinación y análisis de potencial de producción de bio-hidrógeno a partir de residuos biológicos.</t>
  </si>
  <si>
    <t>C3.Al año 2027, cuantificar el potencial técnico-económico de producción de hidrógeno verde y bio-hidrógeno en Ecuador.</t>
  </si>
  <si>
    <t>I.3.3 Un (1) informe para la definición de requerimientos para el uso de hidrógeno verde y bio hidrógeno como soporte para la complementariedad de generación eléctrica a nivel nacional, mediante</t>
  </si>
  <si>
    <t>C4.Al año 2027 difundir los resultados del proyecto mediante la elaboración de un artículo científico y el desarrollo de un seminario.</t>
  </si>
  <si>
    <t>I.4.1 (1) artículo científico elaborado a partir de la evaluación de procesos de bio-hidrógeno como complemento al hidrógeno verde y su integración en el sistema energético del Ecuador</t>
  </si>
  <si>
    <t>C4. Al año 2027 difundir los resultados del proyecto mediante la elaboración de un artículo científico y el desarrollo de un seminario.</t>
  </si>
  <si>
    <t>I.4.2 Un (1) informe de resultado de desarrollo de seminario de presentación de metodologías y análisis de los resultados del proyecto.</t>
  </si>
  <si>
    <t>C5. Al año 2027, garantizar la gestión, control y seguimiento de la ejecución del estudio y sus componentes mediante el personal del IIGE.</t>
  </si>
  <si>
    <t>I.5.1 Tres (3) contratos de personal suscritos</t>
  </si>
  <si>
    <t>COMPONENTE 1. - INVESTIGACIÓN PREVIA
Al año 2026, elaborar un informe de estudios previos que consolide y sistematice información técnica, bibliográfica y cartográfica existente, como insumo inicial para el inicio del estudio de la capacidad constructiva del suelo, orientado a fortalecer el uso y la gestión del suelo en las ciudades de Zaruma y Portovelo.</t>
  </si>
  <si>
    <t>1.1 Base de datos sistematizada de la información técnica, disponible e histórica de la zona de estudio.</t>
  </si>
  <si>
    <t>1.2 Generación del mapa de delimitación de la zona de estudio en Zaruma y Portovelo.</t>
  </si>
  <si>
    <t>COMPONENTE 2. - PREPARACIÓN DE LA INFRAESTRUCTURA
Al año 2026, gestionar la adquisición de equipos tecnológicos, software especializado, herramientas para ensayos geotécnicos in situ y la contratación de servicios de perforación y de un laboratorio de mecánica de suelos y rocas, para la ejecución de la determinación de la capacidad constructiva para el desarrollo urbano como insumo en el uso y gestión del suelo en las ciudades de Zaruma y Portovelo.</t>
  </si>
  <si>
    <t>2.1 Elaborar un informe de la adquisición de equipos tecnológicos, software especializado y herramientas para ensayos geotécnicos in situ.</t>
  </si>
  <si>
    <t>2.2 Elaborar un informe de la contratación de los servicios de perforación y de laboratorio de mecánica de suelos y rocas.</t>
  </si>
  <si>
    <t>COMPONENTE 3. - DESARROLLO DE LA INVESTIGACION APLICADA
Al año 2026, levantar información geotécnica in situ para determinar la capacidad constructiva para el desarrollo urbano como insumo en el uso y gestión del suelo en las ciudades de Zaruma y Portovelo. Al año 2027, determinar zonas no consolidadas de suelo urbano de acuerdo a las propiedades geotécnicas y geológicas a escala 1:25 000, mediante el desarrollo de una metodología para la caracterización geotécnica de suelos</t>
  </si>
  <si>
    <t>3.1EjecutarSalidasDeCampo paraLevantar laInformaciónTécnica InSitu paraDeterminar la CapacidadConstructiva paraEl DesarrolloUrbano comoInsumo enEl uso yGestiónDelSuelo en laCiudad de ZARUMAyPORTOVELO</t>
  </si>
  <si>
    <t>3.2 Determinar zonas no consolidadas de suelo urbano para expansión urbana, como insumo en el uso y gestión del suelo en la ciudad de Zaruma y Portovelo.</t>
  </si>
  <si>
    <t>3.3RealizarLaCaracterización y ZonificaciónGeotécnica deSuelos para laDeterminación de laCapacidadConstructivaParaElDesarrolloUrbano comoInsumoEnEl uso y GestiónDelSueloEnLa CiudadDe ZARUMAyPORTOVELO</t>
  </si>
  <si>
    <t>3.4 Desarrollar la metodología para la caracterización de suelos con fines geotécnicos constructivos escala 1:25 000.</t>
  </si>
  <si>
    <t>COMPONENTE 4. - GESTION DE RESULTADOS
Al año 2027, realizar la difusión, divulgación y transferencia de conocimientos sobre la determinación de la capacidad constructiva considerando las características geotécnicas, para el desarrollo urbano como insumo en el uso y gestión del suelo en las ciudades de Zaruma y Portovelo a escala 1:25 000.</t>
  </si>
  <si>
    <t>4.1 Ejecutar la socialización y la transferencia de conocimientos sobre los resultados del Proyecto</t>
  </si>
  <si>
    <t>4.2 Elaborar un artículo científico que resuma los resultados del proyecto</t>
  </si>
  <si>
    <t>COMPONENTE 5. - GERENCIAMIENTO DE PROYECTO
Durante el año 2026 y 2027, contar con el 100% del personal técnico y administrativo contratado para la ejecución del proyecto.</t>
  </si>
  <si>
    <t xml:space="preserve">5.1 Contratar personal técnico y administrativo para la ejecución del proyecto:
Líder:1Sp7,Técnico: 2 SP5, 2 SP3, Administrativo:1SP5 </t>
  </si>
  <si>
    <t>Componente 1. Examinar  los factores condicionantes y detonantes de inestabilidad en movimientos en masa de suelo y roca en el valle interandino.</t>
  </si>
  <si>
    <t>1.1 Al 2026, tres (3) informes de factores condicionantes de movimientos en masa de suelo y roca en el Valle Interandino zona Norte.</t>
  </si>
  <si>
    <t>Componente 1: Examinar  los factores condicionantes y detonantes de inestabilidad en movimientos en masa de suelo y roca en el valle interandino.</t>
  </si>
  <si>
    <t>1.2. Durante los años 2026 y 2027, Contratación de equipo técnico</t>
  </si>
  <si>
    <t>1.3 Al 2026, tres (3) informes de factores condicionantes de movimientos en masa de suelo y roca en el Valle Interandino zona Sur.</t>
  </si>
  <si>
    <t>1.4  Al 2026, un (1) diagnóstico de  los factores condicionantes y detonantes de inestabilidad en movimientos en masa de suelo y roca en el Valle Interandino.</t>
  </si>
  <si>
    <t>1.5 Al 2026, un (1) diagnóstico de factores condicionantes y detonantes de movimientos en masa de suelo y roca en el valle interandino.</t>
  </si>
  <si>
    <t>Componente 2: Analizar factores de inestabilidad mediante el monitoreo de movimientos en masa en suelo y roca a escala 1:25 000, aplicando la técnica InSAR para detectar signos previos a eventos de deslizamiento.</t>
  </si>
  <si>
    <t>2.1 Al 2026, un (1) diagnóstico de factores condicionantes y detonantes de movimientos en masa de suelo y roca en el valle interandino zona central.</t>
  </si>
  <si>
    <t>2.2 Al 2026, un (1) diagnóstico con limitación de areas con amenaza  a escala 1:25000 de factores condicionantes y detonantes de movimientos en masa de suelo y roca en el valle interandino.</t>
  </si>
  <si>
    <t>2.3 Al 2026, un (1)  diagnóstico de sensores remotos orientados por interferometría para movimientos en masa de suelo y roca en el valle interandino.</t>
  </si>
  <si>
    <t>2.4 Al 2026, un (1) Software para interpretación de imágenes SAR</t>
  </si>
  <si>
    <t>Componente 2.Analizar factores de inestabilidad mediante el monitoreo de movimientos en masa en suelo y roca a escala 1:25 000, aplicando la técnica InSAR para detectar signos previos a eventos de deslizamiento.</t>
  </si>
  <si>
    <t>2.5 Al 2026 y 2027, doce (12) Adquisición de imágenes SAR</t>
  </si>
  <si>
    <t>Componente 3: Identificar escenarios de movimientos en masa mediante la identificación de movimientos activos con resultados InSAR, usando series temporales de desplazamiento y velocidad media.</t>
  </si>
  <si>
    <t>3.1 Al 2026, dos (2) Calidad de imágenes SAR y software especializado.</t>
  </si>
  <si>
    <t>3.2 Al 2026, uno (1) Número de diagnósticos de técnica de interferometría SAR (InSAR) por satélite aplicada a la medición de deformaciones en el valle interandino.</t>
  </si>
  <si>
    <t>3.3 Al 2026, seis (6) Número de mapas con información sobre la velocidad media en determinado periodo  y series temporales de desplazamiento en cada punto de medida.</t>
  </si>
  <si>
    <t>3.4 Al 2026, veinte (20) escenarios de movimiento en masa activos, con los resultados de técnica Interferométrica In SAR, para series temporales de desplazamiento y velocidad media.</t>
  </si>
  <si>
    <t>3.5 Al 2026, un (1) informe de capacitación de equipo técnico en software especializado que permita la interpretación y análisis, con los resultados de técnica Interferométrica In SAR.</t>
  </si>
  <si>
    <t>3.6. Al 2026, un (1)  Informes de Implementación y puesta en marcha.</t>
  </si>
  <si>
    <t>3.7 Al 2027, un (1) Informes de escenarios de movimiento en masa activos, con los resultados de técnica Interferométrica In SAR, para series temporales de desplazamiento y velocidad media.</t>
  </si>
  <si>
    <t>3.8 Al 2027, un (1) Validación de resultados con observaciones de campo</t>
  </si>
  <si>
    <t>Componente 4:Categorizar las áreas de deformación en la zona de estudio para determinar los diferentes escenarios de amenazas por movimiento en masa, con el fin de  contribuir en los planes de prevención de gobiernos locales y provinciales.</t>
  </si>
  <si>
    <t>4.1 Al 2027, cinco (5)  artículos científicos.</t>
  </si>
  <si>
    <t>Componente 4: Categorizar las áreas de deformación en la zona de estudio para determinar los diferentes escenarios de amenazas por movimiento en masa, con el fin de  contribuir en los planes de prevención de gobiernos locales y provinciales.</t>
  </si>
  <si>
    <t>4.1 Al 2027, veinte (20) zona de estudio para determinar los diferentes escenarios de amenazas por movimiento en masa, en los planes de prevención de gobiernos locales y provinciales.</t>
  </si>
  <si>
    <t>Componente 4.Categorizar las áreas de deformación en la zona de estudio para determinar los diferentes escenarios de amenazas por movimiento en masa, con el fin de  contribuir en los planes de prevención de gobiernos locales y provinciales.</t>
  </si>
  <si>
    <t>4.2 Al 2027, cuatro (4) Informes de  áreas de deformación en movimientos en masa del valle interandino.</t>
  </si>
  <si>
    <t>4.3 Al 2027, cuatro (4)  Informes de Evaluación de la situación del movimiento en masa, determinar la naturaleza y nivel de detonante.</t>
  </si>
  <si>
    <t>4.4 Al 2027, cuatro (4)  informes de componentes.</t>
  </si>
  <si>
    <t>C1.-Tecnología fortalecida mediante la incorporación de sistemas avanzados para la captura de datos geoespaciales</t>
  </si>
  <si>
    <t>1.1 Porcentaje de adquisición de equipos para captura de datos fotogramétricos y publicación de información cartográfica que cumplan las especificaciones técnicas requeridas del 2026 ¿ 2030.</t>
  </si>
  <si>
    <t>C2.-Productos cartográficos especializados, generados a través de levantamientos fotográficos sistemáticos y procesamiento geoespacial de alta resolución</t>
  </si>
  <si>
    <t>2.1: km2 cubiertos con fotografía aérea, DSM/DTM, ortofotos de sectores estratégicos para el país en Seguridad,Defensa,Planificación,Desarrollo y Gestión de Riesgos en 5 años al 31-12-2030</t>
  </si>
  <si>
    <t>2.2:kilómetros cuadrados de imágenes satelitales y ortoimagenes de sectores estratégicos para el país en Seguridad,Defensa,Planificación,Desarrollo y Gestión de Riesgos plazo de 5 años al 31-12-2030.</t>
  </si>
  <si>
    <t>C3: Accesibilidad, articulación interinstitucional y uso estratégico de la cartografía generada</t>
  </si>
  <si>
    <t>3.1:Porcentaje de aplicativos para publicación de información cartográfica desarrollados en el período 2026 ¿ 2030</t>
  </si>
  <si>
    <t>3.2: Número de campañas de difusión de productos cartográficos y uso del GEOPORTAL realizadas en el período 2026 -2029</t>
  </si>
  <si>
    <t xml:space="preserve">C1. Generar información  georeferenciada de geomorfología, suelos, cobertura uso de la tierra y socioeconómica, a detalle (1: 5 000), con la finalidad de mapear los recursos naturales presentes en el paisaje rural, conocer su funcionamiento y analizar los cambios producidos por el ser humano. </t>
  </si>
  <si>
    <t>1. Kilometros cuadrados de información geoespacial a detalle ejecutados</t>
  </si>
  <si>
    <t>C2. Modelar variables para la obtención de modelos geoespaciales para determinar la aptitud del territorio para la valoración del suelo rural, mediante el uso de modelos heurísticos (determinísticos), que permiten la categorización de unidades o espacios homogéneos para el correcto aprovechamiento del territorio.</t>
  </si>
  <si>
    <t>2. Kilometros cuadrados de información geoespacial a detalle ejecutados</t>
  </si>
  <si>
    <t xml:space="preserve">C3. Potenciar las capacidades locales en  el manejo de información geográfica detallada para promover una gestión sostenible de los recursos naturales mediante la transferencia de conocimiento al personal técnico y socializar el proyecto a los GAD. </t>
  </si>
  <si>
    <t>3.1 Número de eventos de socialización ejecutados</t>
  </si>
  <si>
    <t>3.2 Número de cursos de transferencias de conocimiento y socialización ejecutados</t>
  </si>
  <si>
    <t>3.3 Número de informes ejecutados</t>
  </si>
  <si>
    <t>C1. Infraestructura y equipamiento para innovación agraria</t>
  </si>
  <si>
    <t>1.1. Laboratorio de agua y suelo en Pichilingue construido</t>
  </si>
  <si>
    <t>1.2. Laboratorio de  agua y suelo de Pichilingue y Santa Catalina equipados</t>
  </si>
  <si>
    <t>1.3. Metodología validada e implementada para análisis de suelo</t>
  </si>
  <si>
    <t>C2. Líneas de investigación  con enfoque de género y diversidad desarrolladas</t>
  </si>
  <si>
    <t>2.1. Línea/programa de investigación en temáticas de suelo y agua desarrolladas</t>
  </si>
  <si>
    <t>2.2. Línea/programa de investigación en temáticas de transformación y agregación de valor desarrolladas</t>
  </si>
  <si>
    <t>2.3. Línea/programa de investigación en genómica animal desarrolladas</t>
  </si>
  <si>
    <t>C3. Transferencia y escalamiento de tecnología</t>
  </si>
  <si>
    <t>3..5. Estrategia para escalamiento de tecnologías desarrollada e implementada</t>
  </si>
  <si>
    <t>3.1. Mesas Asesoras Regionales  activas</t>
  </si>
  <si>
    <t>3.2. Metodologías para medir el impacto de los procesos de transferencia de tecnologías climáticamente inteligentes diseñada e implementada</t>
  </si>
  <si>
    <t xml:space="preserve">3.3.  Parcelas de ajuste de tecnologías y demostrativas   implementadas </t>
  </si>
  <si>
    <t>3.4. Personas participantes en eventos de capacitación y difusión  con presencia equitativa de hombres y mujeres</t>
  </si>
  <si>
    <t>3.6. Asistencia técnica y capacitaciones realizadas</t>
  </si>
  <si>
    <t xml:space="preserve">3.7. Maestrías realizadas por el personal </t>
  </si>
  <si>
    <t>C4. Planificación y gestión del talento humano</t>
  </si>
  <si>
    <t>4.1. Plan Estratégico Institucional 2025-2029 diseñado</t>
  </si>
  <si>
    <t>4.2. Plan de Gestión del Talento Humano diseñada e implementada</t>
  </si>
  <si>
    <t>4.3. Fortalecimiento de capacidades a nivel institucional</t>
  </si>
  <si>
    <t>C5. Gestión de información e infraestructura tecnológica</t>
  </si>
  <si>
    <t>5.1. Sistema ERP implementado y en operación</t>
  </si>
  <si>
    <t>5.2. Solución Web/App de Suelos con IA desarrollada y en funcionamiento</t>
  </si>
  <si>
    <t>5.3. Módulo de capacitación con realidad virtual implementado y operativo</t>
  </si>
  <si>
    <t>5.4. Cableado estructurado instalado y operativo</t>
  </si>
  <si>
    <t>5.5. Equipos tecnológicos adquiridos e instalados</t>
  </si>
  <si>
    <t>5.6. Personal capacitado en el uso de nuevas tecnologías y procesos</t>
  </si>
  <si>
    <t>5.7. Unidades de Desarrollo Tecnológico equipadas y operativas</t>
  </si>
  <si>
    <t>C6. Administración y gestión</t>
  </si>
  <si>
    <t>6.1. Informes periódicos de gestión y reportes financieros que evidencien la operación efectiva de la UEP.</t>
  </si>
  <si>
    <t>6.2. Informes de auditoría externa emitidos anualmente, con opinión técnica sobre los estados financieros del proyecto</t>
  </si>
  <si>
    <t>6.3. Informes de evaluaciones externas realizadas en etapas clave del proyecto.</t>
  </si>
  <si>
    <t>C2. Promover el aprovechamiento de alimentos diversos, nutritivos y culturalmente apropiados, mediante la transformación y uso de productos locales obtenidos en los sistemas agroalimentarios.</t>
  </si>
  <si>
    <t xml:space="preserve"> 2.1 Recetario compilado generadas con productos de los sistemas agroalimentarios</t>
  </si>
  <si>
    <t>C3. Fortalecimiento de capacidades y gestión del conocimiento.</t>
  </si>
  <si>
    <t xml:space="preserve"> 3.1 Promotores agrícolas formados en producción sostenible y conservación de alimentos</t>
  </si>
  <si>
    <t xml:space="preserve"> 3.3 Participantes en eventos de  difusión organizados con el propósito de masificar la información y tecnologías hacia los beneficiarios directos e indirectos de las zonas de intervención. </t>
  </si>
  <si>
    <t xml:space="preserve"> 3.4 Desarrollo de publicaciones con resultados del proyecto</t>
  </si>
  <si>
    <t xml:space="preserve"> 3.5 Diseño e implementación de una campaña de difusión de tecnologías limpias para el manejo de cultivos y alimentación adecuada.</t>
  </si>
  <si>
    <t>C1 Implementar sistemas agroalimentarios sostenibles y diversificados, mediante prácticas resilientes al cambio climático, conservación de agrobiodiversidad en las zonas de intervención.</t>
  </si>
  <si>
    <t>1.1 Informe de Mapeo de actores y diagnóstico.</t>
  </si>
  <si>
    <t>1.2 Parcelas modelo de sistemas agroalimentarios implementadas para la capacitación a promotores. Incluye mapeo de actores y adiagnóstico</t>
  </si>
  <si>
    <t>1.3 Parcelas de sistemas agroalimentarios sostenibles en finca de productores implemntadas</t>
  </si>
  <si>
    <t>2.2 Productos con valor agregado desarrollados con rubros priorizados en los sistemas agroalimentarios familiares</t>
  </si>
  <si>
    <t>3.2  Productores familiares capacitados  con enfoque de género sobre producción sostenible, comercialización diferenciada, alimentación saludable y monitoreo</t>
  </si>
  <si>
    <t>C1. Evaluación de nuevas tecnologías de agricultura de precisión, en los procesos de producción de semillas en las Estaciones Experimentales</t>
  </si>
  <si>
    <t>C1 A4. Elaboración de manuales técnicos de producción de semilla certificada</t>
  </si>
  <si>
    <t>C1.A1. Adquisición de tres drones y accesorios adquiridos</t>
  </si>
  <si>
    <t>C1.A2. Adquisición de computadores portátiles</t>
  </si>
  <si>
    <t>C1.A3. Adquisición de tratadora de semillas</t>
  </si>
  <si>
    <t>C2. Fortalecimiento de capacidades en procesos de producción de semilla de calidad con tecnologías de agricultura de precisión</t>
  </si>
  <si>
    <t>C2.A1. Desarrollo de talleres de capacitación para productores de semilla en las estaciones experimentales Litoral Sur, Tropical Pichilingue y Santa Catalina</t>
  </si>
  <si>
    <t>C2.A2. Capacitación a actores de la cadena de producción de semilla certificada</t>
  </si>
  <si>
    <t>C2.A3. Desarrollo de días de campo para presentación de las tecnologías de producción de semilla desarrollados</t>
  </si>
  <si>
    <t>C3. Producir semilla de 8 rubros priorizados con el uso de drones.</t>
  </si>
  <si>
    <t>C3.A1. Adquisición de tractores y aperos</t>
  </si>
  <si>
    <t>C3.A2. Contratar el mantenimiento de infraestructura, maquinaria, equipos, vehículos, planta de beneficio y cuartos fríos.</t>
  </si>
  <si>
    <t>C4. Procesamiento primario para generar una alternativa de comercialización de los rubros de intervención.</t>
  </si>
  <si>
    <t xml:space="preserve">C4.A1. Adquisición de equipos para laboratorio de nutrición </t>
  </si>
  <si>
    <t xml:space="preserve">C4.A2. Elaboración de barras nutricionales a base de materia prima cultivada por productores </t>
  </si>
  <si>
    <t>Producción de categorías iniciales de semilla (toneladas)</t>
  </si>
  <si>
    <t>Producción de semilla certificada  producida (toneladas)</t>
  </si>
  <si>
    <t xml:space="preserve">COMPONENTE 3: Fortalecer el talento humano a fin de contar con el personal técnico óptimo e idóneo para la operatividad del Banco Tejidos y Células. </t>
  </si>
  <si>
    <t>Al 2029, el 100% del personal técnico del BANTEC y laboratorios capacitado.</t>
  </si>
  <si>
    <t>Al 2029, se contará con el 100% del personal óptimo para la operatividad del BANTEC</t>
  </si>
  <si>
    <t xml:space="preserve">COMPONENTE 2: Fortalecer el Banco de Tejidos y Células y laboratorios mediante el equipamiento técnico, tecnológico y operativo para incrementar la capacidad de producción, satisfacer la demanda, mejorar la eficiencia operativa y la calidad de los servicios. </t>
  </si>
  <si>
    <t>Al año 2029, el 90% del parque tecnológico del BANTEC será repotenciado .</t>
  </si>
  <si>
    <t>Al año 2029, el BANTEC  y sus laboratorios contara con el 90% de equipos nuevos e idóneos para su operatividad</t>
  </si>
  <si>
    <t xml:space="preserve">COMPONENTE 1: Construir un Banco de Tejidos y laboratorios para mejorar su operatividad y capacidad de funcionamiento con respecto a la actividad trasplantológica. </t>
  </si>
  <si>
    <t xml:space="preserve">Al año 2029, se contara con un Banco de Tejidos y Células  construido </t>
  </si>
  <si>
    <t>Al año 2029, se contará con el 100% de  parque  automotor propio para la operatividad del BANTEC</t>
  </si>
  <si>
    <t>Al año 2029, se contará con el 90% en medicamentos, insumos y dispositivos médicos en STOCK para el BANTEC y sus Laboratorios</t>
  </si>
  <si>
    <t xml:space="preserve"> 2.4: 3.828 UPMS actualizadas hasta diciembre 2026</t>
  </si>
  <si>
    <t xml:space="preserve"> 6.2: 24 registros administrativos con mejora de la calidad al 2026</t>
  </si>
  <si>
    <t>1.1: 41.184 viviendas actualizadas y encuestadas respecto a los Ingresos y Gastos de los hogares ecuatorianos  al 2025.</t>
  </si>
  <si>
    <t>1.2: 100% del documento metodológico con la actualización de las líneas de pobreza acorde a la nueva operación estadística al 2026</t>
  </si>
  <si>
    <t>2.1: 100% de la metodología de la encuesta construida al 2025</t>
  </si>
  <si>
    <t>2.2: 144.256 viviendas encuestadas hasta diciembre 2025</t>
  </si>
  <si>
    <t>3.1: 90% de cobertura efectiva de tomas de precios de los productos nuevos que ingresen a las canastas del IPP (PPCI-IPPCF), a diciembre 2025.</t>
  </si>
  <si>
    <t>4.1: 95% de cobertura efectiva de tomas de precios de los artículos nuevos que ingresen a las canastas del IPC, CFB e IPCEG, a diciembre 2026.</t>
  </si>
  <si>
    <t>5.1: 3 Módulos rotativos (ambiente, económico y maquinaria e instalaciones) para la Encuesta de Superficie y Producción Agrícola levantados hasta el 2025.</t>
  </si>
  <si>
    <t>5.2: 100% del informe de Resultados de la Incorporación de módulos rotativos a la Encuesta de Superficie y Producción Agrícola al 2026</t>
  </si>
  <si>
    <t>6.1: 12 Planes de mejora de registros administrativos implementados al 2026</t>
  </si>
  <si>
    <t>7.1: 14 informes de monitoreo , auditoría externa y cierre del proyecto al 2027</t>
  </si>
  <si>
    <t>1. Organizar la producción estadística nacional orientada al reporte de los indicadores de la Agenda 2030.</t>
  </si>
  <si>
    <t>1.1: 100% de avance en la implementación de los planes estadísticos de alcance nacional y territorial, a diciembre de 2030.</t>
  </si>
  <si>
    <t>2. Implementar mecanismos que faculten el análisis y reporte de los indicadores de la Agenda 2030.</t>
  </si>
  <si>
    <t>2.1: 60% de indicadores de los ODS homologados a nivel nacional, a diciembre de 2030.</t>
  </si>
  <si>
    <t>3. Consolidar estrategias de aseguramiento de calidad en el reporte de indicadores de la Agenda 2030.</t>
  </si>
  <si>
    <t xml:space="preserve">3.1 100% de avance en la implementación de las estrategias de aseguramiento de la calidad en las fuentes de información, a diciembre de 2030. </t>
  </si>
  <si>
    <t>4. Desarrollar aplicativos de caracterización, seguimiento y evaluación de las fuentes de información.</t>
  </si>
  <si>
    <t>4.1:100% de avance en el desarrollo de aplicativos de caracterización, seguimiento y evaluación de la calidad de fuentes de información asociadas a indicadores de la Agenda 2030, a diciembre de 2030</t>
  </si>
  <si>
    <t>Implementar un modelo productivo eficiente, innovador y sostenible, basado en tecnologías limpias y el desarrollo circular, con articulación entre sector público, privado, academia y ciudadanía.</t>
  </si>
  <si>
    <t>Incrementar el grado de implementación de planes de acción y políticas de compras públicas sostenibles (CPS) de 19 puntos en el  2024 a 43 puntos al 2029.</t>
  </si>
  <si>
    <t>Optimizar la gestión tecnológica y operativa de la producción de estadísticas económicas</t>
  </si>
  <si>
    <t>1.1: 100% de actividades implementadas para la modernización de operaciones estadísticas económicas a diciembre del 2029</t>
  </si>
  <si>
    <t>Ejecutar la investigación de la Encuesta Estructural Empresarial (ENESEM) contribuyendo a la construcción de economías innovadoras</t>
  </si>
  <si>
    <t>2.1: 20.800 de empresas investigadas, de acuerdo con los parámetros y metodologías establecidos, a diciembre de 2029.</t>
  </si>
  <si>
    <t>Producir estadísticas de Edificaciones (ESED) y Transporte (ESTRA) alineadas a las buenas prácticas internacionales y automatización.</t>
  </si>
  <si>
    <t>3.1:  40 publicaciones de estadísticas de edificaciones y transporte, hasta diciembre 2029.</t>
  </si>
  <si>
    <t xml:space="preserve"> Producir la encuesta para el Índice Nacional de Precios Productor (INPP), el nuevo Índice de Brechas de Intermediación y Programa de Comparación Internacional (PCI) aportando a la generación de las cuentas nacionales</t>
  </si>
  <si>
    <t>4.1: 48 publicaciones realizadas de estadísticas de precios, hasta diciembre 2029.</t>
  </si>
  <si>
    <t>Generar el cambio de año base de las Cuentas Satélites oficiales integradas al Registro Estadístico de Empleo en la Seguridad Social (REESS).</t>
  </si>
  <si>
    <t>5.1: 12 publicaciones de las cuentas satélites y registros administrativos, hasta diciembre 2029.</t>
  </si>
  <si>
    <t>Número de informes anuales sobre campaña de publicidad y charlas.</t>
  </si>
  <si>
    <t>1.1 Al 2023 contar con el 100% de cobertura de las personas productoras y de sus unidades de producción agropecuarias ubicados en la superficie agropecuaria productiva de la ruralidad.</t>
  </si>
  <si>
    <t>7.2 Al año 2027, se beneficiarán a 264.940 productores con paquetes tecnológicos de alto rendimiento parcialmente subvencionados.</t>
  </si>
  <si>
    <t xml:space="preserve"> 2.3. Al 2029, 500 pequeños y medianos productores forestales, registrados en el sistema de producción forestal obtienen el Certificado de Manejo Forestal Sostenible </t>
  </si>
  <si>
    <t>1.1   1.1  Al 2027, el Sector Forestal cuenta con un Sistema de Producción Forestal implementado al 100%.</t>
  </si>
  <si>
    <t>2.1  Al 2029, se ha realizado el monitoreo y control técnico de 26.000 hectáreas de plantaciones forestales.</t>
  </si>
  <si>
    <t>2.2 Al 2029, se ha realizado monitoreado y control técnico de 40.000 hectáreas de sistemas sostenibles, para asegurar el mantenimiento y calidad con fines comerciales.</t>
  </si>
  <si>
    <t>3.1   Al 2029, 4 convenios de cooperación y de compra de madera suscritos con empresas nacionales o extranjeras que operan en el sector.</t>
  </si>
  <si>
    <t>4.1 4.1. Al 2029, Se cuenta con resultados de al menos 13 temas de especies forestales que fueron identificadas con necesidades de innovación para la diversificación y encadenamiento productivo.</t>
  </si>
  <si>
    <t>Componente 1: Fortalecer las capacidades en producción sostenible mediante la nutrición animal con enfoque climáticamente inteligente.</t>
  </si>
  <si>
    <t xml:space="preserve"> 1.1: Al 2029, se implementarán 500 Escuelas de Formación Pecuaria. </t>
  </si>
  <si>
    <t xml:space="preserve"> 1.2: Al 2029, se intervendrán 20.000 Hectáreas con pasturas mejoradas. </t>
  </si>
  <si>
    <t>Componente 3: Contribuir al mejoramiento genético pecuario a través de la implementación de tecnologías reproductivas.</t>
  </si>
  <si>
    <t xml:space="preserve"> 3.1: Al 2029, se brindará el servicio de inseminación artificial al menos a 40.000 bovinos.</t>
  </si>
  <si>
    <t>1.3: Al 2029, se capacitarán 10.000 productores en ganadería regenerativa.</t>
  </si>
  <si>
    <t>Componente 2: Impulsar la sanidad animal a través de prácticas de prevención.</t>
  </si>
  <si>
    <t>2.1: Al 2029, se vacunarán 300.000 terneras para la prevención de brucelosis bovina a nivel Ecuador continental.</t>
  </si>
  <si>
    <t>2.2: Al 2029 se capacitarán en sanidad animal a 4.000 productores (3.000 productores de porcinos y 1.000 productores de ovinos).</t>
  </si>
  <si>
    <t>2.3: Al 2029 se entregarán 4.000 kits de bioseguridad y/o sanitarios (3.000 a productores de porcinos y 1.000 productores de ovinos).</t>
  </si>
  <si>
    <t>3.2: Al 2029, se capacitará en reproducción animal a 6.000 productores (3.000 productores porcinos a 1000 productores ovinos y 2.000 productores cuyícolas).</t>
  </si>
  <si>
    <t>3.3: Al 2029, se entregarán kits de reproducción y mejoramiento genético a 6.000 productores (3.000 productores porcinos a 1000 productores ovinos y 2000 productores cuyícolas).</t>
  </si>
  <si>
    <t>Componente 4: Fomentar la tecnificación a través de subvenciones destinadas a herramientas tecnológicas pecuarias.</t>
  </si>
  <si>
    <t>4.1: Al 2029, se entregarán al menos 12.204 herramientas tecnológicas pecuarias.</t>
  </si>
  <si>
    <t>Componente 5: Optimizar la gestión operativa del proyecto mediante herramientas de seguimiento y evaluación.</t>
  </si>
  <si>
    <t>5.1: Al 2029, se entregarán 4 informes de gestión y seguimiento del Proyecto.</t>
  </si>
  <si>
    <t>Componente 1 Fortalecer el aseguramiento agrícola a través de la entrega de una subvención a la póliza de seguro.</t>
  </si>
  <si>
    <t>1.1 Al año 2029, 68.879 pequeños y medianos productores serán beneficiados de una subvención para la adquisición de una póliza de seguro agrícola.</t>
  </si>
  <si>
    <t>1.2 Al año 2029, 215.377 número de hectáreas agrícolas aseguradas.</t>
  </si>
  <si>
    <t>Componente 2 Fortalecer el aseguramiento pecuario a través de la entrega de una subvención a la póliza de seguro.</t>
  </si>
  <si>
    <t>2.1 Al año 2029, 10.729 pequeños y medianos productores serán beneficiados de una subvención para la adquisición de una póliza de seguro pecuario.</t>
  </si>
  <si>
    <t>2.2 Al año 2029, 96.566 número de animales de producción asegurados.</t>
  </si>
  <si>
    <t>Componente 3 Promover, difundir y capacitar sobre el funcionamiento del sistema de aseguramiento agropecuario.</t>
  </si>
  <si>
    <t>3.1 Al año 2029, 233.091 capacitaciones a pequeños y medianos productores, sobre el funcionamiento de seguro agropecuario.</t>
  </si>
  <si>
    <t>C1: Promover el uso adecuado del agua con la implementación de microreservorios, sistemas de riego parcelario tecnificado y/o presurización para pequeños y medianos productores.</t>
  </si>
  <si>
    <t xml:space="preserve"> 1.1 - Al 2029, se incrementará la superficie de riego parcelario con microreservorios, presurización  y/o tecnificación en 3.288,12 ha. para pequeños y medianos productores.</t>
  </si>
  <si>
    <t>C2: Fomentar iniciativas de tecnificación sostenibles, de bajo impacto y con enfoque de género para productores pequeños y medianos de agricultura familiar campesina y sus asociaciones.</t>
  </si>
  <si>
    <t xml:space="preserve"> 2.1 - Al 2029, se incrementará en 65.584 ha. la superficie agrícola atendida con aptitudes de tecnificación a nivel nacional.</t>
  </si>
  <si>
    <t>C3: Fomentar la extracción eficiente de miel y manejo de colmenas.</t>
  </si>
  <si>
    <t xml:space="preserve"> 3.1.- Al 2027, se entregarán 1.688 kits apícolas para tecnificación.</t>
  </si>
  <si>
    <t>C4: Gestionar técnica y administrativamente la ejecución y seguimiento del proyecto.</t>
  </si>
  <si>
    <t xml:space="preserve"> 4.1 - Al 2029, se realizarán 4 informes de gestión y seguimiento del proyecto.</t>
  </si>
  <si>
    <t>COMPONENTE 2. - Fortalecer los procesos de inclusión productiva de los jóvenes rurales mediante el acceso a formación especializada y asistencia técnica en encadenamientos agroproductivos sostenibles e innovadores</t>
  </si>
  <si>
    <t xml:space="preserve"> 2.1 250 planes de negocio de emprendimientos agropecuarios nuevos o fortalecidos serán liderados por jóvenes rurales agropecuarios.</t>
  </si>
  <si>
    <t>COMPONENTE 1. - Impulsar el desarrollo de insumos para el diseño de políticas públicas específicas y diferenciadas para jóvenes rurales</t>
  </si>
  <si>
    <t>1.1.Al 2029: 56 espacios de participación se habrán realizado con la participación de jóvenes rurales agroproductivos.</t>
  </si>
  <si>
    <t>2.2  6.750 jóvenes rurales habrán sido capacitados de forma presencial y virtual, en innovación, prácticas sostenibles, habilidades empresariales y enfoque de mercado.</t>
  </si>
  <si>
    <t>COMPONENTE 3. - Facilitar el acceso de los jóvenes rurales a servicios financieros especializados</t>
  </si>
  <si>
    <t>3.1 250 jóvenes rurales agropecuarios habrán sido beneficiarios con acceso a financiamiento para potenciar sus proyectos agroproductivos.</t>
  </si>
  <si>
    <t>COMPONENTE 4. - Articular territorialmente para innovar y aplicar tecnologías con acceso a mercados para el desarrollo agroproductivo de Jóvenes Rurales</t>
  </si>
  <si>
    <t>4.1  104 espacios se habrán realizado para promover los planes de negocio de los jóvenes rurales agropecuarios.</t>
  </si>
  <si>
    <t>4.2  3.098 jóvenes rurales participarán en los espacios de articulación territorial.</t>
  </si>
  <si>
    <t>Componente 1.- Asegurar el acceso equitativo de la tenencia de la tierra con la regularización  de predios estatales rurales en favor de los pequeños y medianos productores, que se encuentran en posesión agraria actual e ininterrumpida por un tiempo no menor de 5 años.</t>
  </si>
  <si>
    <t xml:space="preserve"> 1.1  Al año 2029, 48000 Providencias de adjudicación de predios pequeños y medianos productores nivel nacional.</t>
  </si>
  <si>
    <t xml:space="preserve"> 1.2 Al año 2029, 48000 Títulos de propiedad de predios de pequeños y medianos productores regularizados e inscritos en el registro de la propiedad.
</t>
  </si>
  <si>
    <t xml:space="preserve"> 1.4 Al 2029, 48.000 inspecciones de campo de verificación planimétrica efectuada</t>
  </si>
  <si>
    <t>Componente 2.- Gestionar acciones para Redistribución de predios rurales estatales a organizaciones a nivel nacional e Implementar Acciones para Fomentar el Desarrollo de Planes, Programas de Emprendimiento Agrícola Sustentable en los Predios Redistribuidos</t>
  </si>
  <si>
    <t xml:space="preserve"> 2.2 al año 2029; 2399,40 Hectáreas de predios redistribuidos con propuestas productivas agropecuarias</t>
  </si>
  <si>
    <t xml:space="preserve"> 2.3 Al 2029, 1748 hectáreas inspeccionadas de predios en proceso de adjudicación</t>
  </si>
  <si>
    <t>Componente 3.-  Diagnosticar y Estandarizar la información geográfica de las tierras rurales y territorios ancestrales para su administración como parte del sistema nacional integrado para el registro de tierras rurales</t>
  </si>
  <si>
    <t xml:space="preserve"> 3.2  Al 2029, 52.152 levantamientos planimétricos de los expedientes de adjudicación georeferenciados.</t>
  </si>
  <si>
    <t>1.5 Al 2029 48.000 avalúos de tierras elaborados.</t>
  </si>
  <si>
    <t>1.6 Al 2029, 48.000 trámites de perfeccionamiento de providencia de titulación realizados</t>
  </si>
  <si>
    <t>2.1 Al año 2029, 1748 Hectáreas adjudicadas y regularizadas de predios rurales estatales con aptitud agraria para redistribución.</t>
  </si>
  <si>
    <t>2.4: Al 2029, 2399,4 hectáreas inspeccionadas de predios en proceso de redistribución</t>
  </si>
  <si>
    <t>3.1 Al año 2029, 52.152 polígonos estandarizados con la información geográfica (gráfico y alfanumérico)  de las tierras rurales inscritas en el registro de la propiedad.</t>
  </si>
  <si>
    <t>Componente 1.- Asegurar el acceso equitativo de la tenencia de la tierra con la regularización  de predios estatales rurales en favor de los pequeños y medianos productores, que se encuentren en posesión agraria actual e ininterrumpida por un tiempo no menor de 5 años.</t>
  </si>
  <si>
    <t>Indicador 1.3 Al 2029, 48.000 informes geomáticos de gabinete efectuados</t>
  </si>
  <si>
    <t>2.1 Número de capacitaciones para la gestión pesquera sostenible, contratadas</t>
  </si>
  <si>
    <t>2.2 Numero de máquinas carnetizadoras para la emisión de credenciales, adquiridas</t>
  </si>
  <si>
    <t>2.3 Número de embarcaciones para el control pesquero y acuícola, adquiridas</t>
  </si>
  <si>
    <t>2.4 Número de adquisiciones de equipos, insumos y consumibles para potenciar el sector acuícola</t>
  </si>
  <si>
    <t>2.5 Número de adquisiciones de equipos, insumos y consumibles para el análisis de laboratorio y emisión de certificados.</t>
  </si>
  <si>
    <t>2.6 Número de equipos tecnológicos adquiridos</t>
  </si>
  <si>
    <t>3.1 Porcentaje de monitoreo técnico y control continuo de las inspecciones acuícolas y pesqueras</t>
  </si>
  <si>
    <t>4.1 Número de adquisiciones de equipos, insumos y consumibles para potenciar el sector pesquero</t>
  </si>
  <si>
    <t xml:space="preserve"> Capacidad adicional de 34 MVA en la Subestación Posorja</t>
  </si>
  <si>
    <t xml:space="preserve"> Reposición de 75 MVA en la Subestación Esmeraldas</t>
  </si>
  <si>
    <t>Capacidad adicional de 225 MVA en la Subestación Esclusas</t>
  </si>
  <si>
    <t>Capacidad adicional de 300 MVA Subestación Salitral</t>
  </si>
  <si>
    <t>Capacidad adicional de 92 MVA en la Subestación Esmeraldas</t>
  </si>
  <si>
    <t>Un nuevo de punto de entrega en la Subestación Durán para CNEL Milagro</t>
  </si>
  <si>
    <t>Un nuevo punto de enlace (subestación Taday) al SNT para el proyecto de generación Sopladora</t>
  </si>
  <si>
    <t>C1. Renovar equipos acondicionadores de aire en Galápagos</t>
  </si>
  <si>
    <t xml:space="preserve">Al 2032 se espera renovar 2800 equipos acondicionadores de aire en los sectores residencial y comercial de Galápagos </t>
  </si>
  <si>
    <t>C2. Administrar el proyecto, evaluar resultados y realizar el cierre del mismo.</t>
  </si>
  <si>
    <t>Al 2032, se espera contar con 84 informes de gestión del Proyecto RETEG, emitidos de forma periódica, que evidencien la administración, el seguimiento y el monitoreo integral del proyecto</t>
  </si>
  <si>
    <t>1305 Alimentadores con equipamiento adecuado en las salidas al año 2024</t>
  </si>
  <si>
    <t>Al año 2026 se habrán instalado 95.545 km de red de medio voltaje.</t>
  </si>
  <si>
    <t xml:space="preserve"> Al finalizar el 2026 se realizará 472 capacitaciones a los Gobiernos Autónomos Descentralizados Municipales en temas de saneamiento acorde a las competencias del MAATE</t>
  </si>
  <si>
    <t>Al 2026, se controlará y dará seguimiento a los 472 proyectos emitidos por el Banco de Desarrollo del Ecuador B.P a los Gobiernos Autónomos Descentralizados Municipales beneficiarios</t>
  </si>
  <si>
    <t>Al finalizar el 2026, 8 de los 221 Gobiernos Autónomos Descentralizados Municipales contarán con reconocimiento ambiental ¿Punto Verde¿.</t>
  </si>
  <si>
    <t>Para el 2026 se contará 24  técnicos que permitirán un incremento en la regulación ambiental de los proyectos de saneamiento</t>
  </si>
  <si>
    <t>Compinente 1. Áreas protegidas priorizadas en ecosistemas de montaña con un manejo más efectivo con participación de la población local</t>
  </si>
  <si>
    <t>Al final del año 2030, cinco (5) áreas protegidas del SNAP cuentan con infraestructura y equipamientos básicos para una gestión efectiva.</t>
  </si>
  <si>
    <t>Componente 1. Áreas protegidas priorizadas en ecosistemas de montaña con un manejo más efectivo con participación de la población local</t>
  </si>
  <si>
    <t>Al final del año 2030, cinco (5) áreas protegidas priorizadas cuentan con un Sistema de Monitoreo de la Biodiversidad en ecosistemas de montaña establecido.</t>
  </si>
  <si>
    <t>Componente 2. Ecosistemas de montaña prioritarios con mecanismos eficaces de conservación participativa</t>
  </si>
  <si>
    <t>Al final del año 2030, doce (12) áreas de conservación cuentan con documentos de gestión efectiva adicionales.</t>
  </si>
  <si>
    <t>Al final del año 2030, se establecen diez (10) mecanismos adicionales de gobernanza en áreas de conservación priorizadas</t>
  </si>
  <si>
    <t>Al final del año 2030, se implementan diez (10) iniciativas de uso y/o aprovechamiento sostenible de la biodiversidad.</t>
  </si>
  <si>
    <t>componente 3. Mecanismos de financiamiento para la conservación de ecosistemas de montaña y sus recursos hídricos implementados</t>
  </si>
  <si>
    <t>Al final del año 2030, se implementan tres (3) nuevos mecanismos de financiamiento para la conservación de ecosistemas de montaña priorizados</t>
  </si>
  <si>
    <t>Componente 2. Al final del año 2030, veinte (20) comunidades mejoran su resiliencia frente a los impactos del cambio climático con la conservación y el uso sostenible de los ecosistemas de montaña</t>
  </si>
  <si>
    <t>Al final del año 2030, veinte (20) comunidades mejoran su resiliencia frente a los impactos del cambio climático con la conservación y el uso sostenible de los ecosistemas de montaña</t>
  </si>
  <si>
    <t>Al 2030, se cuenta con 83 sistemas de agua potable y saneamiento, ubicados en el sector rural.</t>
  </si>
  <si>
    <t>COMPONENTE 5: FORTALECER LA PLANIFICACIÓN, GOBERNANZA Y GESTIÓN DEL CONOCIMIENTO</t>
  </si>
  <si>
    <t xml:space="preserve">ADQUISICIONES CON FUENTES NO FISCALES PARA LA OPERATIVIDAD DEL PROYECTO </t>
  </si>
  <si>
    <t>COMPONENTE 4: IMPULSAR INICIATIVAS DE BIOECONOMIA Y MEJORAR LAS CONDICIONES DE VIDA</t>
  </si>
  <si>
    <t xml:space="preserve">IMPLEMENTACIÓN BIOEMPRENDIMIENTOS COMUNITARIOS </t>
  </si>
  <si>
    <t>COMPONENTE 1: INCORPORAR ÁREAS DE PROPIEDAD INDIVIDUAL Y COLECTIVA DENTRO DEL ESQUEMA DE CONSERVACIÓN DEL PROYECTO</t>
  </si>
  <si>
    <t>INGRESO DE HECTARIAS DE ECOSISTEMAS NATIVOS</t>
  </si>
  <si>
    <t>COMPONENTE 2: MONITOREAR EL CAMBIO DE USO DE SUELO EN LAS ÁREAS BAJO CONSERVACIÓN Y EL CUMPLIMIENTO DE LOS CONVENIOS</t>
  </si>
  <si>
    <t>MONITOREOS INTEGRALES  DE PREDIOS BAJO CONSERVACIÓN HASTA 2029</t>
  </si>
  <si>
    <t>COMPONENTE 3: GESTIONAR ACCIONES PARA LA OPERATIVIDAD Y SOSTENIBILIDAD FINANCIERA AFIANZADA.</t>
  </si>
  <si>
    <t>SUSCRIPCIÓN DE CONVENIOS FINANCIADOS CON FUENTES NO FISCAL</t>
  </si>
  <si>
    <t>Incrementar el territorio nacional bajo garantías preventivas y mecanismos de protección del recurso hídrico de 295.974,79 ha. en el 2024 a 318.811,06 ha. al 2029.</t>
  </si>
  <si>
    <t>Componente 1: Caracterización hidroquímica e hidrogeológica y el impacto en los ecosistemas acuáticos</t>
  </si>
  <si>
    <t>Indicador 1.1: Diseñar una red de monitoreo hidroquímico e isotópico en la UH 13929</t>
  </si>
  <si>
    <t>Indicador 1.2: Analizar el 100 % de las  actividades productivas  que afectan a los ecosistemas acuáticos</t>
  </si>
  <si>
    <t>Indicador 1.3: Establecer 3  lineamientos y/o criterios para prevenir afectaciones a la calidad y cantidad de agua</t>
  </si>
  <si>
    <t>Componente 2: Establecimiento de figuras y/o formas de conservación y mejoramiento del recurso hídrico</t>
  </si>
  <si>
    <t>Indicador 2.1: Un diagnóstico de la caracterización de las condiciones físicas, legales y sociales (¿) para la identificación y establecimiento de figuras y/o formas de conservación (¿).</t>
  </si>
  <si>
    <t>Indicador 2.2: Establecer 10 mesas técnicas  para la identificación de las figuras y/o formas de conservación y mejoramiento del recurso hídrico</t>
  </si>
  <si>
    <t>Indicador 2.3: Establecer y delimitar 2 figuras y/o formas de conservación y mejoramiento del recurso hídrico</t>
  </si>
  <si>
    <t>Componente 3: Mecanismos para la protección, conservación y mejora de las fuentes de agua</t>
  </si>
  <si>
    <t>Indicador 3.1: Elaborar 2  modelos de gestión aplicados a la protección y conservación de fuentes de agua.</t>
  </si>
  <si>
    <t>Indicador 3.2: Validar y socializar 1 modelo de gestión elaborado con actores institucionales y locales.</t>
  </si>
  <si>
    <t>1. Fomentar iniciativas territoriales para la restauración con enfoque de paisaje.</t>
  </si>
  <si>
    <t>1.1. Hasta diciembre de 2029 se promoverá la creación de 5 comités de gestión que incrementen la gobernanza de la restauración a nivel local.</t>
  </si>
  <si>
    <t>1.2.Hasta diciembre de 2029 se habrán fortalecido o implementado actividades de restauración en 20.000 hectáreas</t>
  </si>
  <si>
    <t>1.3.Hasta diciembre de 2029, se identificarán 40.000 hectáreas de paisajes con influencia directa de actividades de restauración.</t>
  </si>
  <si>
    <t>1.4. Hasta diciembre 2029 se habrá fortalecido 20 viveros a nivel nacional.</t>
  </si>
  <si>
    <t>2. Implementar sistemas de gestión integrada para maximizar la sostenibilidad de la restauración.</t>
  </si>
  <si>
    <t>2.1. Hasta diciembre de 2029 se propondrán dos (2) documentos encaminados a fortalecer los procesos y hacer efectivos los derechos que tiene la naturaleza a la restauración.</t>
  </si>
  <si>
    <t>2.2. Hasta diciembre 2029 se ejecutarán 10 procesos de capacitación a actores vinculados a proyectos de restauración en territorio.</t>
  </si>
  <si>
    <t>2.3. Hasta diciembre 2027 se contará con un mecanismo eficiente para el reporte de iniciativas de restauración a nivel nacional.</t>
  </si>
  <si>
    <t>3. Fortalecer el sistema de monitoreo y sostenibilidad de los procesos de restauración.</t>
  </si>
  <si>
    <t>3.1. Hasta diciembre de 2029 se realizará el monitoreo de 40.000 hectáreas en proceso de restauración e implementadas por la autoridad ambiental u otro actor.</t>
  </si>
  <si>
    <t>3.2. Hasta diciembre de 2029 se habrá implementado o fortalecido 10 bioemprendimientos locales asociados a los procesos de restauración.</t>
  </si>
  <si>
    <t xml:space="preserve"> 3. Fortalecer el sistema de monitoreo y sostenibilidad de los procesos de restauración.</t>
  </si>
  <si>
    <t>3.3. Hasta diciembre de 2029, se habrán emitido cuatro (4) informes integrales de la ejecución administrativa y financiera que respalden el uso estratégico de los recursos asignados.</t>
  </si>
  <si>
    <t>Componente 1: Trazabilidad para la cadena de custodia de productos forestales derivados de los bosques naturales del Ecuador continental.</t>
  </si>
  <si>
    <t xml:space="preserve"> 1.2 Número de planes de manejo forestal y corta auditados que califican para la certificación de origen legal del producto forestal bajo la norma vigente.</t>
  </si>
  <si>
    <t>Componente 3: Gestión de vida silvestre, para la conservación de la biodiversidad y sus ecosistemas.</t>
  </si>
  <si>
    <t xml:space="preserve"> 3.1 Número de acciones de prevención y control de actividades ilegales que afectan a la biodiversidad.</t>
  </si>
  <si>
    <t>1.1 Número de sistemas de  trazabilidad de productos forestales procedentes de bosques naturales y de vida silvestre fortalecidos implementados.</t>
  </si>
  <si>
    <t>1.4 Número de industrias auditadas que cumplen los requisitos de certificación de origen legal del producto forestal</t>
  </si>
  <si>
    <t>Componente 2: Fortalecimiento al control de la deforestación, alertas tempranas por deforestación y atención a denuncias por afectaciones al patrimonio forestal nacional y uso de la vida silvestre.</t>
  </si>
  <si>
    <t>2.1 Número de alertas tempranas y denuncias relacionadas a ilícitos en contra del Patrimonio Natural Nacional y biodiversidad atendidas</t>
  </si>
  <si>
    <t>2.2 Número de voluntarios comunitarios, capacitados y activos para el control forestal y de vida silvestre.</t>
  </si>
  <si>
    <t>3.2  Número de acciones de fortalecimiento de la gestión de vida silvestre (sanidad, conservación ex situ e in situ, uso sostenible y conflicto gente-fauna) implementadas.</t>
  </si>
  <si>
    <t>Componente 4: Seguimiento a procesos administrativos sancionatorios por infracciones al patrimonio forestal nacional y uso de la vida silvestre.</t>
  </si>
  <si>
    <t xml:space="preserve">4.1 Porcentaje de procesos administrativos sancionatorios relacionados a productos forestales 
y vida silvestre que cuentan con 
resolución  </t>
  </si>
  <si>
    <t xml:space="preserve">Indicador 1.3 Número de vehículos que transporten productos forestales (maderables y no maderables) verificados a través de puestos fijos y unidades móviles. </t>
  </si>
  <si>
    <t>Componente 1. Diseñar planes de reparación integral ordenados por Autoridad competente.</t>
  </si>
  <si>
    <t>1.1. Al 2026 se contará con el Manual Operativo del Proyecto.</t>
  </si>
  <si>
    <t>1.2. Al 2029 se atenderá el 100% del pedido del Diseño de PRI a solicitud de Autoridad Ambiental Competente.</t>
  </si>
  <si>
    <t>1.3. Al 2029 se atenderá el 100% de criterios técnicos atendidos sobre PRI a solicitud de Autoridad Ambiental Competente.</t>
  </si>
  <si>
    <t>Componente 2. Gestionar la información de fuentes de contaminación y pasivos ambientales para viabilizar la intervención del responsable.</t>
  </si>
  <si>
    <t>2.1. Al 2029 se actualizará el 100% de las Bases de Datos de las líneas de investigación minera e hidrocarburífera.</t>
  </si>
  <si>
    <t>2.2. Al 2029 se elaborarán 1000 criterios técnicos por la presencia de Fuentes de Contaminación mineras remitidos a la Autoridad Ambiental.</t>
  </si>
  <si>
    <t>2.3. Al 2029 se generarán 200 criterios técnicos para la certificación de Fuentes de Contaminación de la industria hidrocarburífera remitidos a la Autoridad Ambiental.</t>
  </si>
  <si>
    <t>2.4. Al 2029 se emitirán 200 criterios técnicos de compensación e indemnización.</t>
  </si>
  <si>
    <t>Componente 3. Ejecutar acciones previas y complementarias de reparación integral.</t>
  </si>
  <si>
    <t>3.1. Al 2029 se elaborarán ocho (8) informes de Seguimiento a la Declaratoria de Interés Nacional de los Bloques 31 y 43.</t>
  </si>
  <si>
    <t>3.2. Al 2028 se firmarán dos (2) Convenios específicos para la remediación de Pasivo Ambiental.</t>
  </si>
  <si>
    <t>3.3. Al 2029 se atenderán el 100% de solicitudes de peritajes de determinación de daño ambiental grave asociados a delitos ambientales.</t>
  </si>
  <si>
    <t>COMPONENTE 3.Educación Ambiental y participación ciudadana</t>
  </si>
  <si>
    <t>138.000 promotores ambientales capacitados en la Escuela Verde Ciudadana.</t>
  </si>
  <si>
    <t>COMPONENTE 1. - Ecosistema de Gestión e Información de Ambiente y Agua  - EIGIAA</t>
  </si>
  <si>
    <t>Al 2029 implementar al menos dos servicios con tecnología de punta basados en inteligencia artificial y blockchain</t>
  </si>
  <si>
    <t>Al 2029 migrar al 100% la plataforma actual del SITEAA a la nueva plataforma ECO-SIEAA</t>
  </si>
  <si>
    <t>COMPONENTE 2.Análisis e interpretación de la información ambiental e hídrica</t>
  </si>
  <si>
    <t>Al 2029 se crearán y difundirán al menos 4 publicaciones de importancia (informes GEO) con datos geográficos y estadísticos oficiales para el sector ambiental y de los recursos hídricos</t>
  </si>
  <si>
    <t xml:space="preserve">Al 2029 se incrementará al menos en 50% las estadísticas e indicadores alineadas a iniciativas nacionales e internacionales del sector ambiental y de los recursos hídricos. </t>
  </si>
  <si>
    <t>Al 2029 se incrementará en un 20% el número de productos geográficos publicados y actualizados en plataformas oficiales de la institución</t>
  </si>
  <si>
    <t>Para el 2029,  2750 iniciativas ambientales implementadas en procesos de educación y participación ciudadana.</t>
  </si>
  <si>
    <t>C1. Mecanismos para la implementación de la gestión integral de residuos sólidos y economía circular desarrollados</t>
  </si>
  <si>
    <t>Hasta el 2029,  se dispone con al menos (7) insumos especializados para la operacionalización territorial de la política de GIRS, EC y REP.</t>
  </si>
  <si>
    <t>C3. Gestión integral de residuos sólidos y economía circular en el sector privado promovida</t>
  </si>
  <si>
    <t>Hasta el 2029, al menos 2.800 evaluaciones especializadas sobre Responsabilidad Extendida del Productor y Economía Circular en el sector privado</t>
  </si>
  <si>
    <t>Hasta el 2029, al menos 240 capacitaciones y asesoría técnica de políticas públicas, normativas, lineamientos y herramientas técnicas emitidas relacionadas con la GIRS, EC y REP del sector privado</t>
  </si>
  <si>
    <t>C2. Gestión integral de residuos sólidos y economía circular en el sector público fortalecida</t>
  </si>
  <si>
    <t>Hasta el 2029, al menos 4 publicaciones estadísticas de la GIRS y EC del sector público.</t>
  </si>
  <si>
    <t>Hasta el 2029, al menos 4 publicaciones estadísticas de la GIRS, REP y EC del sector privado.</t>
  </si>
  <si>
    <t>Hasta el 2029, al menos 80 capacitaciones y asesoría técnica de políticas públicas, normativas, lineamientos y herramientas técnicas emitidas relacionadas con la GIRS y la EC del sector público.</t>
  </si>
  <si>
    <t>Hasta el 2029, aplicar el instructivo de evaluación especializada en al menos 400 declaraciones anuales sobre generación y gestión de residuos sólidos no peligrosos municipales.</t>
  </si>
  <si>
    <t>Hasta el 2029, aplicar el instructivo de evaluación especializada en al menos 84 planes municipales en el ámbito público.</t>
  </si>
  <si>
    <t xml:space="preserve">Hasta el 2029, aplicar el instructivo de evaluación especializado en al menos 60 proyectos de gestión de residuos sólido del ámbito público.
</t>
  </si>
  <si>
    <t>Hasta el 2029, realizar al menos 200 capacitaciones para la aplicación de la metodología que operativiza inspecciones técnicas en territorio para evaluar la GIRS, la EC y la REP en el ámbito público.</t>
  </si>
  <si>
    <t>Hasta el 2029, realizar al menos 4 metodologías para operativizar inspecciones técnicas en territorio para evaluar la GIRS, la Economía Circular y la REP en el ámbito privado.</t>
  </si>
  <si>
    <t>Hasta el 2029, se apoya con al menos (2) análisis técnicos sobre la formulación de incentivos en el marco de la Economía Circular.</t>
  </si>
  <si>
    <t>Hasta el 2029, se brinda al menos (3) asistencias técnicas para la formulación de iniciativas y/o perfiles de proyectos alineados a la política pública de GIRS y Economía Circular.</t>
  </si>
  <si>
    <t>Hasta el 2029, se desarrollan al menos (4) de insumos metodológicos de de apoyo para seguimiento, monitoreo y/o evaluación de la implementación de la política pública de GIRS, EC y REP.</t>
  </si>
  <si>
    <t>C1. Mecanismos para la implementación de la gestión integral de residuos sólidos y economía circular desarrollados.</t>
  </si>
  <si>
    <t>Hasta el 2029, se implementan al menos (7) procesos técnicos de retroalimentación multisectorial de insumos especializados de GIRS, EC y REP.</t>
  </si>
  <si>
    <t>Al año 2028, se dispondrá del 100% del soporte logístico, para garantizar una disponibilidad de aeronaves de al menos el 80%.</t>
  </si>
  <si>
    <t>Hasta el año 2028, se capacitará a 5 pilotos para la operación de las aeronaves, y a 20 técnicos para el mantenimiento especializado de los sistemas de las aeronaves, en la casa fabricante.</t>
  </si>
  <si>
    <t>Para el año 2028 se realizará el estudio ambiental y ejecución de un plan de mitigación ambiental para la operación de las nuevas aeronaves.</t>
  </si>
  <si>
    <t>3.1. Hasta el último semestre del año 2026, se implementará el 80% del plan de manejo ambiental.</t>
  </si>
  <si>
    <t>1. Aviación Subsónica Recuperada</t>
  </si>
  <si>
    <t>Indicador 1.- Hasta el segundo semestre del 2029 la Fuerza Aérea incrementará la capacidad operativa de la aviación en un 58.83 %.</t>
  </si>
  <si>
    <t>2. Aviación de Transporte Pesado Recuperada</t>
  </si>
  <si>
    <t>Indicador 2.- Hasta finales del año 2029, el Ala de Transportes Nro. 11 contará con 4 aeronaves de transporte pesado y plan ambiental.</t>
  </si>
  <si>
    <t>3. Aviación de transporte mediano alcanzada.</t>
  </si>
  <si>
    <t xml:space="preserve">Indicador 3.- Hasta finales del año 2029, el Ala de Transportes Nro. 11 recuperará la operación de 3 aeronaves de transporte mediano. </t>
  </si>
  <si>
    <t>4. Aviación de transporte liviano alcanzada.</t>
  </si>
  <si>
    <t xml:space="preserve">Indicador 4.- Hasta finales del año 2029, el Ala de Transportes Nro. 11 recuperará la operación de 5 aeronaves de transporte liviano.
</t>
  </si>
  <si>
    <t xml:space="preserve">5. Aviación de búsqueda y salvamento liviano alcanzada </t>
  </si>
  <si>
    <t>Indicador 5.- Hasta finales del año 2029, el Ala de Combate Nro. 22 recuperará la operación de 12 helicópteros livianos.</t>
  </si>
  <si>
    <t>6. Capacidad de Inteligencia, Vigilancia y Reconocimiento Mediante Tecnologías Espaciales Obtenidas</t>
  </si>
  <si>
    <t>Indicador 6.- 2do semestre 2029, contar con estación terrena para procesar imágenes satelitales, acceso a sistemas de cooperación internacional, incrementando 85% obtención de imágenes satelitales</t>
  </si>
  <si>
    <t>LANCHAS GUARDACOSTAS MARÍTIMAS RECUPERADAS</t>
  </si>
  <si>
    <t>Lanchas guardacostas marítimas recuperadas.</t>
  </si>
  <si>
    <t>1.1.-  Al 2026 el 90% de las unidades operativas de desarrollo infantil integral se encuentran equipados con tecnología y sistemas de monitoreo.</t>
  </si>
  <si>
    <t>2.1.- Al 2026 se contará con un tablero de mando integral que permita realizar la evaluación, seguimiento y monitoreo de la gestión de los servicios de desarrollo infantil integral.</t>
  </si>
  <si>
    <t>3.1.- Al 2026 se contará con una propuesta del nuevo marco normativo e institucional para la primera infancia.</t>
  </si>
  <si>
    <t>4.1.- Al 2026 se contará con 1.833 técnicos operativos capacitados para cubrir la nueva cobertura en los servicios de servicios de desarrollo infantil.</t>
  </si>
  <si>
    <t>5.1.- Al 2026 se contará con el 100% de las evaluaciones: ex ante y ex post del proyecto</t>
  </si>
  <si>
    <t>1.1 Al 2026, una consultoría técnica especializada para diseñar y validar el modelo de gestión ¿Modelo Redes De Apoyo A Las Personas Con Discapacidad Atendidas por el MDH, y sus Familias¿.</t>
  </si>
  <si>
    <t>2.1 Al 2026, una consultoría de asesoría técnica para la coordinación y seguimiento del registro de asistentes principales y suplentes personas con discapacidad (2021-2026)</t>
  </si>
  <si>
    <t>2.2 Al 2026, una consultoría módulo del SIMIES para registro, monitoreo y seguimiento a asistentes principales y suplentes de apoyo a personas con discapacidad.</t>
  </si>
  <si>
    <t>3.1 Al 2026, un consultoría para diseñar el plan de formación y capacitación a  cuidadores principales y  cuidadores  de apoyo  a personas con discapacidad</t>
  </si>
  <si>
    <t>3.2 Al 2026, un servicio de impresión y distribución de material accesible de formación y capacitación, impreso y distribuido.</t>
  </si>
  <si>
    <t>3.3 Al 2026, una consultoría capacitación a cuidadores  principales  a personas con discapacidad implementado</t>
  </si>
  <si>
    <t>3.4 Al 2026, una consultoría de asesoría técnica especializada para la coordinación y seguimiento de las actividades requeridas para la consecución de los indicadores 3.4, 3.5 y 3.6.</t>
  </si>
  <si>
    <t xml:space="preserve">4.1 Al 2026, un servicio de capacitación a personas cuidadores de apoyo de Personas con Discapacidad, implementado. </t>
  </si>
  <si>
    <t>5.1 Al 2026, Servicio de certificación por competencias laborales a asistentes de apoyo a personas con discapacidad implementado.</t>
  </si>
  <si>
    <t>6.1 Al 2026, una consultoría levantamiento de línea base para evaluación.</t>
  </si>
  <si>
    <t>6.2 Al 2026, una consultoría Técnica Especializada para la Coordinación y Asistencia Técnica Evaluación de Impacto del Componente 3 - Contrato de Préstamo Nro. 4634/OC-EC (2021-2022)</t>
  </si>
  <si>
    <t>6.3 Al 2026,  Consultoría de evaluación de impacto</t>
  </si>
  <si>
    <t>7.1 Al 2026, una consultoría técnica especializada para la planificación, de las adquisiciones y contrataciones establecidas para la ejecución de los Componentes de los Contratos de Préstamo</t>
  </si>
  <si>
    <t>7.2 Al 2026, una consultoría técnica especializada para la planificación, Adquisiciones y Contrataciones establecidas para la ejecución de los Componentes de los Contratos de Préstamo</t>
  </si>
  <si>
    <t>7.3 Al 2026, una consultoría técnica especializada para asesorar y apoyar al equipo de gestión del proyecto  para la ejecución de los Componentes de los Contratos de Préstamo</t>
  </si>
  <si>
    <t>7.4 Al 2026, una consultoría técnica especializada para asesorar y apoyar al equipo de gestión del proyectode los Componentes de los Contratos de Préstamo</t>
  </si>
  <si>
    <t>7.5 Al 2026, una consultorías especializadas de apoyo técnico para la gestión del programa.</t>
  </si>
  <si>
    <t>1.1 A diciembre de 2027, se contará con 1 instrumento para levantar la información de desnutrición crónica infantil con el propósito de focalizar de mejor manera los servicios y fortalecerlos.</t>
  </si>
  <si>
    <t>1. Diseñar y crear instrumentos para fortalecer los servicios de inclusión social.</t>
  </si>
  <si>
    <t>1.2 A diciembre de 2027, al menos 1.320 educadoras CNH serán formadas y capacitadas para integrar el "CNH de excelencia"</t>
  </si>
  <si>
    <t>1.Diseñar y crear instrumentos para fortalecer los servicios de inclusión social.</t>
  </si>
  <si>
    <t>1.3. Al 2027 se contará con 3 instructivos complementarios a normas técnicas vigentes, para inclusión efectiva enfoque de género; y, de interculur en prestación de servicios de desarrollo infantil</t>
  </si>
  <si>
    <t>2.1 A diciembre de 2027, se fortalecen los servicios de inclusión económica beneficiando a 38.848 personas.</t>
  </si>
  <si>
    <t>3. Desarrollar herramientas tecnológicas para el registro de los servicios de inclusión económica y social.</t>
  </si>
  <si>
    <t>3.2 A diciembre de 2027, se contará con un sistema/módulo de seguimiento nominal para los hogares beneficiarios de los servicios del MIES en el marco del proyecto DISIES</t>
  </si>
  <si>
    <t>4.1 A diciembre de 2027, se contará con 56 productos de verificación del cumplimiento de DLIs, auditorías financieras, pilotos de CDH yde la ejecución del proyecto.</t>
  </si>
  <si>
    <t>1.1 Al 2026, se atenderá a 48.750 NNA (niñas, niños y adolescentes) y sus familias en la modalidad de movilidad humana.</t>
  </si>
  <si>
    <t xml:space="preserve">1.2.Al 2026, se atenderá un total de 320 NNA (niñas, niños y adolescentes) en la modalidad de Servicio Atención y Protección Emergente (Casa de Abrigo Temporal).  </t>
  </si>
  <si>
    <t>2.1. Al 2026, se atenderá a 2.640 NNA (niñas, niños y adolescentes) en modalidades alternativas de cuidado.</t>
  </si>
  <si>
    <t xml:space="preserve">3.1. Al 2026, se gestionará la atención 328 convenios de atención de las modalidades alternativas y de movilidad humana 51.710 niñas, niños adolescentes familias en contextos de movilidad humana  </t>
  </si>
  <si>
    <t>4. Evaluar la gestión del proyecto</t>
  </si>
  <si>
    <t>4.1 Al 2026, se contará con 2 informes de auditoría de los Estados Financieros del Contrato de Préstamo y del Convenio de Financiamiento No Reembolsable.</t>
  </si>
  <si>
    <t>1. Fortalecimiento de las capacidades institucionales</t>
  </si>
  <si>
    <t>1.1 - Al 2026, contar con dos acreditaciones interinstitucionales que respalden la certificación y acreditación del personal de los servicios del MDH.</t>
  </si>
  <si>
    <t>1.2 - Al  2029, se contará con 3.000 certificaciones en competencias laborales, para el personal de los servicios del MDH</t>
  </si>
  <si>
    <t>1.3 - Al 2029, se capacitará en 48 módulos (nuevo), al personal de los servicios del MDH.</t>
  </si>
  <si>
    <t>1.4 - Al 2029 se contará con 4.000 servidoras/es que se encuentran en proceso de profesionalización o profesionalizadas, en las áreas correspondientes a Inclusión Social.</t>
  </si>
  <si>
    <t>1.5 - Al 2029 se contará con 200 becas de descuento para la post-profesionalización asignada al personal del MDH.</t>
  </si>
  <si>
    <t>1.6 - Al 2029, se capacitará en 128 módulos (réplica), al personal de los servicios del MDH.</t>
  </si>
  <si>
    <t>2. Modernización tecnológica para fortalecer el seguimiento nominal de los servicios del MDH</t>
  </si>
  <si>
    <t>2.1 - Al 2029, se alcanzará el 80% de avance en el diseño técnico y funcional del sistema de seguimiento de los servicios del MDH.</t>
  </si>
  <si>
    <t>3. Gestión para la operatividad de los procesos correspondientes al proyecto</t>
  </si>
  <si>
    <t>3.1 - Al 2029 se contará con el 100% del personal contratado para  garantizar el cumplimiento de las metas del proyecto MDH</t>
  </si>
  <si>
    <t>1. Fortalecimiento de la atención a personas con discapacidad y a personas cuidadoras de personas con discapacidad, garantizando la cobertura nacional de los servicios.</t>
  </si>
  <si>
    <t>1.1 Al 2029, se atenderá a 77.560 personas con discapacidad a través, de las modalidades de atención.</t>
  </si>
  <si>
    <t>2. Fortalecimiento de la corresponsabilidad para la atención de personas con discapacidad con necesidad de apoyo generalizado</t>
  </si>
  <si>
    <t>2.1 Al 2029, se brindará seguimiento a 55.252 usuarios beneficiarios del bono Joaquín Gallegos Lara.</t>
  </si>
  <si>
    <t>3. Gestión y operatividad de los procesos vinculados a los servicios de atención a personas con discapacidad.</t>
  </si>
  <si>
    <t>3.1 Al 2029, el equipo técnico para la administración y ejecución del proyecto fortalecido.</t>
  </si>
  <si>
    <t>4.- Fortalecimiento de los servicios de atención y cuidado a personas con discapacidad mediante infraestructura y dotación de equipamiento para la atención integral en zonas priorizadas.</t>
  </si>
  <si>
    <t>4.1 Al 2029, se contará con la construcción de tres centros de referencia y acogida en zonas priorizadas por cobertura y demanda</t>
  </si>
  <si>
    <t>1. Fortalecer e implementar servicios de atención para niñas, niños adolescentes y sus familias en contextos de movilidad humana</t>
  </si>
  <si>
    <t>1.1 Al 2029, 88.728 personas adultas mayores serán beneficiarias de atención en los servicios gerontológicos no médicos</t>
  </si>
  <si>
    <t>2. Fortalecer la política pública del MDH en coejecución con otras carteras de estado (MSP-INEC) para la protección de derechos de las personas adultas mayores.</t>
  </si>
  <si>
    <t>2.1 Al 2029, se realizarán 96 jornadas de sensibilización.</t>
  </si>
  <si>
    <t>2.2 Al 2029, se realizarán 4 Estrategias Nacionales de Promoción, Prevención y Corresponsabilidad.</t>
  </si>
  <si>
    <t>2.3 Al 2029, se realizarán 2 evidencias estadísticas para la política pública de envejecimiento digno, activo y saludable.</t>
  </si>
  <si>
    <t>3. Ampliación de los servicios de atención y cuidado a personas adultas mayores, fortaleciendo la infraestructura y dotación de equipamiento para la atención integral en zonas priorizadas.</t>
  </si>
  <si>
    <t>3.1 Al 2026, se realizarán 3 construcciones nuevas de centros gerontológicos residenciales debidamente equipados, en zonas priorizadas por cobertura y demanda</t>
  </si>
  <si>
    <t>1. Implementación de convenios de cooperación técnica económica con actores de la sociedad civil y entidades públicas, garantizando la prestación de servicios a nivel nacional.</t>
  </si>
  <si>
    <t>1.1 Al 2029 se atenderá a 46.230 niñas, niños y adolescentes en las modalidades de atención financiadas por el proyecto</t>
  </si>
  <si>
    <t>2. Gestión y operatividad de los procesos vinculados a los servicios de Protección Especial y a la implementación del proyecto.</t>
  </si>
  <si>
    <t>2.1 Al 2029, se contará con 40 profesionales que garanticen la administración, ejecución, seguimiento y control de la atención de las diferentes modalidades.</t>
  </si>
  <si>
    <t>2.2 Al 2029, se contará con 1004 profesionales que generarán la sostenibilidad de la gestión de los procesos de atención.</t>
  </si>
  <si>
    <t>1. Mejoramiento de la Calidad de los Servicios de Desarrollo Infantil Integral.</t>
  </si>
  <si>
    <t>1.1 Al 2029, se contará con 6.706 unidades de atención equipadas con material tecnológico edocumunicacional para brindar servicios de calidad.</t>
  </si>
  <si>
    <t>2. Gestión del personal técnico para las unidades de los Servicios de DII.</t>
  </si>
  <si>
    <t>2.1 Al 2029, se contará con 1.958 profesionales a nivel técnico y operativo para la atención de los servicios de desarrollo infantil integral a nivel nacional.</t>
  </si>
  <si>
    <t>3. Gestión del personal operativo para el servicio de DII.</t>
  </si>
  <si>
    <t>3.1 Al 2029, se contará con 15 técnicos para la gestión y operativización del proyecto.</t>
  </si>
  <si>
    <t>4. Obra, Mantenimiento, Estudios, Fiscalización y Equipamiento de las Unidades de Atención - CDI</t>
  </si>
  <si>
    <t>4.1 Al 2029, se contará con 12 unidades de atención nuevas y equipadas.</t>
  </si>
  <si>
    <t>4.2 Al 2029, 131 unidades atención cuentan con el mantenimiento correspondiente.</t>
  </si>
  <si>
    <t>1.Mecanismos de generación de información, para la implementación, seguimiento y monitoreo de la articulación y coordinación intersectorial fortalecidos.</t>
  </si>
  <si>
    <t>1.1 Mecanismos de generación de información para limplementar el seguimiento, monitoreo, articulación intersectorial para provisión del paquete priorizado completo y oportuno, fortalecidos.</t>
  </si>
  <si>
    <t>2. Mecanismos locales de articulación y coordinación intersectorial que incrementen la identificación y la cobertura del paquete priorizado a la población objetivo de la ENECSDI, con pertinencia territorial y cultural, bajo los principios de participación, igualdad, calidad e interés superior de las niñas y niños, mejorados.</t>
  </si>
  <si>
    <t>2.1.Al 2029, los cantones implementan el modelo de gestión territorial, como mecanismo de articulación y coordinación local que incrementa la identificación y la cobertura del paquete priorizado</t>
  </si>
  <si>
    <t>3. Corresponsabilidad de las familias, comunidades y población en general 51 y la participación activa de los actores locales, que incidan en la prevención y reducción de la DCI, con principios de participación, igualdad, calidad e interés superior de las niñas y niños, fomentada.</t>
  </si>
  <si>
    <t>3.1 Al 2029, los espacios locales para el cambio social y de comportamiento cuentan con la participación activa de actores locales comunitarios.</t>
  </si>
  <si>
    <t>100% de la estrategia de comunicación integral, hasta el año 2027.</t>
  </si>
  <si>
    <t>100% del Plan de Capacitación Institucional implementado hasta el año 2027.</t>
  </si>
  <si>
    <t>100% del nuevo modelo de Gestión Institucional implementado hasta el año 2027.</t>
  </si>
  <si>
    <t>100% del plan de gestión del cambio implementado para el año 2027.</t>
  </si>
  <si>
    <t>68 informes de la gestión del programa hasta el año 2027.</t>
  </si>
  <si>
    <t>84 Servidores con beneficios por desvinculación en el MEF en el año 2022.</t>
  </si>
  <si>
    <t>9 Informes de auditorías y evaluaciones ejecutadas hasta el año 2027</t>
  </si>
  <si>
    <t>Estudios y normativa de apoyo a las modificaciones legales y temas especializados de las finanzas públicas, desarrollados al 100% hasta el año 2027.</t>
  </si>
  <si>
    <t>Al 2024 el MEF contará con 4 equipos de seguridad firewall perimetral y firewall de data center y 1 servidor de gestión, operativos.</t>
  </si>
  <si>
    <t>Al 2027 el MEF contará con 1 actualización de la versión de la Nube Privada, operativa.</t>
  </si>
  <si>
    <t>C2. Reducción de la brecha tecnológica y operativa del MEF.</t>
  </si>
  <si>
    <t>Al 2027 el MEF contará con 1 arquitectura tecnológica moderna para el desarrollo del sistema, que contempla 19 productos.</t>
  </si>
  <si>
    <t xml:space="preserve">C2. Reducción de la brecha tecnológica y operativa del MEF </t>
  </si>
  <si>
    <t>Al 2027 el MEF contará con 1 modelo funcional y conceptual ajustado para el desarrollo del sistema, que contempla 40 productos.</t>
  </si>
  <si>
    <t>Al 2027 el MEF contará con 14 equipos de infraestructura y servicio para el reforzamiento de la nube privada y Base de Datos, operativa.</t>
  </si>
  <si>
    <t>Al 2027 el MEF contará con 16 equipos de para la  gestión de respaldos operativos y facilidades del Centro de Datos y 1 software actualizado.</t>
  </si>
  <si>
    <t>Al 2027 el MEF contará con 7 equipos de infraestructura para el reforzamiento de conectividad LAN y SAN, operativos.</t>
  </si>
  <si>
    <t xml:space="preserve">C2. Reducción de la brecha tecnológica y operativa del MEF 
</t>
  </si>
  <si>
    <t>Al 2027 el MEF contará con el piloto de un proceso de negocio utilizando la arquitectura definida, que contempla 9 productos.</t>
  </si>
  <si>
    <t>Pago de costos y gastos asociados a procedimientos arbitrales o judiciales</t>
  </si>
  <si>
    <t>% devengos de costos y gastos asociados a procedimientos arbitrales o judiciales respecto a los costos y gastos asociados a procedimientos arbitrales o judiciales efectivamente requeridos.</t>
  </si>
  <si>
    <t>Costos de obligaciones firmes del Estado</t>
  </si>
  <si>
    <t>% devengos de laudos y sentencias ejecutoriadas y pagos de cuentas por pagar de años anteriores con cargo al PPC 2026, respecto del monto efectivamente requerido de obligaciones en firmes.</t>
  </si>
  <si>
    <t xml:space="preserve">Amortización de Deuda Pública 
</t>
  </si>
  <si>
    <t>Porcentaje de devengos de amortización de deuda pública con cargo al Programa de Preservación de Capital del año 2026, respecto a los vencimientos totales de amortizaciones del año 2026</t>
  </si>
  <si>
    <t>1.1 Al 2028 se realiza el diseño y creación de al menos 60 carreras de nivel técnico y tecnológico superior que correspondan a la demanda de los sectores estratégicos.</t>
  </si>
  <si>
    <t>1.2 Al 2028, se implementa la modalidad dual en al menos 47 carreras de nivel técnico y tecnológico superior.</t>
  </si>
  <si>
    <t>2. Al 2028 se equipan 72 institutos (69 Institutos Técnicos y Tecnológicos, 2 Conservatorios Superiores )  acorde a la oferta académica pertinente.</t>
  </si>
  <si>
    <t>3. Al 2028 se construyen, readecúan o restauran 17 instalaciones (15 institutos técnicos y tecnológicos y 2 extensiones)</t>
  </si>
  <si>
    <t>C1. Desarrollar e implementar programas de becas, ayudas económicas para el fortalecimiento talento humano</t>
  </si>
  <si>
    <t>1.1:Al 2029 otorgar 31.230  becas y ayudas económicas para estudios de tercer nivel técnico, tecnológico y grado en instituciones de educación superior del país.</t>
  </si>
  <si>
    <t>1.2: Al 2029 otorgar 570 becas y ayudas económicas para estudios de tercer nivel técnico, tecnológico y grado en instituciones de educación superior del exterior</t>
  </si>
  <si>
    <t>1.3:Al 2029 otorgar 1.085  becas para estudios de cuarto nivel - maestrias en instituciones de educación superior del país.</t>
  </si>
  <si>
    <t>1.4: Al 2029 otorgar 557 becas para estudios de cuarto nivel - maestrias en instituciones de educación superior en universidades del exterior.</t>
  </si>
  <si>
    <t>C2. Fortalecer el  talento humano a través de subvenciones para la formación continua</t>
  </si>
  <si>
    <t>2.1: Al 2029, otorgar 137.500 subvenciones entre estudios de educación continua y capacitaciones.</t>
  </si>
  <si>
    <t>C3. Realizar el seguimiento y evaluación de los distintos programas de becas y ayudas económicas.</t>
  </si>
  <si>
    <t>3.1: Al 2031, contar con 11 informes de seguimiento anual de la implementación de los distintos programas de becas y ayudas económicas, para desarrollar acciones de mejora.</t>
  </si>
  <si>
    <t>3.2: Al 2031, contar con 6 informe de evaluación  de la implementación de los diferentes programas de becas y ayudas económicas, así como de educación continua.</t>
  </si>
  <si>
    <t xml:space="preserve">C1. Implementar aulas digitales multipropósito móviles en función del modelo pedagógico de aulas multipropósito para la vinculación de la comunidad educativa con las ciencias y la tecnología. </t>
  </si>
  <si>
    <t>1.1 Al 2029, 150 unidades móviles multipropósito implementadas.</t>
  </si>
  <si>
    <t>1.2 Al 2029, al menos 2.930 instituciones educativas de sostenimiento fiscal han sido benenficiarias con el acceso a las unidades móviles multiproposito.</t>
  </si>
  <si>
    <t xml:space="preserve">C2. Dotar de equipamiento tecnológico y conectividad a I.E. Uni, Bi y Pruridocentes priorizadas. </t>
  </si>
  <si>
    <t>2.1 Al 2029, 3.400 instituciones educativas Uni, Bi y Pruri docentes equipadas de kits tecnológícos (laptop, proyector y parlantes)</t>
  </si>
  <si>
    <t>2.2 Al 2029, 3.400 instituciones educativas Uni, Bi y Pruri docentes dotadas con instalaciones tecnológicas para recibir  conectividad.</t>
  </si>
  <si>
    <t xml:space="preserve">3.1 Al 2029, 10.000 docentes cuenten con equipamiento tecnológico (laptops), a través de la entrega realizada a las instituciones educativas.
</t>
  </si>
  <si>
    <t>4.1 Al 2029, 2.930 laboratorios reactivados bajo el modelo de aulas multipropósito</t>
  </si>
  <si>
    <t>A finales del 2027, se han desarrollado el 100% de la norma técnica para la gestión institucional para el bachillerato técnico.</t>
  </si>
  <si>
    <t>C1. Intervenir la infraestructura que contiene a los repositorios</t>
  </si>
  <si>
    <t>Al 2029, 16 infraestructuras intervenidas</t>
  </si>
  <si>
    <t xml:space="preserve">C2. Dotar de equipamiento, mobiliario y acciones de conservación, restauración y catalogación de los bienes culturales y patrimoniales
</t>
  </si>
  <si>
    <t>Al 2029, 4 servicios de adquisición e instalación de equipamiento especializado y mobiliario</t>
  </si>
  <si>
    <t>Al 2029, 4 servicios de adquisición e instalación de equipos de climatización</t>
  </si>
  <si>
    <t>Al 2029, 4 servicios de conservación, restauración y catalogación de los bienes culturales y patrimoniales de la colección nacional.</t>
  </si>
  <si>
    <t>C2. Equipamiento y mobiliario de residencias universitarias del programa Casa U a nivel Nacional</t>
  </si>
  <si>
    <t>Al 2028, se ha dotado de equipamiento y mobiliario a 8.741 plazas nuevas distribuidas en las 33 Instituciones de Educación Superior (IES) públicas</t>
  </si>
  <si>
    <t>C1. Construcción y fiscalización de residencias universitarias del programa Casa U a nivel Nacional</t>
  </si>
  <si>
    <t>Al 2030,  las 8.741 plazas cuentan con mantenimiento,  en las 33 Instituciones de Educación Superior (IES) públicas.</t>
  </si>
  <si>
    <t>Al 2030, 8.741 plazas nuevas distribuidas en las 33 Instituciones de Educación Superior (IES) públicas.</t>
  </si>
  <si>
    <t>Reducir la mediana (en minutos) de comportamiento sedentario durante un día normal en niños y jóvenes (5-17 años) de 150,00 minutos en el 2024 a 143,75 minutos al 2029.</t>
  </si>
  <si>
    <t>C3. Fortalecimiento de Capacidades Técnicas y Humanas</t>
  </si>
  <si>
    <t>Al final del 2029, se habrán ejecutado 12 Escuelas de Iniciación, para garantizar una formación deportiva de calidad en las provincias del país, sin tomar en cuenta la línea base.</t>
  </si>
  <si>
    <t>C1. Implementación del Circuito Nacional de Competencias Formativas</t>
  </si>
  <si>
    <t>Al final del 2029, se habrán ejecutado 18 Eventos Nacionales en el ámbito del deporte formativo, siendo estos los eventos más importantes del País para potencializar a los deportistas.</t>
  </si>
  <si>
    <t>C4. Seguimiento y Evaluación</t>
  </si>
  <si>
    <t>Al final del 2029, se habrán realizado 20 talleres o reuniones de coordinación entre el MINEDEC y los actores del SND para unificar metodologías de entrenamiento, seguimiento y desarrollo.</t>
  </si>
  <si>
    <t>C2. Articulación Interinstitucional y Territorial</t>
  </si>
  <si>
    <t>Al final del 2029, se realizará 1 evento internacional en edades de formación será acogido por nuestro país, para lo cual se postulará ante los organismos internacionales.</t>
  </si>
  <si>
    <t>Reducir la prevalencia de actividad física insuficiente en niños y jóvenes (5-17 años) de 84,03% en el 2024 a 77,78% al 2029.</t>
  </si>
  <si>
    <t>C1. Rehabilitación de Infraestructura Deportiva, Coliseos, Polideportivos, Pistas Atléticas y Velódromos</t>
  </si>
  <si>
    <t>Rehabilitación de 1 Polideportivo</t>
  </si>
  <si>
    <t>Rehabilitación de 1 Velódromo</t>
  </si>
  <si>
    <t>Rehabilitación de 2 Pistas Atléticas</t>
  </si>
  <si>
    <t>Rehabilitación de 4 Coliseos</t>
  </si>
  <si>
    <t>C2. Promover la integración social y el bienestar integral a través de programas deportivos inclusivos y actividades recreativas para toda la población ecuatoriana.</t>
  </si>
  <si>
    <t>Al término del año 2029, se prevé alcanzar un mínimo de  359.360 beneficiarios entre 5 a 17 años en este componente, conforme a las metas establecidas en la planificación del proyecto.</t>
  </si>
  <si>
    <t>Al término del año 2029, se prevé alcanzar un mínimo de  579.792 beneficiarios entre 18 a 69 años en este componente, conforme a las metas establecidas en la planificación del proyecto.</t>
  </si>
  <si>
    <t>C3. Fomentar la participación en actividades deportivas y recreativas para la población estudiantil.</t>
  </si>
  <si>
    <t>Al término del año 2029, se prevé alcanzar un mínimo de 17.440 beneficiarios entre 18 a 69 años en este componente, conforme a las metas establecidas en la planificación del proyecto.</t>
  </si>
  <si>
    <t>Al término del año 2029, se prevé alcanzar un mínimo de 27.476 beneficiarios entre 5 a 17 años en este componente, conforme a las metas establecidas en la planificación del proyecto.</t>
  </si>
  <si>
    <t>C1. Impulsar y promover la realización y participación de los Juegos Sudamericanos Estudiantiles en Ecuador.</t>
  </si>
  <si>
    <t>Al término del año 2029, se prevé alcanzar un mínimo de 816 beneficiarios entre 5 a 17 años en este componente, conforme a las metas establecidas en la planificación del proyecto.</t>
  </si>
  <si>
    <t>C 2. Gerencia del Proyecto de Inversión ¿CONSTRUCCIÓN DEL EDIFICIO DEL MUSEO NACIONAL DEL ECUADOR¿ y  Fortalecimiento institucional.</t>
  </si>
  <si>
    <t>Gerencia del Proyecto de Inversión ¿CONSTRUCCIÓN DEL EDIFICIO DEL MUSEO NACIONAL DEL ECUADOR¿ Acuerdo Nro. MCYP-MCYP-2025-0183-A</t>
  </si>
  <si>
    <t xml:space="preserve">C2. Anualmente, se cuenta con el 100% de la operatividad técnica y administrativa del proyecto </t>
  </si>
  <si>
    <t>100% de la operatividad técnica y administrativa del proyecto</t>
  </si>
  <si>
    <t>25 eventos de cine foro para la presentación de productos audiovisuales con contenidos que permitan analizar la situación compleja de la violencia en cualquiera de sus formas y como prevenirla.</t>
  </si>
  <si>
    <t>EXPROPIACIONES</t>
  </si>
  <si>
    <t>SENTENCIA EJECUTORIADA DE SEGUNDA INSTANCIA DE FECHA 24 DE
MARZO DEL 2017, DENTRO DE LA CAUSA 13337-2016-00863</t>
  </si>
  <si>
    <t>FISCALIZACIÓN.</t>
  </si>
  <si>
    <t>REALIZAR LA FISCALIZACIÓN DE LOS TRABAJOS DE OBRA</t>
  </si>
  <si>
    <t>Construcción del puente Río Pindo</t>
  </si>
  <si>
    <t xml:space="preserve">Construir el Puente sobre el Río Pindo de 180 m de Longitud. </t>
  </si>
  <si>
    <t>Construir el Distribuidor de Tráfico Bellavista etapa 1 en la Autopista Cuenca ¿ Azogues ¿ Biblián, ubicado en la provincia del Cañar</t>
  </si>
  <si>
    <t xml:space="preserve">En el año 2026 contar con un Distribuidor de Tráfico  de 2,59 km. en la vía Bellavista en la Autopista Cuenca ¿ Azogues ¿ Biblián.
</t>
  </si>
  <si>
    <t>Fiscalizar la construcción del Distribuidor Bellavista</t>
  </si>
  <si>
    <t>En el año 2026 fiscalizar la obra de construcción de un Distribuidor de Tráfico  de 2,59  km. en la vía Bellavista en la Autopista Cuenca ¿ Azogues ¿ Biblián</t>
  </si>
  <si>
    <t>ESTUDIOS Y DISEÑOS DEFINITIVOS DE INGENIERÍA</t>
  </si>
  <si>
    <t>Al año 2029 se contará con la Rehabilitación y Mejoramiento de la carretera Vilcabamba - Yangana - Palanda - Bellavista - Zumba - La Balsa Tramo Bellavista - Zumba - La Balsa</t>
  </si>
  <si>
    <t>Reconstruida la vía Roto - Cube de 9,17 kilómetros de longitud que permita mejorar la conectividad e incentiva a los sectores productivos del cantón Quinindé.</t>
  </si>
  <si>
    <t>EN EL AÑO 2026 SE FINALIZARÁ CON LA CONSTRUCCIÓN DE LA INFRAESTRUCTURA EN 30M DE PUENTE CONSTRUIDO SOBRE EL RÍO MALACATOS, CUMPLIENDO LOS ESTÁNDARES TÉCNICOS Y ESPECIFICACIONES VIALES.</t>
  </si>
  <si>
    <t>Adquisición de un puente Delta de 72 metros de longitud que será colocado en la Red Vial Provincial Tonchigüe - Galera - Bunche, sobre el río Chipa, sector San Francisco, del cantón Muisne, provincia de Esmeraldas.</t>
  </si>
  <si>
    <t>Adquisición de un puente Delta de 72 metros de longitud que será colocado en la Red Vial Provincial Tonchigüe - Galera - Bunche.</t>
  </si>
  <si>
    <t>Implementación de soporte logístico para el control de pesos y dimensiones</t>
  </si>
  <si>
    <t>Al año 2030, contar con el 100 %  del soporte logístico, tecnológico y de movilidad para la operación del sistema integral de pesaje</t>
  </si>
  <si>
    <t>Adquisición y mantenimiento de puntos de pesaje en movimiento</t>
  </si>
  <si>
    <t>Al año 2030, el 100 % del sistema de pesaje en movimiento ha sido implementado mediante la dotación e instalación de 16 puntos de control de pesos y dimensiones en movimiento</t>
  </si>
  <si>
    <t>Rehabilitación de estaciones de pesaje existentes y adquisición de puntos móviles</t>
  </si>
  <si>
    <t>Al año 2030, se habrá cumplido el 100 % de la rehabilitación de las 5 estaciones de pesaje fijo, así como la dotación de 16 balanzas móviles</t>
  </si>
  <si>
    <t>FORTALECER LA GESTIÓN INSTITUCIONAL PARA OPERATIVIZAR LAS ACTIVIDADES DEL MANTENIMIENTO DE LA RVE</t>
  </si>
  <si>
    <t>Hasta el año 2029, contar con un diagnóstico y soluciones periódicas a fin de mantener la conectividad de la Red Vial Estatal Administrada Directamente por el MIT</t>
  </si>
  <si>
    <t>FORTALECER LA SEGURIDAD DE LA RVE</t>
  </si>
  <si>
    <t>Hasta el año 2029, mejorar la seguridad de la RVE Administrada Directamente por el Ministerio de Infraestructura y Transporte.</t>
  </si>
  <si>
    <t>EJECUTAR TRABAJOS DE CONSERVACIÓN RUTINARIA EN LA RVE</t>
  </si>
  <si>
    <t>Hasta el año 2029, realizar los trabajos de conservación rutinaria, a fin de mantener buenos niveles de servicio para la circulación en la Red Vial Estatal Administrada Directamente por el MIT.</t>
  </si>
  <si>
    <t>EJECUTAR TRABAJOS DE CONSERVACIÓN PERIÓDICA EN LA RVE</t>
  </si>
  <si>
    <t>Hasta el año 2029, realizar los trabajos de conservación, rehabilitación y reparación necesarios, a fin de mantener la conectividad de la Red Vial Estatal Administrada Directamente por el MIT.</t>
  </si>
  <si>
    <t>Adquisición de Puentes Metálicos</t>
  </si>
  <si>
    <t>Adquirir puentes metálicos en el año 2026 de acuerdo a las normas ASTM/AASHTO</t>
  </si>
  <si>
    <t>Instalación de Puentes Metálicos</t>
  </si>
  <si>
    <t>Instalar el 100% de puentes para la habilitación de la corculación de la Red VIAL Estatal hasta el 2028</t>
  </si>
  <si>
    <t>Reducir la mediana (en minutos) de comportamiento sedentario durante un día normal en adultos (18-69 años) de 180,00 minutos en el año 2024 a 173,75 minutos al 2029.</t>
  </si>
  <si>
    <t>Al año 2028 se contará con la construcción del Parque Monte Sinaí</t>
  </si>
  <si>
    <t>DOTAR DE UNA INFRAESTRUCTURA QUE MEJORE LA CONECTIVIDAD Y MOVILIDAD VIAL, MEDIANTE LA CONSTRUCCIÓN DEL TRAMO 1A, QUE INICIA EN LA INTERSECCIÓN DE LA AV. CACIQUE TOMALÁ Y AV. JOSÉ SÁNCHEZ RUBIO, EXTENDIÉNDOSE HASTA LA AV. 25 DE JULIO, EN LA ZONA SUR DE GUAYAQUIL, INCLUYE UN PARQUE LINEAL Y PARQUE DEPORTIVO.</t>
  </si>
  <si>
    <t xml:space="preserve">Hasta el año 2030, se contará con la Construcción del Tramo 1A, que inicia en la intersección de la Av. Cacique Tomalá y Av. José Sánchez Rubio, extendiéndose hasta la Av. 25 de Julio </t>
  </si>
  <si>
    <t>Incrementar el porcentaje de exportaciones no petroleras a países con acuerdos comerciales en relación a las exportaciones no petroleras de 52,80% en el 2024 a 67,07% al 2029.</t>
  </si>
  <si>
    <t>C2. Implementación de mecanismos de verificación técnica de calidad</t>
  </si>
  <si>
    <t>Al 2029, al menos 2.000 inspecciones completas en productos sujetos a RTE.</t>
  </si>
  <si>
    <t>C3. Gestión y seguimiento del proyecto</t>
  </si>
  <si>
    <t>Al 2029, al menos 46 informes de gestión emitidos</t>
  </si>
  <si>
    <t>C1. Fortalecimiento de capacidades técnicas y de infraestructura en laboratorios para la evaluación de la conformidad</t>
  </si>
  <si>
    <t xml:space="preserve">Al 2029, al menos 5 laboratorios estratégicos equipados y operativos </t>
  </si>
  <si>
    <t>1.1 En el año 2029, se habrá realizado la intervención en infraestructura priorizadas para adecentamientos de al menos 169 establecimientos de salud de primer nivel de atención.</t>
  </si>
  <si>
    <t>1.2 En el año 2029, se habrá realizado la intervención en infraestructura priorizada para su repotenciación de al menos 179 establecimiento de salud de primer nivel de atención.</t>
  </si>
  <si>
    <t>2.1 En el año 2029, se habrá renovado el equipamiento de al menos 551 establecimientos de salud priorizados, de primer nivel de atención de acuerdo a las necesidades</t>
  </si>
  <si>
    <t>3.1 En el año 2029, se habrá entregado los informes de gestión en el que se identifica la ejecución del 100% de los procesos planificados.</t>
  </si>
  <si>
    <t>1.1 El 100% establecimientos de salud priorizados (64), hasta el 2025 contaran equipo especializado y con profesionales para la atención en el servicios de rehabilitación.</t>
  </si>
  <si>
    <t>1.2 Hasta el 2025 los talleres de órtesis y prótesis actualizarán y fortalecerán su capacidad operativa al 100% con profesionales, equipos y maquinaria especializada que garantice su producción</t>
  </si>
  <si>
    <t>1.3 Al año el 2029 se fortalecerá el 100% proceso de calificación y recalificación mediante la conformación de 200 equipos calificadores de discapacidades a nivel nacional.</t>
  </si>
  <si>
    <t xml:space="preserve">2.1 Se fortalecerá el proceso de prescripción y entrega de ayudas técnicas especializadas mediante la entrega de 28.320 ayudas técnicas auditivas hasta el año 2029. </t>
  </si>
  <si>
    <t>2.2 Se fortalecerá el proceso de prescripción y entrega de ayudas técnicas mediante la entrega de 466.848 ayudas técnicas de movilidad y auto cuidado al año 2029.</t>
  </si>
  <si>
    <t xml:space="preserve">C1:Ejecutar prestaciones de salud priorizadas para los niños/niñas menores de 2 años y mujeres embarazadas. </t>
  </si>
  <si>
    <t>1.1 Incrementar la cobertura al 80% en niños menores de 2 años que asisten a los establecimientos de la salud de primer nivel de atención del MSP.</t>
  </si>
  <si>
    <t>1.2 Incrementar la cobertura 90% en mujeres embarazadas que asisten a los establecimientos de la salud de primer nivel de atención del MSP *Registro en base de Datos en sistema de información</t>
  </si>
  <si>
    <t>C2: Desarrollar competencias en salud mediante la educación y consejería nutricional, fomentando la participación ciudadana y la articulación de trabajo con los GAD¿S para actuar frente a los determinantes de la salud.</t>
  </si>
  <si>
    <t>2.1 90 % de grupos de apoyo y cuidadores menores de 2 años, conformados y funcionando.</t>
  </si>
  <si>
    <t>C2:  Desarrollar competencias en salud mediante la educación y consejería nutricional, fomentando la participación ciudadana y la articulación de trabajo con los GAD¿S para actuar frente a los determinantes de la salud.</t>
  </si>
  <si>
    <t>2.2 90 % de grupos de trabajo comunitario a nivel parroquial conformados y funcionando</t>
  </si>
  <si>
    <t>C3:  Fortalecer el seguimiento nominal (individual) en la población objetivo a través del mejoramiento de los sistemas de información con el fin de medir los indicadores del paquete priorizado de salud para combatir la DCI.</t>
  </si>
  <si>
    <t>3.1 Obtener al 100% la funcionalidad de la herramienta de seguimiento nominal de niños menores de 2 años y mujeres embarazadas</t>
  </si>
  <si>
    <t>1.1 Al 2029 se incrementó el 27,93% de la capacidad de equipamiento en los establecimientos de salud de segundo y tercer nivel nacional planificados.</t>
  </si>
  <si>
    <t>2.1 Al 2025 3 unidades de salud de tercer nivel repotenciados y adecentados.</t>
  </si>
  <si>
    <t>2.1 Al 2029  15 unidades de salud de segundo nivel repotenciados y adecentados.</t>
  </si>
  <si>
    <t>3.1 Al 2029 el MSP gestionará 2 informes para el equipamiento, repotenciación y adecentamiento de los establecimientos de salud de segundo y tercer nivel de atención.</t>
  </si>
  <si>
    <t>1.1 Al 2027, 18 centros de salud y hospitales priorizados se equiparán al 100% con equipos biomédicos y clínicos para la atención materno infantil.</t>
  </si>
  <si>
    <t>1.2 Al 2024, 8 ambulancias adquiridas y equipadas al 100%</t>
  </si>
  <si>
    <t>2.1 Al 2027, 8 ambulancias adquiridas y equipadas al 100%</t>
  </si>
  <si>
    <t>3.1 Al 2027, el 88% de 5240 servidores médicos destinados a la atención materno infantil habrán fortalecido sus conocimientos.</t>
  </si>
  <si>
    <t>4.1 Al 2027 se contará con las 2  auditorías externas.</t>
  </si>
  <si>
    <t>5.1 Al 2027 se contará con el área de hemodinamia repotenciada y en funcionamiento, en el Hospital Vicente Corral Moscoso</t>
  </si>
  <si>
    <t>1.1  Para el 2028, el Ministerio de Salud Pública ha actualizado al menos 3 encuestas, 3 estudios y 24 diagnósticos situacionales provinciales sobre el fenómeno socioeconómico de las drogas</t>
  </si>
  <si>
    <t xml:space="preserve">1.2 Para el 2028, el Ministerio de Salud Pública cuenta con los resultados de 6 investigaciones sobre salud mental </t>
  </si>
  <si>
    <t>1.3 Para el 2028, el MSP ha actualizado el 100% de normativa y lineamientos operativos, para la mejora de la implementación y capacidad de respuesta del MASMC</t>
  </si>
  <si>
    <t>1.4 Para el 2028, el MSP ha implementado un total de 648 actividades de prevención en reducción de la demanda de drogas</t>
  </si>
  <si>
    <t xml:space="preserve">1.5 Para el 2028, el MSP ha implementado en las zonas de planificación del país el 100% de estrategias educomunicacionales de promoción de la salud mental </t>
  </si>
  <si>
    <t xml:space="preserve">2.1 Para el 2028, la cobertura de atenciones para los usuarios con trastornos de salud mental grave y uso de drogas se incrementa en 50% en los 65 SAI. </t>
  </si>
  <si>
    <t xml:space="preserve">2.2 Para el 2028, el 100% de los usuarios con trastornos mentales graves y uso problemático de alcohol y otras drogas, cuentan con un Plan terapéutico en los 65 SAI.   .   </t>
  </si>
  <si>
    <t xml:space="preserve">2.3 Para el 2028, incrementar al 23,8%, las atenciones en psicología clínica, psiquiatría y terapia ocupacional a pacientes con trastornos mentales </t>
  </si>
  <si>
    <t>3.1 Al 2028, El Ministerio de Salud Pública ha contratado a un equipo coordinador del proyecto</t>
  </si>
  <si>
    <t>1.1 A partir del 2025, 100 % de unidades de salud con disponibilidad de diagnóstico y tratamiento de malaria de acuerdo a lo establecido según el estrato.</t>
  </si>
  <si>
    <t>1.2 A partir del 2025, el 70 % de los casos de malaria se realiza una prueba diagnóstica dentro de las 48 horas del inicio de síntomas.</t>
  </si>
  <si>
    <t xml:space="preserve">1.3 A partir del 2025, el 97 % de las muestras tomadas para gota gruesa se realiza el examen dentro de las 24 horas desde la toma, </t>
  </si>
  <si>
    <t>1.4 A partir del 2025, el 95 % de los pacientes inician el tratamiento en menos de 24 horas posteriores al examen.</t>
  </si>
  <si>
    <t>2.1 A partir del 2025, el 100% de las pruebas diagnósticas realizadas por microscopia y PDR son registradas en el Sivemae</t>
  </si>
  <si>
    <t>2.2 A partir  2025, el 100 % de casos son notificados en las primeras 24 horas de su detección.</t>
  </si>
  <si>
    <t>2.3 A partir del 2025, el 100 % de casos de malaria son clasificados (autóctonos, importados, introducidos, inducidos) .</t>
  </si>
  <si>
    <t>2.4 A partir del 2025, el 100 % de casos confirmados de malaria son investigados y cumplen con los estándares de calidad (completo, precisión, oportunidad), dentro de las 72 horas del diagnóstico.</t>
  </si>
  <si>
    <t>2.5 A partir del 2025, el 100 % de casos de malaria se realiza búsqueda reactiva más control vectorial si amerita dentro de los 7 días después del diagnóstico.</t>
  </si>
  <si>
    <t>2.6 A partir del 2025,  el 100% de los focos identificados, son clasificados, se aplica medidas de control y se realiza análisis epidemiológico y entomológico periódicos.</t>
  </si>
  <si>
    <t>2.7  A partir del 2025,  el 100% de los distritos de salud con riesgo de transmisión de malaria cuentan con una sala situacional.</t>
  </si>
  <si>
    <t>3.1 A partir del 2025, 100% de los distritos que ha implementado la estrategia de promotores comunitarios, mantiene un registro actualizado de las actividades realizadas por los mismos.</t>
  </si>
  <si>
    <t>1.1 Al 2027, 12.000 profesionales de salud certificados para brindar atención integral a las y los adolescentes.</t>
  </si>
  <si>
    <t>2.1 Al 2027, 24.000 adolescentes cuentan con conocimientos habilidades y aptitudes para ejercicio de sus derechos sexuales y reproductivos.</t>
  </si>
  <si>
    <t>3.1 Al 2027, 2.049 establecimientos de salud de los tres niveles de atención cuentan con instrumentos educomunicacionales y material informativo en salud integral para adolescentes.</t>
  </si>
  <si>
    <t>1.1 Al 2027, Contratación de 1.613 profesionales de la Salud parroquias priorizadas</t>
  </si>
  <si>
    <t xml:space="preserve">1.2 Al 2027, Contratación de 3 Auditorías de Aseguramiento. </t>
  </si>
  <si>
    <t>1.3 Al 2027, Contratación del 100% del Equipo Gestor del Proyecto.</t>
  </si>
  <si>
    <t>C1 Garantizar la atención de los servicios de Salud en el Primer Nivel de Atención.</t>
  </si>
  <si>
    <t>1.4 Al 2027, 100% de capacitaciones a los profesionales de Salud y consultoría realizadas.</t>
  </si>
  <si>
    <t>2.1 Al 2027, se dotará de 3.634 Equipos y Equipamiento</t>
  </si>
  <si>
    <t>1.1 975 Técnicos en Atención Primaria en Salud formados al 2030</t>
  </si>
  <si>
    <t>1.2 1650 Especialistas en Medicina Familiar Comunitaria al 2030</t>
  </si>
  <si>
    <t>1.3 1575 Especialistas en diferentes áreas clínicas y/o quirúrgicas  hasta el 2030</t>
  </si>
  <si>
    <t>1.4 1300 Enfermeras especialistas al 2030</t>
  </si>
  <si>
    <t>2.1 7500 profesionales de la salud certificados en programas de interés para el Sistema Nacional de Salud</t>
  </si>
  <si>
    <t>3.1  10 profesionales vinculados para el proceso de administración de becas y devengación</t>
  </si>
  <si>
    <t xml:space="preserve">1.1 Al 2027, 220 mesas de trabajo conformadas por representantes de pueblos y nacionalidades, instituciones y sectores relacionados con la salud implementan planes de trabajo, </t>
  </si>
  <si>
    <t>2,1 Al 2027, 200 parteras comunitarias han mejorado sus destrezas y habilidades, y articulan efectivamente con el servicio de salud, incidiendo en detección de riesgos obstétricos y neonatales.</t>
  </si>
  <si>
    <t>3,1 Al 2027, el 70% de los 87.774 servidores públicos de salud del MSP a nivel nacional han sido sensibilizados y capacitados para transversalizar los procesos con enfoque intercultural</t>
  </si>
  <si>
    <t xml:space="preserve">4,1 Al 2027, 70 distritos/oficinas técnicas adecuan e implementan con pertinencia intercultural, los componentes del MAIS-FCI en territorios con problemas de accesibilidad.
</t>
  </si>
  <si>
    <t>C1:  Fortalecer la promoción de la salud y prevención del VIH, Coinfección TB/VIH, ITS, Hepatitis Virales B y C, con un enfoque en derechos humanos.</t>
  </si>
  <si>
    <t>1.1 Al 2030, 25.000 profesionales de salud, capacitados para la promoción, prevención, atención y vigilancia del VIH/sida, ITS, Tuberculosis y Hepatitis viral B y C, con enfoque en derechos humanos.</t>
  </si>
  <si>
    <t>C2: Potenciar la atención integral de las enfermedades trasmisibles: VIH/sida, Coinfección TB/VIH, ITS, Hepatitis Virales B y C.</t>
  </si>
  <si>
    <t>2.1 Al 2030, incrementar la cobertura al 95% del tratamiento antirretroviral en personas que viven con VIH y mantengan carga viral suprimida.</t>
  </si>
  <si>
    <t>C3: Mejorar los sistemas de monitoreo, evaluación, vigilancia y seguimiento de casos del VIH/sida, Coinfección TB/VIH, ITS, Hepatitis Virales B y C.</t>
  </si>
  <si>
    <t>3.1 Al 2030, contar con un dashboard para el monitoreo y seguimiento de los indicadores del VIH, Coinfección TB/VIH, ITS, Hepatitis Virales B y C.</t>
  </si>
  <si>
    <t>C4:  Fortalecer los servicios de laboratorio clínico y control de calidad de los dispositivos médicos adquiridos en el marco de la atención integral de las enfermedades transmisibles: VIH, Tuberculosis, ITS, Hepatitis Virales B y C.</t>
  </si>
  <si>
    <t>4.1 Al 2030, repotenciar el 50% de los laboratorios clínicos que brindan diagnóstico molecular de VIH, hepatitis virales y tuberculosis.</t>
  </si>
  <si>
    <t>C4: Fortalecer los servicios de laboratorio clínico y control de calidad de los dispositivos médicos adquiridos en el marco de la atención integral de las enfermedades transmisibles: VIH, Tuberculosis, ITS, Hepatitis Virales B y C.</t>
  </si>
  <si>
    <t>4.2 Al 2030, certificar de manera conjunta entre MSP - INSPI del 60% de los laboratorios participantes en los Programas de Evaluación Externa de la Calidad.</t>
  </si>
  <si>
    <t>R1. 18- Hasta el año 2025 se habrán construido 21 UVC</t>
  </si>
  <si>
    <t>R3. 19.- Hasta el año 2025 se habrán equipado 23 UVC</t>
  </si>
  <si>
    <t>C2. Adquisición de equipamiento de protección personal para garantizar el bienestar, protección y salud de los servidores policiales en todo el país</t>
  </si>
  <si>
    <t>A diciembre de 2029 los Servidores Policiales de la institución contarán con el 100% de equipamiento de protección personal de dotación</t>
  </si>
  <si>
    <t>C1. Adquisición de equipamiento básico para el desarrollo de las actividades policiales, enfocadas en seguridad ciudadana y orden público</t>
  </si>
  <si>
    <t>A diciembre de 2029 los Servidores Policiales de la institución contarán con el 100% equipamiento básico de dotación</t>
  </si>
  <si>
    <t>C2. Adquirir Infraestructura Tecnológica que permita garantizar y soportar la disponibilidad de los sistemas y servicios tecnológicos para la gestión de la Policía Nacional.</t>
  </si>
  <si>
    <t>Al 2026 se contará con 340 equipos y programas de la infraestructura tecnológica institucional, instalada a la Policía Nacional.</t>
  </si>
  <si>
    <t>C3. Implementar un Equipo de Respuesta a Incidentes de Seguridad Informática (CSIRT Policial)</t>
  </si>
  <si>
    <t>Al 2027 se contará con 122 equipos de respuesta a incidentes de seguridad Informática Policía Nacional</t>
  </si>
  <si>
    <t>C4. Renovar el Parque Informático para los subsistemas de la Policía Nacional</t>
  </si>
  <si>
    <t>Al 2028 se contará con  10817 equipos informáticos</t>
  </si>
  <si>
    <t>C1. Implementar una solución tecnológica que permita el análisis integral de información criminal para la producción de inteligencia policial efectiva y clasificada, generando conocimiento del fenòmeno delictivo</t>
  </si>
  <si>
    <t>Al 2028 se contará con 96 equipos y programas integrales especializados se agrupan en 4 soluciones tecnológicas</t>
  </si>
  <si>
    <t>C1. Diseño y construcción de bloques de habitabilidad para los servidores policiales a nivel nacional</t>
  </si>
  <si>
    <t>A diciembre del año 2030 los servidores policiales contarán con 14 infraestructuras de habitabilidad tipología A,B,C,D</t>
  </si>
  <si>
    <t>C2. Equipamiento Básico de Mobiliario para los bloques de habitabilidad para los servidores policiales a nivel nacional</t>
  </si>
  <si>
    <t xml:space="preserve">A diciembre del año 2030 los servidores policiales contarán con el equipamiento de mobiliario básico de 14 infraestructuras de habitabilidad tipología A,B,C,D </t>
  </si>
  <si>
    <t>C1 - Dotar de equipamiento tecnológico especializado a las unidades operativas de los subsistemas de investigación e inteligencia de la policía nacional del ecuador.</t>
  </si>
  <si>
    <t>Al 2029 se contará con 3.174 equipos para trabajo de campo investigativo y de inteligencia</t>
  </si>
  <si>
    <t>C2. - Dotar de equipamiento tecnológico moderno al área de análisis de los subsistemas de investigativo e inteligencia de la policía nacional del ecuador.</t>
  </si>
  <si>
    <t>Al 2029 se contará con 4.354 equipos para apoyo de análisis de información de actividades investigativas y de inteligencia</t>
  </si>
  <si>
    <t>Al 2029 se contará con la implementación integral de 6 sistemas y equipos de seguimiento de dispositivos para trabajo de campo investigativo y de inteligencia</t>
  </si>
  <si>
    <t>Proteger y conservar las especies de aves endémicas en zonas críticas de anidación.</t>
  </si>
  <si>
    <t>Para el 2029, se ha controlado el 100 % de hormigas de fuego en áreas críticas (Isla Española, zonas de pingüino en Isabela).</t>
  </si>
  <si>
    <t>Restaurar y conservar la biodiversidad de flora nativa y endémica de las islas.</t>
  </si>
  <si>
    <t>Para el 2029, se ha controlado el 100 % de la mora en la isla Santiago.</t>
  </si>
  <si>
    <t>Proteger y conservar las poblaciones de tortugas gigantes de Galápagos.</t>
  </si>
  <si>
    <t>Para el 2029, se ha erradicado el 100% de roedores en isla Floreana.</t>
  </si>
  <si>
    <t>Fortalecer la capacidad operativa para el control de especies invasoras</t>
  </si>
  <si>
    <t>Para el 2029, se presentan 48 informes técnicos y operativos sobre la ejecución del proyecto</t>
  </si>
  <si>
    <t>A  2026 se contará con un nuevo Modelo de gestión Institucional e instrumentos 100% implementados a nivel nacional.</t>
  </si>
  <si>
    <t>A 2025 se contará por lo menos con 3 Centros de Mediación a nivel nacional fortalecidos.</t>
  </si>
  <si>
    <t>A 2026 contar con una estrategia de comunicación  100% implementada.</t>
  </si>
  <si>
    <t>1 proceso de capacitación por año;  en gestión empresarial, tributación y derechos laborales con enfoque de PIAM, en al menos 60 territorios parroquiales</t>
  </si>
  <si>
    <t>C4. -Fortalecer capacidades para la gobernanza, el desarrollo económico territorial y la reducción de la pobreza de pueblos, nacionalidades, afroecuatorianos y montubios.</t>
  </si>
  <si>
    <t>1.200 servidores públicos y líderes comunitarios en gestión pública e interculturalidad y plurinacionalidad</t>
  </si>
  <si>
    <t>244 convenios marco de transferencia de recursos  para la ejecución de subproyectos de fortalecimiento de economía popular y solidaria a favor de los PIAM del Ecuador</t>
  </si>
  <si>
    <t>244 convenios marco de transferencia de recursos  para la ejecución de subproyectos de mejoramiento de infraestructura productiva comunitarias a favor de los PIAM del Ecuador</t>
  </si>
  <si>
    <t>244 convenios marco de transferencia de recursos para la ejecución
de subproyectos de equipamiento de emprendimiento comunitarios con 240 GADs del Ecuador</t>
  </si>
  <si>
    <t>244 convenios marco de transferencia de recursos para la obtención de registros, patente, certificaciones, etc, a favor de los PIAM del Ecuador</t>
  </si>
  <si>
    <t>244 convenios suscritos, correspondiente a las 938 parroquias priorizadas del proyecto</t>
  </si>
  <si>
    <t>34 patrimonios de los pueblos y nacionalidades cuentan con medidas efectivas de salvaguarda aprobados por el INPC del Ecuador.</t>
  </si>
  <si>
    <t>36 Talleres de Formación Financiera con enfoque intercultural para ejecutar las acciones de los planes de vida de los Pueblos y Nacionalidades del Ecuador</t>
  </si>
  <si>
    <t>4 estrategias implementadas para Promover, conservar y fortalecer los conocimientos, prácticas y saberes de la medicina ancestral de los Pueblos y Nacionalidades</t>
  </si>
  <si>
    <t>60 emprendimientos vinculados a mercados nacionales o internacionales a  favor de los Pueblos, Nacionalidades, Afroecuatorianos y Montubios del Ecuador.</t>
  </si>
  <si>
    <t>60 planes de comercialización a  favor de los Pueblos, Nacionalidades, Afroecuatorianos y Montubios del Ecuador.</t>
  </si>
  <si>
    <t>80 Encuentros de reactivación económica y la revitalización cultural con la participación de los Pueblos y Nacionalidades</t>
  </si>
  <si>
    <t>Mejorar las capacidades de las instituciones públicas para que respondan de manera coordinada, efectiva y oportuna a situaciones de emergencia o desastres.</t>
  </si>
  <si>
    <t>Incrementar el índice de fortalecimiento de la gobernanza local y multinivel de los Gobiernos Autónomos Descentralizados cantonales (IFGLM) de 42,57 en el 2024 a 46,99 al 2029.</t>
  </si>
  <si>
    <t>C1: Comités comunitarios conformados o fortalecidos en zonas vulnerables</t>
  </si>
  <si>
    <t>Indicador 1.1. Número de estudios técnicos multiamenaza elaborados (ej. estudios sísmicos, volcánicos, de inundación, etc.)</t>
  </si>
  <si>
    <t>Indicador 1.2. Comités comunitarios conformados y fortalecidos en zonas vulnerables</t>
  </si>
  <si>
    <t>Indicador 1.3. Número de personas sensibilizadas en la gestión integral de riesgos</t>
  </si>
  <si>
    <t>Indicador 1.4. Capas integradas en geodatabase institucional</t>
  </si>
  <si>
    <t>Indicador 1.5. Número de GAD fortalecidos para la gestión integral del riesgo de desastres</t>
  </si>
  <si>
    <t>C2: Preparación operativa y respuesta efectiva ante emergencias y desastres</t>
  </si>
  <si>
    <t>Indicador 2.1. Números de equipos especializados de primera respuesta (BRIF, USAR u otros) acreditados o reacreditados</t>
  </si>
  <si>
    <t>Indicador 2.2. Número de bienes adquiridos por la SNGR para el equipamiento de alojamientos temporales activos para la atención de la población afectada y damnificada ante eventos peligrosos</t>
  </si>
  <si>
    <t>Indicador 2.3. Número de kits de asistencia humanitaria adquiridos para la atención de emergencias
(Incluye: kits de alimentos, de primera respuesta, dormir, higiene personal, limpieza familiar)</t>
  </si>
  <si>
    <t>Indicador 2.4. Voluntarios calificados en gestión de riesgos de desastres y asistencia humanitaria</t>
  </si>
  <si>
    <t>Indicador 1.1. Hasta finales del año 2029, se ha trasferido el 100% de los recursos correspondientes a proyectos priorizados por la STCTEA, social.</t>
  </si>
  <si>
    <t>Indicador 1.2. Hasta finales del año 2029, se ha trasferido el 100% de los recursos correspondientes a proyectos priorizados por la STCTEA, económico productivo.</t>
  </si>
  <si>
    <t>Indicador 1.3. Hasta finales del año 2029, se ha trasferido el 100% de los recursos correspondientes a proyectos priorizados por la STCTEA, ambiental.</t>
  </si>
  <si>
    <t>Indicador 1.4. Hasta finales del año 2029, se ha trasferido el 100% de los recursos correspondientes a proyectos priorizados por la STCTEA, cultural</t>
  </si>
  <si>
    <t>Indicador 1.5. Hasta finales del año 2029, se ha trasferido el 100% de los recursos correspondientes a proyectos priorizados por la STCTEA, asentamientos humanos.</t>
  </si>
  <si>
    <t xml:space="preserve">Indicador 2.1. Hasta finales del año 2029, se cuenta con 28 informes trimestrales del programa y 14 informes ejecutivos semestrales, elaborados y debidamente legalizados
</t>
  </si>
  <si>
    <t>C2. Desarrollar la herramienta tecnológica para la Subasta Inversa Corporativa de Medicamentos y de Bienes Estratégicos en Salud.</t>
  </si>
  <si>
    <t>Al 2026 ejecutar el 100% del diseño, implementación y control de calidad en el desarrollo de la herramienta tecnológica para la Subasta Inversa Corporativa de Medicamentos y de Bienes</t>
  </si>
  <si>
    <t>C1. Desarrollar la etapa preparatoria del procedimiento de Subasta Inversa Corporativa de Medicamentos y de Bienes Estratégicos en Salud.</t>
  </si>
  <si>
    <t>Al 2026 publicar el 100% de procesos de Subasta Inversa Corporativa de Medicamentos y de Bienes Estratégicos en Salud.</t>
  </si>
  <si>
    <t>C3. Desarrollar las etapas precontractual y contractual del procedimiento de Subasta Inversa Corporativa de Medicamentos y de Bienes Estratégicos en Salud.</t>
  </si>
  <si>
    <t>Al 2028 cumplir con el 100% de procedimientos de catalogación de Subasta Inversa Corporativa de Medicamentos y de Bienes Estratégicos en Salud.</t>
  </si>
  <si>
    <t>C4. Ejecutar las actividades de administración y seguimiento de los convenios marcos suscritos de los procedimientos de Subasta Inversa Corporativa de Medicamentos y de Bienes Estratégicos en Salud.</t>
  </si>
  <si>
    <t>Al 2029 generar el 100% de órdenes de compra en el repertorio virtual de medicamentos y bienes estratégicos en salud.</t>
  </si>
  <si>
    <t>Subsistema de despacho asistido por computadora CAD</t>
  </si>
  <si>
    <t xml:space="preserve"> Sistema CAD instalado</t>
  </si>
  <si>
    <t>Subsistema de Monitoreo de periféricos y video vigilancia para emergencias</t>
  </si>
  <si>
    <t xml:space="preserve"> cámaras de videovigilancia adquiridas</t>
  </si>
  <si>
    <t>Afinamiento y puesta en marcha de la solución</t>
  </si>
  <si>
    <t>Afinamiento, capacitación y mantenimiento realizado</t>
  </si>
  <si>
    <t>Subsistema de comunicaciones</t>
  </si>
  <si>
    <t xml:space="preserve">Centrales telefónicas implementadas </t>
  </si>
  <si>
    <t>Subsistema de Servidores almacenamiento y centro de datos</t>
  </si>
  <si>
    <t>Data Center instada para centros de datos a nivel nacional</t>
  </si>
  <si>
    <t>Subsistema de Equipamiento Informático</t>
  </si>
  <si>
    <t>Equipamiento informático adquiridos</t>
  </si>
  <si>
    <t>Subsistema de Networking</t>
  </si>
  <si>
    <t xml:space="preserve">Infraestructura de red implementada </t>
  </si>
  <si>
    <t>Subsistema de portal de servicios complementarios de emergencias y servicios administrativos</t>
  </si>
  <si>
    <t>Sistema de portal de servicios complementarios implementadas</t>
  </si>
  <si>
    <t>Subsistema de audio y video</t>
  </si>
  <si>
    <t>Videowall en salas operativas adquiridas</t>
  </si>
  <si>
    <t xml:space="preserve">C4.- Contribuir a la acreditación de los laboratorios del SNMLCF
</t>
  </si>
  <si>
    <t xml:space="preserve">100% de avance alcanzado en la acreditación de 2 laboratorios conforme a las Normas ISO 17025 hasta el 2028
</t>
  </si>
  <si>
    <t xml:space="preserve">11 Unidades Técnicas de Patología Forense construidas o repotenciadas conforme las especificaciones técnicas hasta el 2028
</t>
  </si>
  <si>
    <t>C2.- Adquirir y repotenciar el equipamiento técnico y tecnológico, dotar de insumos, reactivos y herramientas para el SNMLCF</t>
  </si>
  <si>
    <t xml:space="preserve">1765 equipos y herramientas adquiridos/ repotenciados conforme a las especificaciones técnicas requeridas, hasta el 2028 
</t>
  </si>
  <si>
    <t xml:space="preserve">38 funcionarios técnicos en medicina legal contratados hasta el 2028
</t>
  </si>
  <si>
    <t xml:space="preserve">59  procesos de adquisición de insumos, reactivos y consumibles para los laboratorios del SNMLCF hasta el 2028
</t>
  </si>
  <si>
    <t>A junio 2027,la URS contará con base de datos con al menos 3.85 millones de registros de núcleos familiares válidos,de los cuáles al menos 1.13 millones de registros corresponden a los deciles 1 al 3</t>
  </si>
  <si>
    <t>A junio de 2027 se contará con 100% de arquitectura tecnológica que permitan automatizar las funcionalidades para alimentación de la BDD,actualización,uso,consulta,transferencia y focalización del RS</t>
  </si>
  <si>
    <t>A junio de 2027, se tendrá la información validada para el uso de las instituciones evidenciada a través de 1 informe anual que contendrá los núcleos/hogares validados incluidos en la base de datos.</t>
  </si>
  <si>
    <t>Dotación de infraestructura</t>
  </si>
  <si>
    <t>Metros cuadrados construidos</t>
  </si>
  <si>
    <t>Administración del contrato</t>
  </si>
  <si>
    <t>INFRAESTRUCTURA FÍSICA INSTITUCIONAL</t>
  </si>
  <si>
    <t xml:space="preserve">ADECUACIONES Y REMODELACIONES </t>
  </si>
  <si>
    <t xml:space="preserve"> OPTIMIZACIÓN DEL TALENTO HUMANO</t>
  </si>
  <si>
    <t>LIQUIDACIÓN FUNCIONARIOS LOSEP-LOES</t>
  </si>
  <si>
    <t>IMPLEMENTACIÓN DEL MODELO DE GESTIÓN INSTITUCIONAL</t>
  </si>
  <si>
    <t xml:space="preserve">MODELO DE GESTIÓN </t>
  </si>
  <si>
    <t>C1.Desarrollar proyectos de investigación con enfoque en la investigación aplicada</t>
  </si>
  <si>
    <t>Número de investigadores nuevos en proyectos Ciencias Aplicada</t>
  </si>
  <si>
    <t>Número de investigadores nuevos en proyectos Ciencias Humanas, Sociales y Administrativa</t>
  </si>
  <si>
    <t>C3 Desarrollar proyectos de investigación que generen conocimiento en defensa y seguridad</t>
  </si>
  <si>
    <t>Porcentaje de avance de proyectos de investigación en ciencias aplicadas</t>
  </si>
  <si>
    <t>Porcentaje de avance de proyectos de investigación en seguridad y defensa:</t>
  </si>
  <si>
    <t xml:space="preserve">Financiar el pago de la  compensación por jubilación obligatoria  a docentes titulares, servidores titulares  y trabajadores de la Universidad Estatal  Amazónica. 
</t>
  </si>
  <si>
    <t>Al término del año 2029, se contará con  19 personas entre  Docentes, Servidores y Trabajadores que se  encuentren contemplados  dentro de Plan de 
Jubilación de la UEA 
durante el periodo 2025-
2029</t>
  </si>
  <si>
    <t>Liquidación de cuentas por pagar año 2022, bloque edificio de postgrado</t>
  </si>
  <si>
    <t>Construcción de 12 nuevas aulas en el campus Los Trigales</t>
  </si>
  <si>
    <t>Que la UEB cuente con una infraestructura propia y acorde a la formación de los distintos cursos de postgrado</t>
  </si>
  <si>
    <t xml:space="preserve">Construcción de 12 nuevas aulas en el campus Los Trigales </t>
  </si>
  <si>
    <t>Que la UEB cuente con una infraestructura propia y acorde a la formación de los distintos cursos de postgrado.</t>
  </si>
  <si>
    <t>Diseñar espacios de confort para el desarrollo de las actividades Académicas, Administrativas y de manteniendo del Edificio de Postgrado</t>
  </si>
  <si>
    <t xml:space="preserve">Construcción de nuevas aulas en el campus Los Trigales </t>
  </si>
  <si>
    <t xml:space="preserve">Proponer materiales innovadores y tecnologías aplicables al nuevo modelo arquitectónico del edificio de postgrado. </t>
  </si>
  <si>
    <t>1. Incremento del 80% de estudiantes satisfechos con los espacios de aulas en el año 2026</t>
  </si>
  <si>
    <t>2. Incremento del 10% de visitantes con discapacidad satisfechos con los servicios del proyecto para el 2026</t>
  </si>
  <si>
    <t>3. 100% de lugares correctamente dimensionados y seguros construidos para el año 2026</t>
  </si>
  <si>
    <t xml:space="preserve">Componente 2: Elaborar un inventario de emisiones de metano superficial obtenido en campo para elaborar un modelo interpolado en un entorno espacial y temporal.
</t>
  </si>
  <si>
    <t xml:space="preserve">Actividad 2.1: Medición de campo de emisiones en dos vertederos.
</t>
  </si>
  <si>
    <t xml:space="preserve">Componente 3: Realizar una propuesta de medidas de reducción de emisiones de metano en rellenos sanitarios de residuos.
</t>
  </si>
  <si>
    <t xml:space="preserve">Actividad 3.1: Desarrollo de conclusiones y recomendaciones.
</t>
  </si>
  <si>
    <t xml:space="preserve">COMPONENTE 1. - Construir la Facultad de Ciencias Naturales y de la Agricultura.
</t>
  </si>
  <si>
    <t xml:space="preserve">ACTIVIDAD 1.1. - PRELIMINARES
</t>
  </si>
  <si>
    <t xml:space="preserve">ACTIVIDAD 1.10. - ACABADOS DE OBRA
</t>
  </si>
  <si>
    <t xml:space="preserve">ACTIVIDAD 1.11. - MOBILIARIOS
</t>
  </si>
  <si>
    <t xml:space="preserve">ACTIVIDAD 1.12. - CISTERNA 50M3
</t>
  </si>
  <si>
    <t xml:space="preserve">ACTIVIDAD 1.13. - LÍNEA DE CONDUCCIÓN DE POZO A CISTERNA 
</t>
  </si>
  <si>
    <t xml:space="preserve">ACTIVIDAD 1.14. - RED INTERNA AA.PP.
</t>
  </si>
  <si>
    <t xml:space="preserve">ACTIVIDAD 1.15. - SISTEMA DE AA.SS.
</t>
  </si>
  <si>
    <t xml:space="preserve">ACTIVIDAD 1.16. - POZO SÉPTICO (CON SEPARACIÓN EN MAMPOSTERÍA PARA INFILTRACIÓN)
</t>
  </si>
  <si>
    <t xml:space="preserve">ACTIVIDAD 1.17. - SISTEMA DE AA.SS. (VENTILACIÓN)
</t>
  </si>
  <si>
    <t xml:space="preserve">ACTIVIDAD 1.18. - SISTEMA DE AA.LL.
</t>
  </si>
  <si>
    <t xml:space="preserve">ACTIVIDAD 1.19. - SISTEMA CONTRAINCENDIOS
</t>
  </si>
  <si>
    <t xml:space="preserve">ACTIVIDAD 1.2. - MOVIMIENTO DE TIERRA
</t>
  </si>
  <si>
    <t xml:space="preserve">ACTIVIDAD 1.20. - MEDIO Y BAJO VOLTAJE
</t>
  </si>
  <si>
    <t xml:space="preserve">ACTIVIDAD 1.21. - FUERZA E ILUMINACIÓN 
</t>
  </si>
  <si>
    <t xml:space="preserve">ACTIVIDAD 1.22. - ELECTROCANAL
</t>
  </si>
  <si>
    <t xml:space="preserve">ACTIVIDAD 1.23. - TUBERÍA EMT
</t>
  </si>
  <si>
    <t xml:space="preserve">ACTIVIDAD 1.24. - TABLERO DE DISTRIBUCIÓN Y BREAKER
</t>
  </si>
  <si>
    <t xml:space="preserve">ACTIVIDAD 1.25. - CONDUCTORES Y ALIMENTADORES
</t>
  </si>
  <si>
    <t xml:space="preserve">ACTIVIDAD 1.26. - ILUMINARIAS 
</t>
  </si>
  <si>
    <t xml:space="preserve">ACTIVIDAD 1.27. - CAMINERAS Y ÁREAS EXTERIORES
</t>
  </si>
  <si>
    <t xml:space="preserve">ACTIVIDAD 1.28. - CUARTOS DE MAQUINA &amp;BOMBEO
</t>
  </si>
  <si>
    <t xml:space="preserve">ACTIVIDAD 1.29. - MURO DE CONTENCIÓN
</t>
  </si>
  <si>
    <t xml:space="preserve">ACTIVIDAD 1.3. - ESTRUCTURAL
</t>
  </si>
  <si>
    <t xml:space="preserve">ACTIVIDAD 1.30. - CERRAMIENTO PERIMETRAL - PORTICO INGRESO PEATONAL Y VEHICULAR - CASETA DE GUARDIANÍA
</t>
  </si>
  <si>
    <t xml:space="preserve">ACTIVIDAD 1.31. - PARQUEADERO
</t>
  </si>
  <si>
    <t xml:space="preserve">ACTIVIDAD 1.32. - CUMPLIMIENTO DEL PLAN DE MANEJO AMBIENTAL
</t>
  </si>
  <si>
    <t xml:space="preserve">ACTIVIDAD 1.33. - ADQUISICIÓN DE MOBILIARIOS 
</t>
  </si>
  <si>
    <t xml:space="preserve">ACTIVIDAD 1.34. - FISCALIZACIÓN 
</t>
  </si>
  <si>
    <t xml:space="preserve">ACTIVIDAD 1.4. - ACABADOS DE OBRA
</t>
  </si>
  <si>
    <t xml:space="preserve">ACTIVIDAD 1.5. - BAÑOS
</t>
  </si>
  <si>
    <t xml:space="preserve">ACTIVIDAD 1.6. - ESTRUCTURAL
</t>
  </si>
  <si>
    <t xml:space="preserve">ACTIVIDAD 1.7. - ACABADOS DE OBRA
</t>
  </si>
  <si>
    <t xml:space="preserve">ACTIVIDAD 1.8. - BAÑOS
</t>
  </si>
  <si>
    <t xml:space="preserve">ACTIVIDAD 1.9. - ESTRUCTURAL
</t>
  </si>
  <si>
    <t xml:space="preserve">COMPONNETE 2 .- Construir la Facultad de Ciencias Sociales, Humanísticas y de la Educación.
</t>
  </si>
  <si>
    <t xml:space="preserve">ACTIVIDAD 2.1 .- PRELIMINARES
</t>
  </si>
  <si>
    <t xml:space="preserve">ACTIVIDAD 2.10 .- RED INTERNA AA.PP.
</t>
  </si>
  <si>
    <t xml:space="preserve">ACTIVIDAD 2.11 .- SISTEMA DE AA.SS.
</t>
  </si>
  <si>
    <t xml:space="preserve">ACTIVIDAD 2.12 .- SISTEMA DE AA.SS. (VENTILACIÓN)
</t>
  </si>
  <si>
    <t xml:space="preserve">ACTIVIDAD 2.13 .- SISTEMA DE AA.LL.
</t>
  </si>
  <si>
    <t xml:space="preserve">ACTIVIDAD 2.14 .- SISTEMA CONTRAINCENDIOS
</t>
  </si>
  <si>
    <t xml:space="preserve">ACTIVIDAD 2.15 .- MEDIO Y BAJO VOLTAJE
</t>
  </si>
  <si>
    <t xml:space="preserve">ACTIVIDAD 2.16 .- FUERZA E ILUMINACIÓN
</t>
  </si>
  <si>
    <t xml:space="preserve">ACTIVIDAD 2.17 .- ELECTROCANAL
</t>
  </si>
  <si>
    <t xml:space="preserve">ACTIVIDAD 2.18 .- TUBERÍA EMT
</t>
  </si>
  <si>
    <t xml:space="preserve">ACTIVIDAD 2.19 .- TABLERO DE DISTRIBUCIÓN Y BREAKER
</t>
  </si>
  <si>
    <t xml:space="preserve">ACTIVIDAD 2.2 .- MOVIMIENTO DE TIERRA
</t>
  </si>
  <si>
    <t xml:space="preserve">ACTIVIDAD 2.20 .- CONDUCTORES Y ALIMENTADORES
</t>
  </si>
  <si>
    <t xml:space="preserve">ACTIVIDAD 2.21 .- LUMINARIAS
</t>
  </si>
  <si>
    <t xml:space="preserve">ACTIVIDAD 2.22 .- CAMINERAS Y JARDINERA
</t>
  </si>
  <si>
    <t xml:space="preserve">ACTIVIDAD 2.23 .- PARQUEADERO
</t>
  </si>
  <si>
    <t xml:space="preserve">ACTIVIDAD 2.24 .- CUMPLIMIENTO DEL PLAN DE MANEJO AMBIENTAL
</t>
  </si>
  <si>
    <t xml:space="preserve">ACTIVIDAD 2.25 .- ADQUISICIÓN DE MOBILIARIOS 
</t>
  </si>
  <si>
    <t xml:space="preserve">ACTIVIDAD 2.26 .- FISCALIZACIÓN 
</t>
  </si>
  <si>
    <t xml:space="preserve">ACTIVIDAD 2.3 .- ESTRUCTURAL
</t>
  </si>
  <si>
    <t xml:space="preserve">ACTIVIDAD 2.4 .- ACABADOS DE OBRA
</t>
  </si>
  <si>
    <t xml:space="preserve">ACTIVIDAD 2.5 .- BAÑOS
</t>
  </si>
  <si>
    <t>ACTIVIDAD 2.6 .- CISTERNA 1 - 50 M3</t>
  </si>
  <si>
    <t xml:space="preserve">ACTIVIDAD 2.7 .-  CASETA DE BOMBEO
</t>
  </si>
  <si>
    <t xml:space="preserve">ACTIVIDAD 2.8 .- LÍNEA DE CONDUCCIÓN DESDE CISTERNA 1 A CISTERNA 2
</t>
  </si>
  <si>
    <t xml:space="preserve">ACTIVIDAD 2.9 .- CISTERNA 2 - 50 M3
</t>
  </si>
  <si>
    <t xml:space="preserve">4.2 Número de artículos publicados en revistas de impacto mundial </t>
  </si>
  <si>
    <t>C1. Caracterizar los sistemas alimentarios de las nacionalidades y pueblos indígenas del Ecuador (SIAL) en cuanto a la producción, distribución y consumo de alimentos en el marco de la sostenibilidad, equidad, soberanía y salud.</t>
  </si>
  <si>
    <t>Al 2026, 1 documento que analiza la situación de desnutrición de las familias participantes en el proyecto, con base en información de las 7 zonas.</t>
  </si>
  <si>
    <t>Al 2026, 1 documento que describe la situación actual de los sistemas alimentarios indígenas en cuanto a la sustentabilidad focalizando en la resiliencia al clima; con base a las 7 zonas.</t>
  </si>
  <si>
    <t>C2. Implementar y evaluar tipos de sistemas productivos agropecuarios pilotos desarrollados participativamente, que sean sostenibles, biodiversos, saludables, equitativos, cultural y socialmente aceptados y resilientes al cambio climático.</t>
  </si>
  <si>
    <t>Al 2026, elaboración del plan de mejora de chackras</t>
  </si>
  <si>
    <t>Al 2026, se implementa el plan para el proceso de transición hacia sistemas agroecológicos, biodiversos, saludables y equitativos en 7 zonas.</t>
  </si>
  <si>
    <t>C3. Contribuir a producir y comercializar productos saludables, sostenibles, producidos con equidad, de sistemas alimentarios indígenas soberanos elaborados participativamente con base en experiencias locales (SIAL), en el mercado nacional e internacional, que incluyan, valor agregado y patrimonialización.</t>
  </si>
  <si>
    <t>Al 2027, 1 estudio de identificación de productos con potencial de transformación e implementación de un sistema participativo de garantías que favorezca la comercialización de productos.</t>
  </si>
  <si>
    <t xml:space="preserve">C4. Fortalecer la soberanía  alimentaria y nutricional de las nacionalidades y pueblos indígenas del Ecuador, a través de las estructuras organizativas locales, mediante procesos de capacitación, sensibilización, transferencia, validación de los modelos de sistemas alimentarios sostenibles, saludables y equitativos. </t>
  </si>
  <si>
    <t>Al 2027, al menos 1 capacitación en cada zona (pueblos y nacionalidades indígenas) sobre seguridad, soberanía alimentaria y nutricional. (7 zonas)</t>
  </si>
  <si>
    <t xml:space="preserve">C4. RENOVACIÓN DE AUTOMOTORES Y MAQUINARIA </t>
  </si>
  <si>
    <t>Al finalizar el proyecto en el 2030, la UNL renueva en un 30% su parque automotor, mediante la adquisición de, al menos 6 vehículos, 1 minibús, 1 autobús y 3 tractores agrícolas.</t>
  </si>
  <si>
    <t>C3. EQUIPOS MODERNOS Y SOSTENIBLES</t>
  </si>
  <si>
    <t>Al finalizar el proyecto en el 2030, se incrementa en un 22%, los equipos modernos en los entornos académicos, pasando del 58% al 80%.</t>
  </si>
  <si>
    <t>C2. INSUMOS Y MATERIALES</t>
  </si>
  <si>
    <t>Hasta el 2030, se incrementa en el 27% la dotación de insumos y materiales en los entornos académicos y  administrativos, pasando 53% al 80%.</t>
  </si>
  <si>
    <t>C1. MOBILIARIO MODERNO Y ESTANDARIZADO</t>
  </si>
  <si>
    <t>Hasta el 2030, se incrementa en el 9% el mobiliario nuevo para los entornos académicas y administrativas, pasando 81% al 90%.</t>
  </si>
  <si>
    <t>C1. CONECTIVIDAD Y COBERTURA EN EL CAMPUS DE LA UNIVERSIDAD NACIONAL DE LOJA AMPLIADA Y MEJORADA</t>
  </si>
  <si>
    <t>1.1_Al finalizar el proyecto la UNL incrementará en el 15% la conectividad en los espacios académicos, administrativos, y entornos exteriores, pasando del 80 al 95%</t>
  </si>
  <si>
    <t>C2. EQUIPAMIENTO TECNOLÓGICO Y SOFTWARE ACTUALIZADO Y DISPONIBLE</t>
  </si>
  <si>
    <t>2.1_ Al finalizar el proyecto, se ha incrementado en el 20% la operatividad y disponibilidad de los equipos tecnológicos en la Universidad Nacional de Loja pasando del 60 al 80%</t>
  </si>
  <si>
    <t>C3.SEGURIDAD INFORMÁTICA FORTALECIDA</t>
  </si>
  <si>
    <t>3.1_Al finalizar el proyecto, la UNL ha disminuido en un 70% las horas de inactividad por indisponibilidad tecnológica</t>
  </si>
  <si>
    <t>C1. FORMACIÓN DOCTORAL Y POSDOCTORAL DE LOS DOCENTES TITULARES DE LA UNL</t>
  </si>
  <si>
    <t>1.1_Al 2030, la UNL  incrementa en un 12% los docentes titulares, con título de Doctor nivel PhD o su certificación posdoctoral culminada, con ayuda económica institucional, pasando del 23% al 35%.</t>
  </si>
  <si>
    <t>C1. FORMACIÓN DOCTORAL Y POSDOCTORAL, DE LOS DOCENTES TITULARES DE LA UNL.</t>
  </si>
  <si>
    <t>1.2_ A diciembre de 2030, la UNL ha incrementado el 14% en la cobertura de ayudas económicas para cursar estudios de Doctorado nivel PhD con ayuda económica institucional pasando del 9% al 23%.</t>
  </si>
  <si>
    <t>C2. FORTALECIMIENTO DOCENTE DEL ÁMBITO PEDAGÓGICO Y DISCIPLINAR, DEL PERSONAL ACADÉMICO DE LA UNL</t>
  </si>
  <si>
    <t xml:space="preserve">2.1_Al 2030, la UNL ha incrementado en un 15%, el nivel de aprobación de eventos de perfeccionamiento pedagógico y disciplinar, con aval institucional, pasando del 80% al 95%. </t>
  </si>
  <si>
    <t>C1. Otorgar becas a estudiantes por su excelencia académica, representación estudiantil, deportiva, cultural, con discapacidad y grupos étnicos</t>
  </si>
  <si>
    <t>I1.1 Becas estudiantiles entregadas</t>
  </si>
  <si>
    <t xml:space="preserve">C2.  Otorgar becas a docentes titulares de la UPEC </t>
  </si>
  <si>
    <t>I2.1 Becas a docentes entregadas</t>
  </si>
  <si>
    <t xml:space="preserve">COMPENSACIÓN DE JUBILACIÓN VOLUNTARIA A PETICIONARIOS
</t>
  </si>
  <si>
    <t xml:space="preserve">Número de Jubilados voluntarios liquidados
</t>
  </si>
  <si>
    <t>C5. Construcción de: Centro de Convenciones, Edificio de Idiomas y de Telecomunicaciones, parqueadero y canchas deportivas, iluminación bloque de aulas 3 y 4 y auditorio.</t>
  </si>
  <si>
    <t>% Edificios diseñados y construidos de acuerdo con estándares de calidad en su estructura, terminaciones, equipamiento e instalaciones durante el período 2015-2027</t>
  </si>
  <si>
    <t xml:space="preserve">C3. Construcción de edificio administrativo, bloque 2 de aulas y laboratorios.
</t>
  </si>
  <si>
    <t>100% Edificios construidos, equipados y equipados. Período 2010-2012</t>
  </si>
  <si>
    <t>C4. Construcción de edificio administrativo, bloque 2 de aulas y laboratorios.</t>
  </si>
  <si>
    <t>C2. Construcción de edificio administrativo, bloque 1 de aulas y laboratorios.</t>
  </si>
  <si>
    <t>100% Edificios diseñados, construidos y equipados. Período 2009-2010</t>
  </si>
  <si>
    <t>C1. Contratación y elaboración de estudios de planificación necesarios para la construcción del Campus Universitario de la UPEC.</t>
  </si>
  <si>
    <t>100% Estudios técnicos realizados y entregados para el diseño y construcción del Campus de la UPEC. Período 2007-2008</t>
  </si>
  <si>
    <t>Gestionar el pago de los beneficios y/o indemnizaciones en el marco del Plan Institucional de desvinculación planificada por jubilación obligatoria, jubilación no obligatoria, jubilaciones especiales, supresión de puestos y compra de renuncia en el año 2026.</t>
  </si>
  <si>
    <t>Plan Institucional de retiro voluntario y obligatorio con fines de jubilación de los servidores de la Universidad Técnica de Machala.</t>
  </si>
  <si>
    <t>C2: Implementación del servicio
alimentario institucional.</t>
  </si>
  <si>
    <t xml:space="preserve">Número de equipos instalados y operativos </t>
  </si>
  <si>
    <t xml:space="preserve">C1: Construcción de la infraestructura física del restaurante universitario. </t>
  </si>
  <si>
    <t xml:space="preserve">Para el año 2026, obra civil ejecutada al 100% en 3 meses. </t>
  </si>
  <si>
    <t>C3. Promoción de hábitos
alimentarios saludables y bienestar
universitario.</t>
  </si>
  <si>
    <t>Realización de al menos 3
campañas educativas de conocimiento nutricional en el primer
año.</t>
  </si>
  <si>
    <t>C2: Ejecutar movimiento de tierras, excavaciones, rellenos y compactación del terreno.</t>
  </si>
  <si>
    <t>Hasta el 15 de agosto de 2026, se ha realizado el 100% de movimiento de tierra en la construcción de la infraestructura de aulas y oficinas.</t>
  </si>
  <si>
    <t>C13: Implementar sistemas especiales: climatización, ascensor y audiovisual.</t>
  </si>
  <si>
    <t xml:space="preserve">Hasta el 15 de marzo 2027, se han instalado al 100% los sistemas de instalaciones especiales en la construcción de la infraestructura de aulas y oficinas. </t>
  </si>
  <si>
    <t>C13: Implementar la señalética</t>
  </si>
  <si>
    <t>Hasta el 15 de marzo de 2027, se ha implementado al 100% la señalética en la construcción de la infraestructura de aulas y oficinas</t>
  </si>
  <si>
    <t>C10: Instalar el mobiliario básico</t>
  </si>
  <si>
    <t>Hasta el 15 de marzo de 2027, se ha instalado el 100% del mobiliario básico en la construcción de la infraestructura de aulas y oficinas</t>
  </si>
  <si>
    <t xml:space="preserve">C12: Instalar el equipamiento cafetería. </t>
  </si>
  <si>
    <t xml:space="preserve">Hasta el 15 de marzo de 2027, se han instalado al 100% del equipamiento en la cafetería. </t>
  </si>
  <si>
    <t>C11: Instalar los accesorios</t>
  </si>
  <si>
    <t>Hasta el 15 de marzo de 2027, se han instalado al 100% los accesorios en la construcción de la infraestructura de aulas y oficinas</t>
  </si>
  <si>
    <t>C8: Realizar la carpintería metálica de aluminio y vidrio.</t>
  </si>
  <si>
    <t xml:space="preserve">Hasta el 28 de febrero de 2027, se ha realizado el 100% de la carpintería metálica de aluminio y vidrio en la construcción de la infraestructura de aulas y oficinas. </t>
  </si>
  <si>
    <t xml:space="preserve">C5: Levantar mampostería </t>
  </si>
  <si>
    <t xml:space="preserve">Hasta el 30 de noviembre 2026, se ha construido el 100% de la mampostería en la construcción de la infraestructura de aulas y oficinas. </t>
  </si>
  <si>
    <t>C6: Ejecutar enlucidos, impermeabilización general.</t>
  </si>
  <si>
    <t>Hasta el 30 de noviembre de 2026, se ha realizado el 100% del enlucido en la construcción de la infraestructura de aulas y oficinas</t>
  </si>
  <si>
    <t>C14: Instalar el sistema hidrosanitario</t>
  </si>
  <si>
    <t>Hasta el 30 de noviembre de 2026, se han instalado los sistemas hidrosanitarios al 100% en la construcción de la infraestructura de aulas y oficinas</t>
  </si>
  <si>
    <t>C4: Colocar contrapiso</t>
  </si>
  <si>
    <t xml:space="preserve">Hasta el 30 de septiembre de 2026, se han implementado el 100% de los contrapisos en la construcción de la infraestructura de aulas y oficinas. </t>
  </si>
  <si>
    <t xml:space="preserve">C7: Ejecutar revestimiento interiores y exteriores en pisos y paredes </t>
  </si>
  <si>
    <t>Hasta el 31 de diciembre 2026, se ha ejecutado el 100% de recubrimiento de pisos y paredes en la construcción de la infraestructura de aulas y oficinas</t>
  </si>
  <si>
    <t>C7: Ejecutar los recubrimientos de pisos y paredes</t>
  </si>
  <si>
    <t>Hasta el 31 de diciembre de 2026, se ha ejecutado el 100% del recubrimiento de pisos y paredes en la construcción de la infraestructura de aulas y oficinas</t>
  </si>
  <si>
    <t>C3: Construir la infraestructura y superestructura del edificio.</t>
  </si>
  <si>
    <t xml:space="preserve">Hasta el 31 de diciembre de 2026, se han construido el 100% de los elementos estructurales en la construcción de la infraestructura de aulas y oficinas. </t>
  </si>
  <si>
    <t>C15: Instalar sistemas eléctricos, iluminación y redes de datos.</t>
  </si>
  <si>
    <t>Hasta el 31 de diciembre del 2026, se han instalado al 100% los sistemas de energía eléctrica y puntos de red en la construcción de la infraestructura de aulas y oficinas</t>
  </si>
  <si>
    <t>C9: Realizar la pintura</t>
  </si>
  <si>
    <t xml:space="preserve">Hasta el 31 de enero de 2027, se ha realizado el 100% de la pintura en la construcción de la infraestructura de aulas y oficinas. </t>
  </si>
  <si>
    <t>C1: Realizar trabajos preliminares de replanteo, limpieza, desbroce y demolición.</t>
  </si>
  <si>
    <t>Hasta el 31 de julio de 2026, se han realizado el 100% de labores de ejecución de obras  preliminares en la infraestructura de aulas y oficinas.</t>
  </si>
  <si>
    <t>C14: Ejecutar la mampostería y divisiones interiores de oficinas.</t>
  </si>
  <si>
    <t>Al 10 de diciembre 2026, completar el 100% de Ejecutar la mampostería y divisiones interiores de oficinas.</t>
  </si>
  <si>
    <t xml:space="preserve">C29: Poner en funcionamiento el bloque administrativo
</t>
  </si>
  <si>
    <t>Hasta el 01 de febrero de 2027, completar al 100% el funcionamiento el bloque administrativo</t>
  </si>
  <si>
    <t>C1: Realizar el replanteo topográfico y trazado de la obra.</t>
  </si>
  <si>
    <t>Hasta el 05 de agosto de 2026, se han realizado 100% labores de el replanteo topográfico y trazado de la obra.</t>
  </si>
  <si>
    <t>C19: Colocar tableros eléctricos, protecciones y sistema de puesta a tierra.</t>
  </si>
  <si>
    <t>Hasta el 05 de enero de 2027, Colocar el 100% de tableros eléctricos, protecciones y sistema de puesta a tierra.</t>
  </si>
  <si>
    <t>C2: Ejecutar la limpieza, desbroce y adecuación del terreno.</t>
  </si>
  <si>
    <t>Hasta el 10 de agosto de 2026, se ha realizado el 100% de limpieza, desbroce y adecuación del terreno.</t>
  </si>
  <si>
    <t>C16: Instalar la cubierta e impermeabilizar las losas.</t>
  </si>
  <si>
    <t>Hasta el 10 de diciembre de 2026, Instalar al 100% la cubierta e impermeabilizar las losas.</t>
  </si>
  <si>
    <t xml:space="preserve">C24: Instalar puertas, ventanas y elementos de carpintería.
</t>
  </si>
  <si>
    <t>Hasta el 15 de enero 2026, Instalar el 100% de puertas, ventanas y elementos de carpintería.</t>
  </si>
  <si>
    <t>C20: Instalar el sistema de climatización y ventilación (HVAC).</t>
  </si>
  <si>
    <t>Hasta el 15 de enero 2027, Instalar el 100% del sistema de climatización y ventilación (HVAC).</t>
  </si>
  <si>
    <t xml:space="preserve">C22: Colocar pisos y revestimientos generales.
</t>
  </si>
  <si>
    <t xml:space="preserve">Hasta el 15 de enero de 2026, completar al 100% de Colocar pisos y revestimientos generales.
</t>
  </si>
  <si>
    <t>C11: Instalar encofrados y armaduras estructurales.</t>
  </si>
  <si>
    <t>Hasta el 15 de noviembre 2026, completar el 100% de Instalar encofrados y armaduras estructurales.</t>
  </si>
  <si>
    <t>C17: Ejecutar el sistema hidrosanitario integral.</t>
  </si>
  <si>
    <t>Hasta el 20 de diciembre, completar el 100% de Ejecutar el sistema hidrosanitario integral.</t>
  </si>
  <si>
    <t>C15: Realizar pañetes y enlucidos interiores y exteriores.</t>
  </si>
  <si>
    <t>Hasta el 20 de diciembre, completar el 100% de Realizar pañetes y enlucidos interiores y exteriores.</t>
  </si>
  <si>
    <t xml:space="preserve">C21: Instalar el ascensor institucional.
</t>
  </si>
  <si>
    <t xml:space="preserve">Hasta el 20 de enero 2027, completar al 100% de instalar el ascensor institucional.
</t>
  </si>
  <si>
    <t xml:space="preserve">C23: Ejecutar cielos rasos, mamparas y divisiones livianas.
</t>
  </si>
  <si>
    <t xml:space="preserve">Hasta el 20 de enero completar el 100% de Ejecutar cielos rasos, mamparas y divisiones livianas.
</t>
  </si>
  <si>
    <t>C6: Construir zapatas y losa de fundación.</t>
  </si>
  <si>
    <t xml:space="preserve">Hasta el 20 de septiembre de 2026, completar el 100% de construir zapatas y losa de fundación. </t>
  </si>
  <si>
    <t>C7: Colocar el acero de refuerzo conforme a los planos estructurales.</t>
  </si>
  <si>
    <t>Hasta el 20 de septiembre de 2026, culminar al 100% colocar el acero de refuerzo conforme a los planos estructurales.</t>
  </si>
  <si>
    <t>C3: Efectuar las excavaciones para las cimentaciones.</t>
  </si>
  <si>
    <t xml:space="preserve">Hasta el 22 de agosto de 2026, se han implementado los contrapisos en la construcción de la infraestructura de aulas y oficinas. </t>
  </si>
  <si>
    <t xml:space="preserve">C26: Ejecutar obras exteriores, accesos y urbanización.
</t>
  </si>
  <si>
    <t xml:space="preserve">Hasta el 25 de enero de 2027, Ejecutar el 100% de obras exteriores, accesos y urbanización.
</t>
  </si>
  <si>
    <t>C25: Realizar trabajos de pintura interior y exterior.</t>
  </si>
  <si>
    <t>Hasta el 25 de enero de 2027, completar el 100% de trabajos de pintura interior y exterior.</t>
  </si>
  <si>
    <t>C8: Encofrar, hormigonar y curar los elementos de cimentación.</t>
  </si>
  <si>
    <t>Hasta el 25 de septiembre 2026, completar el 100% Encofrar, hormigonar y curar los elementos de cimentación.</t>
  </si>
  <si>
    <t>C4: Realizar cortes, rellenos y conformación de la plataforma.</t>
  </si>
  <si>
    <t>Hasta el 30 de agosto 2026, completar el 100% cortes, rellenos y conformación de la plataforma.</t>
  </si>
  <si>
    <t>C5: Compactar el terreno natural y los rellenos estructurales.</t>
  </si>
  <si>
    <t>Hasta el 30 de agosto 2026, completar el 100% de Compactar el terreno natural y los rellenos estructurales.</t>
  </si>
  <si>
    <t xml:space="preserve">C27: Realizar la limpieza general y desalojo de obra.
</t>
  </si>
  <si>
    <t xml:space="preserve">Hasta el 30 de enero de 2027, completar el 100% de la limpieza general y desalojo de obra.
</t>
  </si>
  <si>
    <t>C13: Desencofrar y curar el hormigón estructural.</t>
  </si>
  <si>
    <t>Hasta el 30 de noviembre 2026, completar el 100% de desencofrar y curar el hormigón estructural.</t>
  </si>
  <si>
    <t>C12: Hormigonar los elementos estructurales del edificio.</t>
  </si>
  <si>
    <t>Hasta el 30 de noviembre de 2026, completar el 100% de Hormigonar los elementos estructurales del edificio.</t>
  </si>
  <si>
    <t>C10: Levantar la estructura de hormigón armado (columnas, vigas y losas).</t>
  </si>
  <si>
    <t>Hasta el 30 de noviembre de 2026, completar el 100% de Levantar la estructura de hormigón armado (columnas, vigas y losas).</t>
  </si>
  <si>
    <t xml:space="preserve">C18: Instalar el sistema eléctrico general del edificio.
</t>
  </si>
  <si>
    <t>Hasta el 31 de diciembre 2026, completar el 100% de Instalar el sistema eléctrico general del edificio.</t>
  </si>
  <si>
    <t>C28: Ejecutar pruebas finales de funcionamiento de las instalaciones</t>
  </si>
  <si>
    <t>Hasta el 31 de enero de 2027, Ejecutar el 100% de pruebas finales de funcionamiento de las instalaciones</t>
  </si>
  <si>
    <t>C9: Impermeabilizar los elementos estructurales en contacto con el suelo.</t>
  </si>
  <si>
    <t>Haste el 30 de septiembre 2026, completar el 100% de Impermeabilizar los elementos estructurales en contacto con el suelo.</t>
  </si>
  <si>
    <t>2012 - 2015</t>
  </si>
  <si>
    <t>0 - 0</t>
  </si>
  <si>
    <t>2026 - 2030</t>
  </si>
  <si>
    <t>2026 - 2031</t>
  </si>
  <si>
    <t>2026 - 2027</t>
  </si>
  <si>
    <t>2026 - 2029</t>
  </si>
  <si>
    <t>2026 - 2028</t>
  </si>
  <si>
    <t>2026 - 2026</t>
  </si>
  <si>
    <t>2026 - 2032</t>
  </si>
  <si>
    <t>2026  -2029</t>
  </si>
  <si>
    <t>S/R</t>
  </si>
  <si>
    <t>ASIGNADO_INICIAL_2026</t>
  </si>
  <si>
    <t>DEVENGADO_TOTAL_1T (e)</t>
  </si>
  <si>
    <t xml:space="preserve">∑ PROGRAMACION_PRESUPUESTARIA ACUMULADA_AL_1T (c) </t>
  </si>
  <si>
    <t>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</si>
  <si>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 LOGRAR LA COBERTURA SANITARIA UNIVERSAL, INCLUIDA LA PROTECCIÓN CONTRA LOS RIESGOS FINANCIEROS, EL ACCESO A SERVICIOS DE SALUD ESENCIALES DE CALIDAD Y EL ACCESO A MEDICAMENTOS Y VACUNAS INOCUOS, EFICACES, ASEQUIBLES Y DE CALIDAD PARA TODOS</t>
  </si>
  <si>
    <t>1. FORTALECER LA RESILIENCIA Y LA CAPACIDAD DE ADAPTACIÓN A LOS RIESGOS RELACIONADOS CON EL CLIMA Y LOS DESASTRES NATURALES EN TODOS LOS PAÍSES</t>
  </si>
  <si>
    <t>SIN ODS</t>
  </si>
  <si>
    <t>6. CREAR A TODOS LOS NIVELES INSTITUCIONES EFICACES Y TRANSPARENTES QUE RINDAN CUENTAS</t>
  </si>
  <si>
    <t>1. DESARROLLAR INFRAESTRUCTURAS FIABLES, SOSTENIBLES, RESILIENTES Y DE CALIDAD, INCLUIDAS INFRAESTRUCTURAS REGIONALES Y TRANSFRONTERIZAS, PARA APOYAR EL DESARROLLO ECONÓMICO Y EL BIENESTAR HUMANO, HACIENDO ESPECIAL HINCAPIÉ EN EL ACCESO ASEQUIBLE Y EQUITATIVO PARA TODOS</t>
  </si>
  <si>
    <t>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</si>
  <si>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</si>
  <si>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</si>
  <si>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5. DE AQUÍ A 2030, LOGRAR EL EMPLEO PLENO Y PRODUCTIVO Y EL TRABAJO DECENTE PARA TODAS LAS MUJERES Y LOS HOMBRES, INCLUIDOS LOS JÓVENES Y LAS PERSONAS CON DISCAPACIDAD, ASÍ COMO LA IGUALDAD DE REMUNERACIÓN POR TRABAJO DE IGUAL VALOR</t>
  </si>
  <si>
    <t>1. FORTALECER LA MOVILIZACIÓN DE RECURSOS INTERNOS, INCLUSO MEDIANTE LA PRESTACIÓN DE APOYO INTERNACIONAL A LOS PAÍSES EN DESARROLLO, CON EL FIN DE MEJORAR LA CAPACIDAD NACIONAL PARA RECAUDAR INGRESOS FISCALES Y DE OTRA ÍNDOLE</t>
  </si>
  <si>
    <t>3. DE AQUÍ A 2030, DUPLICAR LA TASA MUNDIAL DE MEJORA DE LA EFICIENCIA ENERGÉTICA</t>
  </si>
  <si>
    <t>3.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</si>
  <si>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</si>
  <si>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B. DE AQUI A 2030 AMPLIAR LA INFRAESTRUCTURA Y MEJORAR LA TECNOLOGIA PARA PRESTAR SERVICIOS ENERGETICOS MODERNOS Y SOSTENIBLES PARA TODOS EN LOS PAISES EN DESARROLLO EN PARTICULAR LOS PAISES MENOS ADELANTADOS LOS PEQUENOS ESTADOS INSULARES EN DESARROLLO Y LOS PAISES EN DESARROLLO SIN LITORAL EN CONSONANCIA CON SUS RESPECTIVOS PROGRAMAS DE APOYO</t>
  </si>
  <si>
    <t>A. FORTALECER LAS INSTITUCIONES NACIONALES PERTINENTES, INCLUSO MEDIANTE LA COOPERACIÓN INTERNACIONAL, PARA CREAR A TODOS LOS NIVELES, PARTICULARMENTE EN LOS PAÍSES EN DESARROLLO, LA CAPACIDAD DE PREVENIR LA VIOLENCIA Y COMBATIR EL TERRORISMO Y LA DELINC</t>
  </si>
  <si>
    <t>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</si>
  <si>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 DE AQUÍ A 2030, ERRADICAR PARA TODAS LAS PERSONAS Y EN TODO EL MUNDO LA POBREZA EXTREMA(ACTUALMENTE SE CONSIDERA QUE SUFREN POBREZA EXTREMA LAS PERSONAS QUE VIVEN CON MENOS DE 1,25 DÓLARES DE LOS ESTADOS UNIDOS AL DÍA)</t>
  </si>
  <si>
    <t>3. PONER EN PRÁCTICA A NIVEL NACIONAL SISTEMAS Y MEDIDAS APROPIADAS DE PROTECCIÓN SOCIAL PARA TODOS Y, PARA 2030, LOGRAR UNA AMPLIA COBERTURA DE LOS POBRES Y LOS MÁS VULNERABLES.</t>
  </si>
  <si>
    <t>2. ELIMINAR TODAS LAS FORMAS DE VIOLENCIA CONTRA TODAS LAS MUJERES Y LAS NIÑAS EN LOS ÁMBITOS PÚBLICO Y PRIVADO, INCLUIDAS LA TRATA Y LA EXPLOTACIÓN SEXUAL Y OTROS TIPOS DE EXPLOTACIÓN</t>
  </si>
  <si>
    <t>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</si>
  <si>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3. DE AQUÍ A 2030, PONER FIN A LAS EPIDEMIAS DEL SIDA, LA TUBERCULOSIS, LA MALARIA Y LAS ENFERMEDADES TROPICALES DESATENDIDAS Y COMBATIR LA HEPATITIS, LAS ENFERMEDADES TRANSMITIDAS POR EL AGUA Y OTRAS ENFERMEDADES TRANSMISIBLES</t>
  </si>
  <si>
    <t>C. AUMENTAR SIGNIFICATIVAMENTE EL ACCESO A LA TECNOLOGÍA DE LA INFORMACIÓN Y LAS COMUNICACIONES Y ESFORZARSE POR PROPORCIONAR ACCESO UNIVERSAL Y ASEQUIBLE A INTERNET EN LOS PAÍSES MENOS ADELANTADOS DE AQUÍ A 2020</t>
  </si>
  <si>
    <t>1. REDUCIR SIGNIFICATIVAMENTE TODAS LAS FORMAS DE VIOLENCIA Y LAS CORRESPONDIENTES TASAS DE MORTALIDAD EN TODO EL MUNDO</t>
  </si>
  <si>
    <t>B. DE AQUÍ A 2020, AUMENTAR CONSIDERABLEMENTE EL NÚMERO DE CIUDADES Y ASENTAMIENTOS HUMANOS QUE ADOPTAN E IMPLEMENTAN POLÍTICAS Y PLANES INTEGRADOS PARA PROMOVER LA INCLUSIÓN, EL USO EFICIENTE DE LOS RECURSOS, LA MITIGACIÓN DEL CAMBIO CLIMÁTICO Y LA ADAP</t>
  </si>
  <si>
    <t>2. DE AQUÍ A 2030, POTENCIAR Y PROMOVER LA INCLUSIÓN SOCIAL, ECONÓMICA Y POLÍTICA DE TODAS LAS PERSONAS, INDEPENDIENTEMENTE DE SU EDAD, SEXO, DISCAPACIDAD, RAZA, ETNIA, ORIGEN, RELIGIÓN O SITUACIÓN ECONÓMICA U OTRA CONDICIÓN</t>
  </si>
  <si>
    <t>5. ADOPTAR Y APLICAR SISTEMAS DE PROMOCIÓN DE LAS INVERSIONES EN FAVOR DE LOS PAÍSES MENOS ADELANTADOS</t>
  </si>
  <si>
    <t>4. DE AQUÍ A 2030, AUMENTAR CONSIDERABLEMENTE EL NÚMERO DE JÓVENES Y ADULTOS QUE TIENEN LAS COMPETENCIAS NECESARIAS, EN PARTICULAR TÉCNICAS Y PROFESIONALES, PARA ACCEDER AL EMPLEO, EL TRABAJO DECENTE Y EL EMPRENDIMIENTO</t>
  </si>
  <si>
    <t>3. DE AQUÍ A 2030, ASEGURAR EL ACCESO IGUALITARIO DE TODOS LOS HOMBRES Y LAS MUJERES A UNA FORMACIÓN TÉCNICA, PROFESIONAL Y SUPERIOR DE CALIDAD, INCLUIDA LA ENSEÑANZA UNIVERSITARIA</t>
  </si>
  <si>
    <t>2. HAMBRE CERO</t>
  </si>
  <si>
    <t>3. SALUD Y BIENESTAR</t>
  </si>
  <si>
    <t>13. ACCIÓN POR EL CLIMA</t>
  </si>
  <si>
    <t>16. PAZ, JUSTICIA E INSTITUCIONES SÓLIDAS</t>
  </si>
  <si>
    <t>9. INDUSTRIA, INNOVACIÓN E INFRAESTRUCTURAS</t>
  </si>
  <si>
    <t>4. EDUCACIÓN DE CALIDAD</t>
  </si>
  <si>
    <t>8. TRABAJO DECENTE Y CRECIMIENTO ECONÓMICO</t>
  </si>
  <si>
    <t>17. ALIANZAS PARA LOGRAR LOS OBJETIVOS</t>
  </si>
  <si>
    <t xml:space="preserve">7. ENERGÍA ASEQUIBLE Y NO CONTAMINANTE </t>
  </si>
  <si>
    <t>6. AGUA LIMPIA Y SANEAMIENTO</t>
  </si>
  <si>
    <t>1. FIN DE LA POBREZA</t>
  </si>
  <si>
    <t>5. IGUALDAD DE GENERO</t>
  </si>
  <si>
    <t>11. CIUDADES Y COMUNIDADES SOSTENIBLES</t>
  </si>
  <si>
    <t>10. REDUCCIÓN DE LAS DESIGUALDADES</t>
  </si>
  <si>
    <t>SUBSECRETARÍA DE SEGUIMIENTO - DIRECCIÓN DE SEGUIMIENTO A LA INVERSIÓN</t>
  </si>
  <si>
    <r>
      <rPr>
        <b/>
        <sz val="12"/>
        <color theme="1"/>
        <rFont val="Barlow Condensed"/>
      </rPr>
      <t xml:space="preserve">Fecha de corte: </t>
    </r>
    <r>
      <rPr>
        <sz val="12"/>
        <color theme="1"/>
        <rFont val="Barlow Condensed"/>
      </rPr>
      <t>31 de marzo de 2026</t>
    </r>
  </si>
  <si>
    <r>
      <rPr>
        <b/>
        <sz val="11"/>
        <color theme="1"/>
        <rFont val="Calibri"/>
        <family val="2"/>
        <scheme val="minor"/>
      </rPr>
      <t xml:space="preserve">Fuente Ejecución Presupuestaria: </t>
    </r>
    <r>
      <rPr>
        <sz val="11"/>
        <color theme="1"/>
        <rFont val="Calibri"/>
        <family val="2"/>
        <scheme val="minor"/>
      </rPr>
      <t>Sistema Integrado de Gestión Financiera e-SIGEF, Ministerio de Economía y Finanzas - Ejecución Presupuestaria, incluye todas las fuentes de financiamiento. Corte 31 de marzo de 2026</t>
    </r>
  </si>
  <si>
    <r>
      <rPr>
        <b/>
        <sz val="11"/>
        <color theme="1"/>
        <rFont val="Calibri"/>
        <family val="2"/>
        <scheme val="minor"/>
      </rPr>
      <t xml:space="preserve">Fuente Variables de Seguimiento físico: </t>
    </r>
    <r>
      <rPr>
        <sz val="11"/>
        <color theme="1"/>
        <rFont val="Calibri"/>
        <family val="2"/>
        <scheme val="minor"/>
      </rPr>
      <t>Módulo Seguimiento del Sistema Integrado de Planificación e Inversión Pública – SIPeIP, Secretaría General de la Administración Pública, Planificación y Gabinete</t>
    </r>
  </si>
  <si>
    <t>Verde</t>
  </si>
  <si>
    <t>Avance físico esperado de metas ejecutadas respecto a las metas programadas</t>
  </si>
  <si>
    <t>Avance presupuestario esperado</t>
  </si>
  <si>
    <t>-</t>
  </si>
  <si>
    <t>Gris</t>
  </si>
  <si>
    <t>Sin programación de metas físicas</t>
  </si>
  <si>
    <t>Rojo</t>
  </si>
  <si>
    <t>Avance físico menor al esperado de metas ejecutadas respecto a las metas programadas</t>
  </si>
  <si>
    <t>Avance presupuestario menor al esperado</t>
  </si>
  <si>
    <t>Sin programación de metas presupuestarias</t>
  </si>
  <si>
    <t>Amarillo</t>
  </si>
  <si>
    <t>Avance físico cercano al esperado de metas ejecutadas respecto a las metas programadas</t>
  </si>
  <si>
    <t>Avance presupuestario cercano al esperado</t>
  </si>
  <si>
    <r>
      <rPr>
        <b/>
        <sz val="14"/>
        <color rgb="FF002060"/>
        <rFont val="Barlow Condensed"/>
      </rPr>
      <t xml:space="preserve">BASE DE SEGUIMIENTO A LA INVERSIÓN </t>
    </r>
    <r>
      <rPr>
        <b/>
        <sz val="14"/>
        <color theme="1"/>
        <rFont val="Barlow Condensed"/>
      </rPr>
      <t xml:space="preserve"> - PAI 2026 / Primer Trimestre 2026</t>
    </r>
  </si>
  <si>
    <r>
      <rPr>
        <b/>
        <sz val="14"/>
        <color rgb="FF002060"/>
        <rFont val="Barlow Condensed"/>
      </rPr>
      <t xml:space="preserve">REPORTE FINAL POR COMPONENTES GASTO NO PERMANENTE </t>
    </r>
    <r>
      <rPr>
        <b/>
        <sz val="14"/>
        <color theme="1"/>
        <rFont val="Barlow Condensed"/>
      </rPr>
      <t xml:space="preserve"> - PAI 2026 / Primer Trimestre 2026</t>
    </r>
  </si>
  <si>
    <t>GABINETE SECTORIAL DECRETO 91</t>
  </si>
  <si>
    <t>FUNCION DEL ESTADO</t>
  </si>
  <si>
    <t>NUMERO DE EJE PND 2025-2029</t>
  </si>
  <si>
    <t>OBJETIVO PND  2025-2030</t>
  </si>
  <si>
    <t>POLITICA  2025-2029</t>
  </si>
  <si>
    <t>META PND  2025-2029</t>
  </si>
  <si>
    <t xml:space="preserve">OBJETIVO ODS </t>
  </si>
  <si>
    <t xml:space="preserve">META ODS </t>
  </si>
  <si>
    <t>AVANCE FISICO PROGRAMADO 1T (%)</t>
  </si>
  <si>
    <t>AVANCE FISICO PROGRAMADO 2T (%)</t>
  </si>
  <si>
    <t>AVANCE FISICO PROGRAMADO 3T (%)</t>
  </si>
  <si>
    <t>AVANCE FISICO PROGRAMADO 4T (%)</t>
  </si>
  <si>
    <t>TOTAL AVANCE FISICO PROGRAMADO ANUAL (%)</t>
  </si>
  <si>
    <t>AVANCE FISICO EJECUTADO 1T (%)</t>
  </si>
  <si>
    <t>AVANCE FISICO EJECUTADO 2T (%)</t>
  </si>
  <si>
    <t>AVANCE FISICO EJECUTADO 3T (%)</t>
  </si>
  <si>
    <t>AVANCE FISICO EJECUTADO 4T (%)</t>
  </si>
  <si>
    <t>TOTAL AVANCE FISICO EJECUTADO ANUAL (%)</t>
  </si>
  <si>
    <t>(DEVENGADO+ANTICIPO)/ CODIFICADO_CON_FUENTE) 4T (e+f / c)</t>
  </si>
  <si>
    <t>AVANCE HISTORICO AL AÑO  2025 (%)</t>
  </si>
  <si>
    <t>AVANCE REAL ACUMULADO AL AÑO 2025 (%)</t>
  </si>
  <si>
    <t>AVANCE FISICO  ACUMULADO AL 1T-2026</t>
  </si>
  <si>
    <t>∑ AVANCE FISICO PROGRAMADO ACUMULADO AL 1T (a)</t>
  </si>
  <si>
    <t>∑ AVANCE FISICO EJECUTADO ACUMULADO AL 1T (b)</t>
  </si>
  <si>
    <t>CUMPLIMIENTO AVANCE FÍSICO AL 1T (b/a)</t>
  </si>
  <si>
    <t>SEMAFORIZACION CUMPLIMIENTO FISICO AL 1T</t>
  </si>
  <si>
    <t>EJECUCION_PRESUPUESTARIA_1T (DEVENGADO/CODIFICADO)  (e / d)</t>
  </si>
  <si>
    <t>ANTICIPO 1T (f)</t>
  </si>
  <si>
    <t>CODIFICADO_TOTAL 1T (d)</t>
  </si>
  <si>
    <t>DEVENGADO_ACUMULADO 2011-2025</t>
  </si>
  <si>
    <t>SEMAFORIZACION CUMPLIMIENTO PRESUPUESTARIO AL 1T</t>
  </si>
  <si>
    <t>CUMPLIMIENTO DE METAS PRESUPUESTARIAS</t>
  </si>
  <si>
    <t>CUMPLIMIENTO PRESUPUESTARIO AL 1T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</si>
</sst>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0"/>
      <name val="Calibri"/>
      <family val="2"/>
      <scheme val="minor"/>
    </font>
    <font>
      <sz val="10"/>
      <color theme="1"/>
      <name val="Calibri"/>
      <family val="2"/>
      <scheme val="minor"/>
    </font>
    <font>
      <sz val="11"/>
      <color rgb="FF000000"/>
      <name val="Calibri"/>
      <family val="2"/>
      <scheme val="minor"/>
    </font>
    <font>
      <b/>
      <sz val="14"/>
      <color theme="1" tint="0.499984740745262"/>
      <name val="Barlow Condensed"/>
    </font>
    <font>
      <b/>
      <sz val="14"/>
      <color theme="1"/>
      <name val="Barlow Condensed"/>
    </font>
    <font>
      <b/>
      <sz val="14"/>
      <color rgb="FF002060"/>
      <name val="Barlow Condensed"/>
    </font>
    <font>
      <b/>
      <sz val="12"/>
      <color theme="1"/>
      <name val="Barlow Condensed"/>
    </font>
    <font>
      <sz val="11"/>
      <color theme="1"/>
      <name val="Barlow Condensed"/>
    </font>
    <font>
      <sz val="12"/>
      <color theme="1"/>
      <name val="Barlow Condensed"/>
    </font>
    <font>
      <b/>
      <sz val="16"/>
      <color theme="1"/>
      <name val="Barlow Condensed"/>
    </font>
  </fonts>
  <fills count="4">
    <fill>
      <patternFill patternType="none"/>
    </fill>
    <fill>
      <patternFill patternType="gray125"/>
    </fill>
    <fill>
      <patternFill patternType="solid">
        <fgColor rgb="FF000066"/>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cellStyleXfs>
  <cellXfs count="45">
    <xf numFmtId="0" fontId="0" fillId="0" borderId="0" xfId="0"/>
    <xf numFmtId="0" fontId="0" fillId="0" borderId="0" xfId="0" applyAlignment="1">
      <alignment horizontal="center"/>
    </xf>
    <xf numFmtId="0" fontId="0" fillId="0" borderId="1" xfId="0" applyBorder="1"/>
    <xf numFmtId="43" fontId="0" fillId="0" borderId="1" xfId="1" applyFont="1" applyBorder="1"/>
    <xf numFmtId="49" fontId="0" fillId="0" borderId="0" xfId="0" applyNumberFormat="1"/>
    <xf numFmtId="1" fontId="0" fillId="0" borderId="0" xfId="0" applyNumberFormat="1" applyAlignment="1">
      <alignment horizontal="center"/>
    </xf>
    <xf numFmtId="10" fontId="0" fillId="0" borderId="0" xfId="2" applyNumberFormat="1" applyFont="1"/>
    <xf numFmtId="43" fontId="0" fillId="0" borderId="0" xfId="1" applyFont="1"/>
    <xf numFmtId="43" fontId="0" fillId="0" borderId="0" xfId="1" applyFont="1" applyAlignment="1">
      <alignment horizontal="center"/>
    </xf>
    <xf numFmtId="4" fontId="3" fillId="0" borderId="0" xfId="0" applyNumberFormat="1" applyFont="1"/>
    <xf numFmtId="4" fontId="0" fillId="0" borderId="0" xfId="0" applyNumberFormat="1"/>
    <xf numFmtId="0" fontId="0" fillId="0" borderId="0" xfId="0" quotePrefix="1" applyAlignment="1">
      <alignment horizontal="center"/>
    </xf>
    <xf numFmtId="0" fontId="0" fillId="0" borderId="1" xfId="0" applyBorder="1" applyAlignment="1">
      <alignment horizontal="center"/>
    </xf>
    <xf numFmtId="43" fontId="3" fillId="0" borderId="1" xfId="1" applyFont="1" applyFill="1" applyBorder="1"/>
    <xf numFmtId="43" fontId="0" fillId="0" borderId="1" xfId="0" applyNumberFormat="1" applyBorder="1"/>
    <xf numFmtId="10" fontId="0" fillId="0" borderId="1" xfId="2" applyNumberFormat="1" applyFont="1" applyBorder="1"/>
    <xf numFmtId="10" fontId="0" fillId="0" borderId="1" xfId="0" applyNumberFormat="1" applyBorder="1"/>
    <xf numFmtId="0" fontId="5" fillId="0" borderId="1" xfId="0" applyFont="1" applyBorder="1" applyAlignment="1">
      <alignment horizontal="center"/>
    </xf>
    <xf numFmtId="0" fontId="2" fillId="0" borderId="0" xfId="0" applyFont="1"/>
    <xf numFmtId="2" fontId="0" fillId="0" borderId="1" xfId="1" applyNumberFormat="1" applyFont="1" applyBorder="1" applyAlignment="1">
      <alignment horizontal="right"/>
    </xf>
    <xf numFmtId="2" fontId="0" fillId="0" borderId="1" xfId="0" applyNumberFormat="1" applyBorder="1"/>
    <xf numFmtId="43" fontId="0" fillId="0" borderId="1" xfId="1" applyFont="1" applyBorder="1" applyAlignment="1">
      <alignment horizontal="center"/>
    </xf>
    <xf numFmtId="0" fontId="5" fillId="0" borderId="4" xfId="0" applyFont="1" applyBorder="1" applyAlignment="1">
      <alignment horizontal="center"/>
    </xf>
    <xf numFmtId="0" fontId="4" fillId="2" borderId="2" xfId="0" applyFont="1" applyFill="1" applyBorder="1" applyAlignment="1">
      <alignment horizontal="center" vertical="center" wrapText="1"/>
    </xf>
    <xf numFmtId="10" fontId="0" fillId="0" borderId="1" xfId="2" applyNumberFormat="1" applyFont="1" applyBorder="1" applyAlignment="1">
      <alignment horizontal="center"/>
    </xf>
    <xf numFmtId="10" fontId="0" fillId="0" borderId="1" xfId="2" quotePrefix="1" applyNumberFormat="1" applyFont="1" applyBorder="1" applyAlignment="1">
      <alignment horizontal="center"/>
    </xf>
    <xf numFmtId="10" fontId="0" fillId="0" borderId="1" xfId="0" applyNumberFormat="1" applyBorder="1" applyAlignment="1">
      <alignment horizontal="center"/>
    </xf>
    <xf numFmtId="10" fontId="0" fillId="0" borderId="1" xfId="2" applyNumberFormat="1" applyFont="1" applyBorder="1" applyAlignment="1">
      <alignment horizontal="right"/>
    </xf>
    <xf numFmtId="2" fontId="0" fillId="0" borderId="5" xfId="0" applyNumberFormat="1" applyBorder="1" applyAlignment="1">
      <alignment horizontal="center"/>
    </xf>
    <xf numFmtId="0" fontId="0" fillId="0" borderId="1"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3" xfId="0" applyBorder="1" applyAlignment="1">
      <alignment horizontal="right"/>
    </xf>
    <xf numFmtId="0" fontId="0" fillId="0" borderId="3" xfId="0" applyBorder="1"/>
    <xf numFmtId="43" fontId="0" fillId="0" borderId="3" xfId="1" applyFont="1" applyBorder="1"/>
    <xf numFmtId="0" fontId="7" fillId="0" borderId="0" xfId="0" applyFont="1"/>
    <xf numFmtId="0" fontId="8" fillId="0" borderId="0" xfId="0" applyFont="1"/>
    <xf numFmtId="0" fontId="10" fillId="0" borderId="0" xfId="0" applyFont="1"/>
    <xf numFmtId="0" fontId="11" fillId="0" borderId="0" xfId="0" applyFont="1"/>
    <xf numFmtId="0" fontId="12" fillId="0" borderId="0" xfId="0" applyFont="1"/>
    <xf numFmtId="0" fontId="13" fillId="3" borderId="0" xfId="0" applyFont="1" applyFill="1" applyAlignment="1">
      <alignment horizontal="center"/>
    </xf>
    <xf numFmtId="0" fontId="12" fillId="3" borderId="0" xfId="0" applyFont="1" applyFill="1"/>
    <xf numFmtId="0" fontId="8" fillId="3" borderId="0" xfId="0" applyFont="1" applyFill="1" applyAlignment="1">
      <alignment horizontal="center"/>
    </xf>
    <xf numFmtId="0" fontId="4" fillId="2" borderId="1" xfId="0" applyFont="1" applyFill="1" applyBorder="1" applyAlignment="1">
      <alignment horizontal="center" vertical="center" wrapText="1"/>
    </xf>
    <xf numFmtId="0" fontId="0" fillId="0" borderId="1" xfId="0" applyFill="1" applyBorder="1"/>
  </cellXfs>
  <cellStyles count="10">
    <cellStyle name="Millares" xfId="1" builtinId="3"/>
    <cellStyle name="Millares 2" xfId="7" xr:uid="{DF979284-D4B3-4018-A725-51F4990A07CA}"/>
    <cellStyle name="Millares 8" xfId="5" xr:uid="{9A7E08F7-0628-455A-8BFA-7AD2098D027F}"/>
    <cellStyle name="Normal" xfId="0" builtinId="0"/>
    <cellStyle name="Normal 2" xfId="9" xr:uid="{4EED444A-B720-429E-AD6F-8DA2871C24E6}"/>
    <cellStyle name="Normal 3" xfId="3" xr:uid="{D73C1FBA-9C74-4B55-B27F-C05D091F6D5B}"/>
    <cellStyle name="Normal 8" xfId="4" xr:uid="{5C2AAFEF-BCE3-4F74-8351-BFC4B0A25C3C}"/>
    <cellStyle name="Porcentaje" xfId="2" builtinId="5"/>
    <cellStyle name="Porcentaje 3" xfId="8" xr:uid="{F6525A54-EA6D-4AAB-B14B-B1708AA3EEC4}"/>
    <cellStyle name="Porcentaje 4" xfId="6" xr:uid="{0C3155EA-9B52-406E-9397-16BEEA358350}"/>
  </cellStyles>
  <dxfs count="101">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0066"/>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0" formatCode="General"/>
    </dxf>
    <dxf>
      <font>
        <b val="0"/>
        <i val="0"/>
        <strike val="0"/>
        <condense val="0"/>
        <extend val="0"/>
        <outline val="0"/>
        <shadow val="0"/>
        <u val="none"/>
        <vertAlign val="baseline"/>
        <sz val="10"/>
        <color theme="1"/>
        <name val="Calibri"/>
        <family val="2"/>
        <scheme val="minor"/>
      </font>
      <numFmt numFmtId="0" formatCode="Genera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4" formatCode="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border diagonalUp="0" diagonalDown="0">
        <left style="thin">
          <color indexed="64"/>
        </left>
        <right style="thin">
          <color indexed="64"/>
        </right>
        <top style="thin">
          <color indexed="64"/>
        </top>
        <bottom style="thin">
          <color indexed="64"/>
        </bottom>
        <vertical/>
        <horizontal/>
      </border>
    </dxf>
    <dxf>
      <numFmt numFmtId="2"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2" formatCode="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2" formatCode="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2" formatCode="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2" formatCode="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5" formatCode="_ * #,##0.00_ ;_ * \-#,##0.00_ ;_ * &quot;-&quot;??_ ;_ @_ "/>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4" formatCode="0.00%"/>
      <border diagonalUp="0" diagonalDown="0">
        <left style="thin">
          <color indexed="64"/>
        </left>
        <right style="thin">
          <color indexed="64"/>
        </right>
        <top style="thin">
          <color indexed="64"/>
        </top>
        <bottom style="thin">
          <color indexed="64"/>
        </bottom>
        <vertical/>
        <horizontal/>
      </border>
    </dxf>
    <dxf>
      <numFmt numFmtId="35" formatCode="_ * #,##0.00_ ;_ * \-#,##0.00_ ;_ * &quot;-&quot;??_ ;_ @_ "/>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4" formatCode="0.00%"/>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4" formatCode="0.00%"/>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numFmt numFmtId="35" formatCode="_ * #,##0.00_ ;_ * \-#,##0.00_ ;_ * &quot;-&quot;??_ ;_ @_ "/>
      <border diagonalUp="0" diagonalDown="0">
        <left style="thin">
          <color indexed="64"/>
        </left>
        <right style="thin">
          <color indexed="64"/>
        </right>
        <top style="thin">
          <color indexed="64"/>
        </top>
        <bottom style="thin">
          <color indexed="64"/>
        </bottom>
        <vertical/>
        <horizontal/>
      </border>
    </dxf>
    <dxf>
      <numFmt numFmtId="35" formatCode="_ * #,##0.00_ ;_ * \-#,##0.00_ ;_ * &quot;-&quot;??_ ;_ @_ "/>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5" formatCode="_ * #,##0.00_ ;_ * \-#,##0.00_ ;_ * &quot;-&quot;??_ ;_ @_ "/>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theme="0"/>
        <name val="Calibri"/>
        <family val="2"/>
        <scheme val="minor"/>
      </font>
      <fill>
        <patternFill patternType="solid">
          <fgColor indexed="64"/>
          <bgColor rgb="FF33276B"/>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theme="1"/>
      </font>
      <fill>
        <patternFill>
          <bgColor rgb="FFFFC000"/>
        </patternFill>
      </fill>
    </dxf>
    <dxf>
      <font>
        <color theme="1"/>
      </font>
      <fill>
        <patternFill>
          <bgColor rgb="FFFFC000"/>
        </patternFill>
      </fill>
    </dxf>
    <dxf>
      <fill>
        <patternFill>
          <bgColor rgb="FFFF0000"/>
        </patternFill>
      </fill>
    </dxf>
    <dxf>
      <fill>
        <patternFill>
          <bgColor rgb="FF00B050"/>
        </patternFill>
      </fill>
    </dxf>
    <dxf>
      <fill>
        <patternFill>
          <bgColor theme="0" tint="-0.24994659260841701"/>
        </patternFill>
      </fill>
    </dxf>
    <dxf>
      <fill>
        <patternFill>
          <bgColor theme="5" tint="0.59996337778862885"/>
        </patternFill>
      </fill>
    </dxf>
    <dxf>
      <fill>
        <patternFill>
          <bgColor rgb="FFFF0000"/>
        </patternFill>
      </fill>
    </dxf>
    <dxf>
      <fill>
        <patternFill>
          <bgColor rgb="FF00B050"/>
        </patternFill>
      </fill>
    </dxf>
    <dxf>
      <fill>
        <patternFill>
          <bgColor theme="0" tint="-0.24994659260841701"/>
        </patternFill>
      </fill>
    </dxf>
    <dxf>
      <fill>
        <patternFill>
          <bgColor theme="5" tint="0.59996337778862885"/>
        </patternFill>
      </fill>
    </dxf>
    <dxf>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529167</xdr:colOff>
      <xdr:row>0</xdr:row>
      <xdr:rowOff>137583</xdr:rowOff>
    </xdr:from>
    <xdr:to>
      <xdr:col>10</xdr:col>
      <xdr:colOff>175497</xdr:colOff>
      <xdr:row>3</xdr:row>
      <xdr:rowOff>90129</xdr:rowOff>
    </xdr:to>
    <xdr:pic>
      <xdr:nvPicPr>
        <xdr:cNvPr id="2" name="Imagen 1">
          <a:extLst>
            <a:ext uri="{FF2B5EF4-FFF2-40B4-BE49-F238E27FC236}">
              <a16:creationId xmlns:a16="http://schemas.microsoft.com/office/drawing/2014/main" id="{832EEB91-6F14-4705-9CB2-7ECA273B81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43584" y="137583"/>
          <a:ext cx="3466913" cy="682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95250</xdr:colOff>
      <xdr:row>0</xdr:row>
      <xdr:rowOff>31750</xdr:rowOff>
    </xdr:from>
    <xdr:to>
      <xdr:col>11</xdr:col>
      <xdr:colOff>598830</xdr:colOff>
      <xdr:row>2</xdr:row>
      <xdr:rowOff>206546</xdr:rowOff>
    </xdr:to>
    <xdr:pic>
      <xdr:nvPicPr>
        <xdr:cNvPr id="2" name="Imagen 1">
          <a:extLst>
            <a:ext uri="{FF2B5EF4-FFF2-40B4-BE49-F238E27FC236}">
              <a16:creationId xmlns:a16="http://schemas.microsoft.com/office/drawing/2014/main" id="{3487F5CA-3693-4A01-ADD3-CAA46FC4C6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2917" y="31750"/>
          <a:ext cx="3466913" cy="6827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4\2.%20Direcciones\1.%20DAP\5.%20Gestion%20Informaci&#243;n\1.%20Bases\2.%20Base%20de%20gesti&#243;n\NUEVA%20BASE%20DE%20GESTION%20DIARIA%20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llescase/Desktop/ACTIVIDADES/2026-01-05%20PAI%202026/BASE%20HISTORICA%20DICTAMENES%2030-12-20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vallejo/AppData/Local/Microsoft/Windows/INetCache/Content.Outlook/PYN46WJL/Proyectos%20PAI%202026%20-%20Organismo%20y%20correlativ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44\Users\dendara\Documents\151.%20%20DAP%20ESTADO%20BASE%20PAI%202019\Primera%20presentaci&#243;n%2028-05-2019\Estado%20de%20Proyectos%20en%20PAI%202019%20al%2019-05-201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endara/Documents/2.%20DSI/330.%20APERTURA%20MODULO%20SEGUIMIENTO%203T-2024/9_INFORMES/9_1_PGE/PPT%20Comparecencia%203T-2024/Asamblea/2024_12_10%20Graficos_presentacion_comparecencia%203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 QUIPUX"/>
      <sheetName val="REP SIP"/>
      <sheetName val="COMPLETADOS 2017-2018"/>
      <sheetName val="BGD"/>
      <sheetName val="REPORTE MENSUAL"/>
      <sheetName val="AUX"/>
      <sheetName val="PENDIENTES"/>
      <sheetName val="GPR MENSUAL"/>
      <sheetName val="GPR TRIMESTRAL"/>
      <sheetName val="Listas"/>
      <sheetName val="EXTRAS"/>
      <sheetName val="PAI 2019"/>
      <sheetName val="SIPeIP"/>
      <sheetName val="DIAS_NO_LAB"/>
      <sheetName val="AUXILIAR"/>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TRAMITE</v>
          </cell>
          <cell r="C2" t="str">
            <v>PRIORIDAD</v>
          </cell>
          <cell r="D2" t="str">
            <v>RESPONDIDO</v>
          </cell>
          <cell r="E2" t="str">
            <v>QUIPUX</v>
          </cell>
          <cell r="F2" t="str">
            <v>ALFREDO IVAN OÑA GUDIÑO</v>
          </cell>
          <cell r="G2" t="str">
            <v>EN ANALISIS</v>
          </cell>
          <cell r="H2" t="str">
            <v>-</v>
          </cell>
          <cell r="I2" t="str">
            <v>ANALISTA</v>
          </cell>
          <cell r="J2" t="str">
            <v>-</v>
          </cell>
          <cell r="K2" t="str">
            <v>-</v>
          </cell>
          <cell r="L2" t="str">
            <v>-</v>
          </cell>
          <cell r="M2" t="str">
            <v>-</v>
          </cell>
        </row>
        <row r="3">
          <cell r="B3" t="str">
            <v>PROYECTO</v>
          </cell>
          <cell r="C3" t="str">
            <v>ACTUALIZACION</v>
          </cell>
          <cell r="D3" t="str">
            <v>PENDIENTE</v>
          </cell>
          <cell r="E3" t="str">
            <v>SIPEIP</v>
          </cell>
          <cell r="F3" t="str">
            <v>ANA LORENA TRUJILLO TAMAYO</v>
          </cell>
          <cell r="G3" t="str">
            <v>EN CONSULTA</v>
          </cell>
          <cell r="H3" t="str">
            <v>ALFREDO IVAN OÑA GUDIÑO</v>
          </cell>
          <cell r="I3" t="str">
            <v>ASISTENTE</v>
          </cell>
          <cell r="J3" t="str">
            <v>PRIORIZADO</v>
          </cell>
          <cell r="K3" t="str">
            <v>FRANCISCO EDUARDO RENDON PANTALEON</v>
          </cell>
          <cell r="L3" t="str">
            <v>SUBSECRETARIO DE INVERSION PUBLICA</v>
          </cell>
          <cell r="M3" t="str">
            <v>SI</v>
          </cell>
        </row>
        <row r="4">
          <cell r="B4" t="str">
            <v>ARCHIVO</v>
          </cell>
          <cell r="C4" t="str">
            <v>REPROGRAMACION</v>
          </cell>
          <cell r="D4" t="str">
            <v>NO REQUIERE</v>
          </cell>
          <cell r="F4" t="str">
            <v>CARMITA DE LOS ANGELES VASQUEZ BRIONES</v>
          </cell>
          <cell r="G4" t="str">
            <v>EN ESPERA</v>
          </cell>
          <cell r="H4" t="str">
            <v>ANA LORENA TRUJILLO TAMAYO</v>
          </cell>
          <cell r="I4" t="str">
            <v>ESPECIALISTA</v>
          </cell>
          <cell r="J4" t="str">
            <v>ACTUALIZADO</v>
          </cell>
          <cell r="K4" t="str">
            <v xml:space="preserve">DIANA JULIETA ARIAS URVINA </v>
          </cell>
          <cell r="L4" t="str">
            <v>SUBSECRETARIA GENERAL DE PLANIFICACION Y DESARROLLO</v>
          </cell>
          <cell r="M4" t="str">
            <v>NO</v>
          </cell>
        </row>
        <row r="5">
          <cell r="C5" t="str">
            <v>CAPACITACION</v>
          </cell>
          <cell r="D5" t="str">
            <v>SOLO SALIDA</v>
          </cell>
          <cell r="F5" t="str">
            <v>ELIZABETH CAROLINA MONCAYO ESPINOZA</v>
          </cell>
          <cell r="G5" t="str">
            <v>EN REVISION</v>
          </cell>
          <cell r="H5" t="str">
            <v>CARMITA DE LOS ANGELES VASQUEZ BRIONES</v>
          </cell>
          <cell r="I5" t="str">
            <v>DIRECTORA DAP</v>
          </cell>
          <cell r="J5" t="str">
            <v>OBSERVADO</v>
          </cell>
          <cell r="K5" t="str">
            <v>SANDRA KATHERINE ARGOTTY PFEIL</v>
          </cell>
          <cell r="L5" t="str">
            <v>ESPECIALISTA</v>
          </cell>
        </row>
        <row r="6">
          <cell r="C6" t="str">
            <v>CONOCIMIENTO</v>
          </cell>
          <cell r="F6" t="str">
            <v>DIEGO ALBERTO ENDARA AUZ</v>
          </cell>
          <cell r="G6" t="str">
            <v>RESPONDIDO</v>
          </cell>
          <cell r="H6" t="str">
            <v>DIEGO ALBERTO ENDARA AUZ</v>
          </cell>
          <cell r="I6" t="str">
            <v>SUBSECRETARIO DE INVERSION PUBLICA</v>
          </cell>
          <cell r="J6" t="str">
            <v>RETORNADO</v>
          </cell>
          <cell r="K6" t="str">
            <v>SHAJAYRA JOSEFINA MUÑOZ FERNANDEZ</v>
          </cell>
          <cell r="L6" t="str">
            <v>SUBSECRETARIA DE INVERSION PUBLICA, SUBROGANTE</v>
          </cell>
        </row>
        <row r="7">
          <cell r="C7" t="str">
            <v>CAMBIO DE NOMBRE</v>
          </cell>
          <cell r="F7" t="str">
            <v>ELVIA PATRICIA TANQUINO FONSECA</v>
          </cell>
          <cell r="G7" t="str">
            <v>ARCHIVADO</v>
          </cell>
          <cell r="H7" t="str">
            <v>ELIZABETH CAROLINA MONCAYO ESPINOZA</v>
          </cell>
          <cell r="I7" t="str">
            <v>AUTORIDADES</v>
          </cell>
          <cell r="J7" t="str">
            <v>NEGADO</v>
          </cell>
          <cell r="K7" t="str">
            <v>KATHERINE LISETH VILLACIS FLORES</v>
          </cell>
        </row>
        <row r="8">
          <cell r="C8" t="str">
            <v>CAMBIO DE EJECUTOR</v>
          </cell>
          <cell r="F8" t="str">
            <v>ERIKA ALEXANDRA NUÑEZ GALLEGOS</v>
          </cell>
          <cell r="G8" t="str">
            <v>REASIGNADO</v>
          </cell>
          <cell r="H8" t="str">
            <v>ELVIA PATRICIA TANQUINO FONSECA</v>
          </cell>
          <cell r="I8" t="str">
            <v>-</v>
          </cell>
          <cell r="J8" t="str">
            <v>REPROGRAMACION - OBSERVADO</v>
          </cell>
        </row>
        <row r="9">
          <cell r="C9" t="str">
            <v>DESHABILITACION</v>
          </cell>
          <cell r="F9" t="str">
            <v>FABIAN MARCELO FALCONI BOLAÑOS</v>
          </cell>
          <cell r="G9" t="str">
            <v>RETORNADO</v>
          </cell>
          <cell r="H9" t="str">
            <v>ERIKA ALEXANDRA NUÑEZ GALLEGOS</v>
          </cell>
          <cell r="J9" t="str">
            <v>REPROGRAMACION - CONOCIMIENTO</v>
          </cell>
        </row>
        <row r="10">
          <cell r="C10" t="str">
            <v>INFORMACION</v>
          </cell>
          <cell r="F10" t="str">
            <v>FERNANDO EFRAIN VALLEJO LEON</v>
          </cell>
          <cell r="H10" t="str">
            <v>FABIAN MARCELO FALCONI BOLAÑOS</v>
          </cell>
          <cell r="J10" t="str">
            <v>CAMBIO DE NOMBRE</v>
          </cell>
        </row>
        <row r="11">
          <cell r="C11" t="str">
            <v>BAJA DE PROYECTO</v>
          </cell>
          <cell r="F11" t="str">
            <v>GABRIELA MARGARITA MERCHAN QUITO</v>
          </cell>
          <cell r="H11" t="str">
            <v>FERNANDO EFRAIN VALLEJO LEON</v>
          </cell>
          <cell r="J11" t="str">
            <v>CAMBIO DE EJECUTOR</v>
          </cell>
        </row>
        <row r="12">
          <cell r="C12" t="str">
            <v>CIERRE DE PROYECTO</v>
          </cell>
          <cell r="F12" t="str">
            <v>JENNYFER PAOLA ARCE MINDA</v>
          </cell>
          <cell r="H12" t="str">
            <v>FRANCISCO EDUARDO RENDON PANTALEON</v>
          </cell>
          <cell r="J12" t="str">
            <v>DESHABILITADO</v>
          </cell>
        </row>
        <row r="13">
          <cell r="F13" t="str">
            <v>JOSE VLADIMIR POZO PORTILLA</v>
          </cell>
          <cell r="H13" t="str">
            <v>GABRIELA MARGARITA MERCHAN QUITO</v>
          </cell>
          <cell r="J13" t="str">
            <v>NO DESHABILITADO</v>
          </cell>
        </row>
        <row r="14">
          <cell r="F14" t="str">
            <v>JUAN CARLOS FERNANDEZ MALDONADO</v>
          </cell>
          <cell r="H14" t="str">
            <v>JENNYFER PAOLA ARCE MINDA</v>
          </cell>
          <cell r="J14" t="str">
            <v>CIERRE</v>
          </cell>
        </row>
        <row r="15">
          <cell r="F15" t="str">
            <v>LUIS ENRIQUE RIOFRIO MALDONADO</v>
          </cell>
          <cell r="H15" t="str">
            <v>JOSE VLADIMIR POZO PORTILLA</v>
          </cell>
          <cell r="J15" t="str">
            <v>BAJA</v>
          </cell>
        </row>
        <row r="16">
          <cell r="F16" t="str">
            <v>MARIA MERCEDES VALVERDE YANCHAPAXI</v>
          </cell>
          <cell r="H16" t="str">
            <v>JUAN CARLOS FERNANDEZ MALDONADO</v>
          </cell>
          <cell r="J16" t="str">
            <v>CAPACITACION</v>
          </cell>
        </row>
        <row r="17">
          <cell r="F17" t="str">
            <v>MARIA PIEDAD PIJAL LECHON</v>
          </cell>
          <cell r="H17" t="str">
            <v>KATHERINE LISETH VILLACIS FLORES</v>
          </cell>
          <cell r="J17" t="str">
            <v>INFORME</v>
          </cell>
        </row>
        <row r="18">
          <cell r="F18" t="str">
            <v>MAYRA ALEXANDRA MIDEROS ZAMORA</v>
          </cell>
          <cell r="H18" t="str">
            <v>LUIS ENRIQUE RIOFRIO MALDONADO</v>
          </cell>
          <cell r="J18" t="str">
            <v>CONOCIMIENTO</v>
          </cell>
        </row>
        <row r="19">
          <cell r="F19" t="str">
            <v>MONICA ALCIRA RUIZ JARAMILLO</v>
          </cell>
          <cell r="H19" t="str">
            <v>MARIA MERCEDES VALVERDE YANCHAPAXI</v>
          </cell>
          <cell r="J19" t="str">
            <v>LINEAMIENTOS</v>
          </cell>
        </row>
        <row r="20">
          <cell r="F20" t="str">
            <v>NELLY CONCEPCION MAIGUA GUAJAN</v>
          </cell>
          <cell r="H20" t="str">
            <v>MARIA PIEDAD PIJAL LECHON</v>
          </cell>
          <cell r="J20" t="str">
            <v>SOLICITUD CRITERIO</v>
          </cell>
        </row>
        <row r="21">
          <cell r="F21" t="str">
            <v>PAOLA ELIZABETH OLVERA CARRERA</v>
          </cell>
          <cell r="H21" t="str">
            <v>MONICA ALCIRA RUIZ JARAMILLO</v>
          </cell>
        </row>
        <row r="22">
          <cell r="F22" t="str">
            <v>SHAJAYRA JOSEFINA MUÑOZ FERNANDEZ</v>
          </cell>
          <cell r="H22" t="str">
            <v>NELLY CONCEPCION MAIGUA GUAJAN</v>
          </cell>
        </row>
        <row r="23">
          <cell r="F23" t="str">
            <v>SUSANA PATRICIA GUAYGUA RUIZ</v>
          </cell>
          <cell r="H23" t="str">
            <v>PAOLA ELIZABETH OLVERA CARRERA</v>
          </cell>
        </row>
        <row r="24">
          <cell r="H24" t="str">
            <v>SAMANTHA ISABEL SANTACRUZ PAZMIÑO</v>
          </cell>
        </row>
        <row r="25">
          <cell r="H25" t="str">
            <v>SANDRA KATHERINE ARGOTTY PFEIL</v>
          </cell>
        </row>
        <row r="26">
          <cell r="H26" t="str">
            <v>SHAJAYRA JOSEFINA MUÑOZ FERNANDEZ</v>
          </cell>
        </row>
        <row r="27">
          <cell r="H27" t="str">
            <v>SUSANA PATRICIA GUAYGUA RUIZ</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D"/>
      <sheetName val="ReporteHistCUP"/>
      <sheetName val="INF"/>
      <sheetName val="Hoja1"/>
      <sheetName val="AUX"/>
    </sheetNames>
    <sheetDataSet>
      <sheetData sheetId="0"/>
      <sheetData sheetId="1" refreshError="1"/>
      <sheetData sheetId="2" refreshError="1"/>
      <sheetData sheetId="3" refreshError="1"/>
      <sheetData sheetId="4">
        <row r="4">
          <cell r="G4" t="str">
            <v>ENTIDADES SIN GABINETE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dos"/>
      <sheetName val="Hoja1"/>
      <sheetName val="Hoja3"/>
      <sheetName val="Hoja4"/>
      <sheetName val="Hoja2"/>
    </sheetNames>
    <sheetDataSet>
      <sheetData sheetId="0"/>
      <sheetData sheetId="1"/>
      <sheetData sheetId="2"/>
      <sheetData sheetId="3">
        <row r="3">
          <cell r="D3" t="str">
            <v>Etiquetas de fila</v>
          </cell>
          <cell r="E3" t="str">
            <v>Suma de GIROS, STOCK  30.09.2025</v>
          </cell>
        </row>
        <row r="4">
          <cell r="D4">
            <v>20003000</v>
          </cell>
          <cell r="E4">
            <v>6367787.0310000004</v>
          </cell>
        </row>
        <row r="5">
          <cell r="D5">
            <v>20014000</v>
          </cell>
          <cell r="E5">
            <v>10827415.880000001</v>
          </cell>
        </row>
        <row r="6">
          <cell r="D6">
            <v>20020000</v>
          </cell>
          <cell r="E6">
            <v>9767353.2510000002</v>
          </cell>
        </row>
        <row r="7">
          <cell r="D7">
            <v>20023000</v>
          </cell>
          <cell r="E7">
            <v>1166777.892</v>
          </cell>
        </row>
        <row r="8">
          <cell r="D8">
            <v>20029100</v>
          </cell>
          <cell r="E8">
            <v>1550854.5580000002</v>
          </cell>
        </row>
        <row r="9">
          <cell r="D9">
            <v>20034000</v>
          </cell>
          <cell r="E9">
            <v>448007</v>
          </cell>
        </row>
        <row r="10">
          <cell r="D10">
            <v>20043100</v>
          </cell>
          <cell r="E10">
            <v>2905351.9569999999</v>
          </cell>
        </row>
        <row r="11">
          <cell r="D11">
            <v>20052001</v>
          </cell>
          <cell r="E11">
            <v>10903155.66</v>
          </cell>
        </row>
        <row r="12">
          <cell r="D12">
            <v>20052100</v>
          </cell>
          <cell r="E12">
            <v>8177366.7699999996</v>
          </cell>
        </row>
        <row r="13">
          <cell r="D13">
            <v>20053000</v>
          </cell>
          <cell r="E13">
            <v>3943388.48</v>
          </cell>
        </row>
        <row r="14">
          <cell r="D14">
            <v>20053001</v>
          </cell>
          <cell r="E14">
            <v>2361000.79</v>
          </cell>
        </row>
        <row r="15">
          <cell r="D15">
            <v>20055100</v>
          </cell>
          <cell r="E15">
            <v>22537394.710000001</v>
          </cell>
        </row>
        <row r="16">
          <cell r="D16">
            <v>20056000</v>
          </cell>
          <cell r="E16">
            <v>4083098.29</v>
          </cell>
        </row>
        <row r="17">
          <cell r="D17">
            <v>20061000</v>
          </cell>
          <cell r="E17">
            <v>15254771.060000001</v>
          </cell>
        </row>
        <row r="18">
          <cell r="D18">
            <v>20061001</v>
          </cell>
          <cell r="E18">
            <v>12203816.9</v>
          </cell>
        </row>
        <row r="19">
          <cell r="D19">
            <v>20062000</v>
          </cell>
          <cell r="E19">
            <v>2268767.8600000003</v>
          </cell>
        </row>
        <row r="20">
          <cell r="D20">
            <v>20070000</v>
          </cell>
          <cell r="E20">
            <v>29998987.620000001</v>
          </cell>
        </row>
        <row r="21">
          <cell r="D21">
            <v>20071000</v>
          </cell>
          <cell r="E21">
            <v>7800000</v>
          </cell>
        </row>
        <row r="22">
          <cell r="D22">
            <v>20100000</v>
          </cell>
          <cell r="E22">
            <v>50000000</v>
          </cell>
        </row>
        <row r="23">
          <cell r="D23">
            <v>20220000</v>
          </cell>
          <cell r="E23">
            <v>80314195.755999997</v>
          </cell>
        </row>
        <row r="24">
          <cell r="D24">
            <v>20221000</v>
          </cell>
          <cell r="E24">
            <v>266442720.64499998</v>
          </cell>
        </row>
        <row r="25">
          <cell r="D25">
            <v>20235000</v>
          </cell>
          <cell r="E25">
            <v>14401511.703</v>
          </cell>
        </row>
        <row r="26">
          <cell r="D26">
            <v>20252000</v>
          </cell>
          <cell r="E26">
            <v>4161833.75</v>
          </cell>
        </row>
        <row r="27">
          <cell r="D27">
            <v>20254000</v>
          </cell>
          <cell r="E27">
            <v>10263952.710000001</v>
          </cell>
        </row>
        <row r="28">
          <cell r="D28">
            <v>20255000</v>
          </cell>
          <cell r="E28">
            <v>8859976.0999999996</v>
          </cell>
        </row>
        <row r="29">
          <cell r="D29">
            <v>20256000</v>
          </cell>
          <cell r="E29">
            <v>15080000</v>
          </cell>
        </row>
        <row r="30">
          <cell r="D30">
            <v>20257000</v>
          </cell>
          <cell r="E30">
            <v>35187390.920000002</v>
          </cell>
        </row>
        <row r="31">
          <cell r="D31">
            <v>20259000</v>
          </cell>
          <cell r="E31">
            <v>24515611.170000002</v>
          </cell>
        </row>
        <row r="32">
          <cell r="D32">
            <v>20260000</v>
          </cell>
          <cell r="E32">
            <v>8666462.0299999993</v>
          </cell>
        </row>
        <row r="33">
          <cell r="D33">
            <v>20261000</v>
          </cell>
          <cell r="E33">
            <v>3460484</v>
          </cell>
        </row>
        <row r="34">
          <cell r="D34">
            <v>20262000</v>
          </cell>
          <cell r="E34">
            <v>198000000</v>
          </cell>
        </row>
        <row r="35">
          <cell r="D35">
            <v>20264000</v>
          </cell>
          <cell r="E35">
            <v>11944835.030000001</v>
          </cell>
        </row>
        <row r="36">
          <cell r="D36">
            <v>20265000</v>
          </cell>
          <cell r="E36">
            <v>7029193.7000000002</v>
          </cell>
        </row>
        <row r="37">
          <cell r="D37">
            <v>20266000</v>
          </cell>
          <cell r="E37">
            <v>4343173.07</v>
          </cell>
        </row>
        <row r="38">
          <cell r="D38">
            <v>20267000</v>
          </cell>
          <cell r="E38">
            <v>61250000</v>
          </cell>
        </row>
        <row r="39">
          <cell r="D39">
            <v>20268000</v>
          </cell>
          <cell r="E39">
            <v>6063747.96</v>
          </cell>
        </row>
        <row r="40">
          <cell r="D40">
            <v>20269000</v>
          </cell>
          <cell r="E40">
            <v>35314037.869999997</v>
          </cell>
        </row>
        <row r="41">
          <cell r="D41">
            <v>20270000</v>
          </cell>
          <cell r="E41">
            <v>50000000</v>
          </cell>
        </row>
        <row r="42">
          <cell r="D42">
            <v>20271000</v>
          </cell>
          <cell r="E42">
            <v>62188291.189999998</v>
          </cell>
        </row>
        <row r="43">
          <cell r="D43">
            <v>20272000</v>
          </cell>
          <cell r="E43">
            <v>90000000</v>
          </cell>
        </row>
        <row r="44">
          <cell r="D44">
            <v>20273000</v>
          </cell>
          <cell r="E44">
            <v>38100000</v>
          </cell>
        </row>
        <row r="45">
          <cell r="D45">
            <v>20274000</v>
          </cell>
          <cell r="E45">
            <v>67100000</v>
          </cell>
        </row>
        <row r="46">
          <cell r="D46">
            <v>20275000</v>
          </cell>
          <cell r="E46">
            <v>9500000</v>
          </cell>
        </row>
        <row r="47">
          <cell r="D47">
            <v>20276000</v>
          </cell>
          <cell r="E47">
            <v>246400000</v>
          </cell>
        </row>
        <row r="48">
          <cell r="D48">
            <v>20277000</v>
          </cell>
          <cell r="E48">
            <v>8098286.7699999996</v>
          </cell>
        </row>
        <row r="49">
          <cell r="D49">
            <v>20278000</v>
          </cell>
          <cell r="E49">
            <v>2400000</v>
          </cell>
        </row>
        <row r="50">
          <cell r="D50">
            <v>20279000</v>
          </cell>
          <cell r="E50">
            <v>2024571.69</v>
          </cell>
        </row>
        <row r="51">
          <cell r="D51">
            <v>20280000</v>
          </cell>
          <cell r="E51">
            <v>336662873.99000001</v>
          </cell>
        </row>
        <row r="52">
          <cell r="D52">
            <v>20281000</v>
          </cell>
          <cell r="E52">
            <v>99880120</v>
          </cell>
        </row>
        <row r="53">
          <cell r="D53">
            <v>20282000</v>
          </cell>
          <cell r="E53">
            <v>75000000</v>
          </cell>
        </row>
        <row r="54">
          <cell r="D54">
            <v>20283000</v>
          </cell>
          <cell r="E54">
            <v>27053570.93</v>
          </cell>
        </row>
        <row r="55">
          <cell r="D55">
            <v>20284000</v>
          </cell>
          <cell r="E55">
            <v>64700000</v>
          </cell>
        </row>
        <row r="56">
          <cell r="D56">
            <v>20285000</v>
          </cell>
          <cell r="E56">
            <v>89391856.319999993</v>
          </cell>
        </row>
        <row r="57">
          <cell r="D57">
            <v>20286000</v>
          </cell>
          <cell r="E57">
            <v>53844460.799999997</v>
          </cell>
        </row>
        <row r="58">
          <cell r="D58">
            <v>20287000</v>
          </cell>
          <cell r="E58">
            <v>73816306.129999995</v>
          </cell>
        </row>
        <row r="59">
          <cell r="D59">
            <v>20288000</v>
          </cell>
          <cell r="E59">
            <v>75711466.640000001</v>
          </cell>
        </row>
        <row r="60">
          <cell r="D60">
            <v>20289000</v>
          </cell>
          <cell r="E60">
            <v>34159388.969999999</v>
          </cell>
        </row>
        <row r="61">
          <cell r="D61">
            <v>20290000</v>
          </cell>
          <cell r="E61">
            <v>248933378.06999999</v>
          </cell>
        </row>
        <row r="62">
          <cell r="D62">
            <v>20291000</v>
          </cell>
          <cell r="E62">
            <v>40000000</v>
          </cell>
        </row>
        <row r="63">
          <cell r="D63">
            <v>20292000</v>
          </cell>
          <cell r="E63">
            <v>2270161.4900000002</v>
          </cell>
        </row>
        <row r="64">
          <cell r="D64">
            <v>20293000</v>
          </cell>
          <cell r="E64">
            <v>14334092.779999999</v>
          </cell>
        </row>
        <row r="65">
          <cell r="D65">
            <v>20295000</v>
          </cell>
          <cell r="E65">
            <v>2447205.3199999998</v>
          </cell>
        </row>
        <row r="66">
          <cell r="D66">
            <v>20297000</v>
          </cell>
          <cell r="E66">
            <v>50000000</v>
          </cell>
        </row>
        <row r="67">
          <cell r="D67">
            <v>20298000</v>
          </cell>
          <cell r="E67">
            <v>94990000</v>
          </cell>
        </row>
        <row r="68">
          <cell r="D68">
            <v>20299000</v>
          </cell>
          <cell r="E68">
            <v>2139185.0099999998</v>
          </cell>
        </row>
        <row r="69">
          <cell r="D69">
            <v>20300000</v>
          </cell>
          <cell r="E69">
            <v>94118010.799999997</v>
          </cell>
        </row>
        <row r="70">
          <cell r="D70">
            <v>20301000</v>
          </cell>
          <cell r="E70">
            <v>15000000</v>
          </cell>
        </row>
        <row r="71">
          <cell r="D71">
            <v>20302000</v>
          </cell>
          <cell r="E71">
            <v>267002186.13</v>
          </cell>
        </row>
        <row r="72">
          <cell r="D72">
            <v>20303000</v>
          </cell>
          <cell r="E72">
            <v>29950000</v>
          </cell>
        </row>
        <row r="73">
          <cell r="D73">
            <v>20304000</v>
          </cell>
          <cell r="E73">
            <v>59363606.200000003</v>
          </cell>
        </row>
        <row r="74">
          <cell r="D74">
            <v>20305000</v>
          </cell>
          <cell r="E74">
            <v>10329042.83</v>
          </cell>
        </row>
        <row r="75">
          <cell r="D75">
            <v>20306000</v>
          </cell>
          <cell r="E75">
            <v>170000000</v>
          </cell>
        </row>
        <row r="76">
          <cell r="D76">
            <v>20307000</v>
          </cell>
          <cell r="E76">
            <v>50000000</v>
          </cell>
        </row>
        <row r="77">
          <cell r="D77">
            <v>20308000</v>
          </cell>
          <cell r="E77">
            <v>150000000</v>
          </cell>
        </row>
        <row r="78">
          <cell r="D78">
            <v>20309000</v>
          </cell>
          <cell r="E78">
            <v>116669044.58</v>
          </cell>
        </row>
        <row r="79">
          <cell r="D79">
            <v>20310000</v>
          </cell>
          <cell r="E79">
            <v>28257846.84</v>
          </cell>
        </row>
        <row r="80">
          <cell r="D80">
            <v>20311000</v>
          </cell>
          <cell r="E80">
            <v>500000000</v>
          </cell>
        </row>
        <row r="81">
          <cell r="D81">
            <v>20313000</v>
          </cell>
          <cell r="E81">
            <v>68695814.290000007</v>
          </cell>
        </row>
        <row r="82">
          <cell r="D82">
            <v>20314000</v>
          </cell>
          <cell r="E82">
            <v>14004240.310000001</v>
          </cell>
        </row>
        <row r="83">
          <cell r="D83">
            <v>20315000</v>
          </cell>
          <cell r="E83">
            <v>200000000</v>
          </cell>
        </row>
        <row r="84">
          <cell r="D84">
            <v>20316000</v>
          </cell>
          <cell r="E84">
            <v>160000000</v>
          </cell>
        </row>
        <row r="85">
          <cell r="D85">
            <v>20317000</v>
          </cell>
          <cell r="E85">
            <v>48771733.219999999</v>
          </cell>
        </row>
        <row r="86">
          <cell r="D86">
            <v>20318000</v>
          </cell>
          <cell r="E86">
            <v>30000000</v>
          </cell>
        </row>
        <row r="87">
          <cell r="D87">
            <v>20320000</v>
          </cell>
          <cell r="E87">
            <v>117991184.84999999</v>
          </cell>
        </row>
        <row r="88">
          <cell r="D88">
            <v>20321000</v>
          </cell>
          <cell r="E88">
            <v>25000000</v>
          </cell>
        </row>
        <row r="89">
          <cell r="D89">
            <v>20322000</v>
          </cell>
          <cell r="E89">
            <v>159513936.72</v>
          </cell>
        </row>
        <row r="90">
          <cell r="D90">
            <v>20323000</v>
          </cell>
          <cell r="E90">
            <v>19019299.73</v>
          </cell>
        </row>
        <row r="91">
          <cell r="D91">
            <v>20324000</v>
          </cell>
          <cell r="E91">
            <v>59683776.329999998</v>
          </cell>
        </row>
        <row r="92">
          <cell r="D92">
            <v>20325000</v>
          </cell>
          <cell r="E92">
            <v>10259787.699999999</v>
          </cell>
        </row>
        <row r="93">
          <cell r="D93">
            <v>20326000</v>
          </cell>
          <cell r="E93">
            <v>232047502.19999999</v>
          </cell>
        </row>
        <row r="94">
          <cell r="D94">
            <v>20327000</v>
          </cell>
          <cell r="E94">
            <v>249800000</v>
          </cell>
        </row>
        <row r="95">
          <cell r="D95">
            <v>20328000</v>
          </cell>
          <cell r="E95">
            <v>100000000</v>
          </cell>
        </row>
        <row r="96">
          <cell r="D96">
            <v>20329000</v>
          </cell>
          <cell r="E96">
            <v>12195590.02</v>
          </cell>
        </row>
        <row r="97">
          <cell r="D97">
            <v>20330000</v>
          </cell>
          <cell r="E97">
            <v>4638410.1900000004</v>
          </cell>
        </row>
        <row r="98">
          <cell r="D98">
            <v>20331000</v>
          </cell>
          <cell r="E98">
            <v>500000000</v>
          </cell>
        </row>
        <row r="99">
          <cell r="D99">
            <v>20332000</v>
          </cell>
          <cell r="E99">
            <v>77565029</v>
          </cell>
        </row>
        <row r="100">
          <cell r="D100">
            <v>20333000</v>
          </cell>
          <cell r="E100">
            <v>144312509.28999999</v>
          </cell>
        </row>
        <row r="101">
          <cell r="D101">
            <v>20334000</v>
          </cell>
          <cell r="E101">
            <v>56709234.950000003</v>
          </cell>
        </row>
        <row r="102">
          <cell r="D102">
            <v>20335000</v>
          </cell>
          <cell r="E102">
            <v>300000000</v>
          </cell>
        </row>
        <row r="103">
          <cell r="D103">
            <v>20336000</v>
          </cell>
          <cell r="E103">
            <v>2859390.4</v>
          </cell>
        </row>
        <row r="104">
          <cell r="D104">
            <v>20337000</v>
          </cell>
          <cell r="E104">
            <v>88596870</v>
          </cell>
        </row>
        <row r="105">
          <cell r="D105">
            <v>20338000</v>
          </cell>
          <cell r="E105">
            <v>11076413.26</v>
          </cell>
        </row>
        <row r="106">
          <cell r="D106">
            <v>20339000</v>
          </cell>
          <cell r="E106">
            <v>18193002.59</v>
          </cell>
        </row>
        <row r="107">
          <cell r="D107">
            <v>20340000</v>
          </cell>
          <cell r="E107">
            <v>6704346.1299999999</v>
          </cell>
        </row>
        <row r="108">
          <cell r="D108">
            <v>20341000</v>
          </cell>
          <cell r="E108">
            <v>22899828.460000001</v>
          </cell>
        </row>
        <row r="109">
          <cell r="D109">
            <v>20342000</v>
          </cell>
          <cell r="E109">
            <v>90000000</v>
          </cell>
        </row>
        <row r="110">
          <cell r="D110">
            <v>20343000</v>
          </cell>
          <cell r="E110">
            <v>224140869.63</v>
          </cell>
        </row>
        <row r="111">
          <cell r="D111">
            <v>20344000</v>
          </cell>
          <cell r="E111">
            <v>280000000</v>
          </cell>
        </row>
        <row r="112">
          <cell r="D112">
            <v>20345000</v>
          </cell>
          <cell r="E112">
            <v>93800000</v>
          </cell>
        </row>
        <row r="113">
          <cell r="D113">
            <v>20346000</v>
          </cell>
          <cell r="E113">
            <v>32714114.84</v>
          </cell>
        </row>
        <row r="114">
          <cell r="D114">
            <v>20347000</v>
          </cell>
          <cell r="E114">
            <v>31021465</v>
          </cell>
        </row>
        <row r="115">
          <cell r="D115">
            <v>20348000</v>
          </cell>
          <cell r="E115">
            <v>200000000</v>
          </cell>
        </row>
        <row r="116">
          <cell r="D116">
            <v>20349000</v>
          </cell>
          <cell r="E116">
            <v>291721110.60000002</v>
          </cell>
        </row>
        <row r="117">
          <cell r="D117">
            <v>20350000</v>
          </cell>
          <cell r="E117">
            <v>500000000</v>
          </cell>
        </row>
        <row r="118">
          <cell r="D118">
            <v>20351000</v>
          </cell>
          <cell r="E118">
            <v>250000000</v>
          </cell>
        </row>
        <row r="119">
          <cell r="D119">
            <v>20352000</v>
          </cell>
          <cell r="E119">
            <v>400000000</v>
          </cell>
        </row>
        <row r="120">
          <cell r="D120">
            <v>20353000</v>
          </cell>
          <cell r="E120">
            <v>9204799</v>
          </cell>
        </row>
        <row r="121">
          <cell r="D121">
            <v>20354000</v>
          </cell>
          <cell r="E121">
            <v>3661682.67</v>
          </cell>
        </row>
        <row r="122">
          <cell r="D122">
            <v>20355000</v>
          </cell>
          <cell r="E122">
            <v>229380000</v>
          </cell>
        </row>
        <row r="123">
          <cell r="D123">
            <v>20356000</v>
          </cell>
          <cell r="E123">
            <v>4071239.8</v>
          </cell>
        </row>
        <row r="124">
          <cell r="D124">
            <v>20357000</v>
          </cell>
          <cell r="E124">
            <v>2792204.94</v>
          </cell>
        </row>
        <row r="125">
          <cell r="D125">
            <v>20358000</v>
          </cell>
          <cell r="E125">
            <v>450000000</v>
          </cell>
        </row>
        <row r="126">
          <cell r="D126">
            <v>20359000</v>
          </cell>
          <cell r="E126">
            <v>50000000</v>
          </cell>
        </row>
        <row r="127">
          <cell r="D127">
            <v>20360000</v>
          </cell>
          <cell r="E127">
            <v>1770693.86</v>
          </cell>
        </row>
        <row r="128">
          <cell r="D128">
            <v>20361000</v>
          </cell>
          <cell r="E128">
            <v>3999598.92</v>
          </cell>
        </row>
        <row r="129">
          <cell r="D129">
            <v>20362000</v>
          </cell>
          <cell r="E129">
            <v>0</v>
          </cell>
        </row>
        <row r="130">
          <cell r="D130">
            <v>20363000</v>
          </cell>
          <cell r="E130">
            <v>0</v>
          </cell>
        </row>
        <row r="131">
          <cell r="D131">
            <v>20370000</v>
          </cell>
          <cell r="E131">
            <v>175318.92</v>
          </cell>
        </row>
        <row r="132">
          <cell r="D132">
            <v>20380000</v>
          </cell>
          <cell r="E132">
            <v>700000</v>
          </cell>
        </row>
        <row r="133">
          <cell r="D133">
            <v>20400000</v>
          </cell>
          <cell r="E133">
            <v>80000</v>
          </cell>
        </row>
        <row r="134">
          <cell r="D134">
            <v>20410000</v>
          </cell>
          <cell r="E134">
            <v>0</v>
          </cell>
        </row>
        <row r="135">
          <cell r="D135">
            <v>20420000</v>
          </cell>
          <cell r="E135">
            <v>175000</v>
          </cell>
        </row>
        <row r="136">
          <cell r="D136">
            <v>20430000</v>
          </cell>
          <cell r="E136">
            <v>500000000</v>
          </cell>
        </row>
        <row r="137">
          <cell r="D137">
            <v>20440000</v>
          </cell>
          <cell r="E137">
            <v>100000000</v>
          </cell>
        </row>
        <row r="138">
          <cell r="D138">
            <v>20450000</v>
          </cell>
          <cell r="E138">
            <v>500000</v>
          </cell>
        </row>
        <row r="139">
          <cell r="D139">
            <v>20460000</v>
          </cell>
          <cell r="E139">
            <v>0</v>
          </cell>
        </row>
        <row r="140">
          <cell r="D140">
            <v>20470000</v>
          </cell>
          <cell r="E140">
            <v>500000000</v>
          </cell>
        </row>
        <row r="141">
          <cell r="D141">
            <v>20480000</v>
          </cell>
          <cell r="E141">
            <v>11900000</v>
          </cell>
        </row>
        <row r="142">
          <cell r="D142">
            <v>20490000</v>
          </cell>
          <cell r="E142">
            <v>0</v>
          </cell>
        </row>
        <row r="143">
          <cell r="D143">
            <v>20530000</v>
          </cell>
          <cell r="E143">
            <v>400000000</v>
          </cell>
        </row>
        <row r="144">
          <cell r="D144">
            <v>20565000</v>
          </cell>
          <cell r="E144">
            <v>50000000</v>
          </cell>
        </row>
        <row r="145">
          <cell r="D145">
            <v>20566000</v>
          </cell>
          <cell r="E145">
            <v>50000000</v>
          </cell>
        </row>
        <row r="146">
          <cell r="D146">
            <v>20574000</v>
          </cell>
          <cell r="E146">
            <v>15037954.870000001</v>
          </cell>
        </row>
        <row r="147">
          <cell r="D147">
            <v>20575000</v>
          </cell>
          <cell r="E147">
            <v>204507656.09999999</v>
          </cell>
        </row>
        <row r="148">
          <cell r="D148">
            <v>20576000</v>
          </cell>
          <cell r="E148">
            <v>99999116.090000004</v>
          </cell>
        </row>
        <row r="149">
          <cell r="D149">
            <v>20577000</v>
          </cell>
          <cell r="E149">
            <v>102500000</v>
          </cell>
        </row>
        <row r="150">
          <cell r="D150">
            <v>20578000</v>
          </cell>
          <cell r="E150">
            <v>34906196.18</v>
          </cell>
        </row>
        <row r="151">
          <cell r="D151">
            <v>20579000</v>
          </cell>
          <cell r="E151">
            <v>116014616.15000001</v>
          </cell>
        </row>
        <row r="152">
          <cell r="D152">
            <v>20580000</v>
          </cell>
          <cell r="E152">
            <v>52831235.759999998</v>
          </cell>
        </row>
        <row r="153">
          <cell r="D153">
            <v>20581000</v>
          </cell>
          <cell r="E153">
            <v>31872372.32</v>
          </cell>
        </row>
        <row r="154">
          <cell r="D154">
            <v>20582000</v>
          </cell>
          <cell r="E154">
            <v>47537996.189999998</v>
          </cell>
        </row>
        <row r="155">
          <cell r="D155">
            <v>20583000</v>
          </cell>
          <cell r="E155">
            <v>227458405.81999999</v>
          </cell>
        </row>
        <row r="156">
          <cell r="D156">
            <v>20584000</v>
          </cell>
          <cell r="E156">
            <v>172098220.09999999</v>
          </cell>
        </row>
        <row r="157">
          <cell r="D157">
            <v>20585000</v>
          </cell>
          <cell r="E157">
            <v>350000000</v>
          </cell>
        </row>
        <row r="158">
          <cell r="D158">
            <v>20586000</v>
          </cell>
          <cell r="E158">
            <v>500000000</v>
          </cell>
        </row>
        <row r="159">
          <cell r="D159">
            <v>20587000</v>
          </cell>
          <cell r="E159">
            <v>11219738</v>
          </cell>
        </row>
        <row r="160">
          <cell r="D160">
            <v>20588000</v>
          </cell>
          <cell r="E160">
            <v>500000000</v>
          </cell>
        </row>
        <row r="161">
          <cell r="D161">
            <v>20589000</v>
          </cell>
          <cell r="E161">
            <v>255000000</v>
          </cell>
        </row>
        <row r="162">
          <cell r="D162">
            <v>20590000</v>
          </cell>
          <cell r="E162">
            <v>500000000</v>
          </cell>
        </row>
        <row r="163">
          <cell r="D163">
            <v>20591000</v>
          </cell>
          <cell r="E163">
            <v>3048598.01</v>
          </cell>
        </row>
        <row r="164">
          <cell r="D164">
            <v>20592000</v>
          </cell>
          <cell r="E164">
            <v>146932523.11000001</v>
          </cell>
        </row>
        <row r="165">
          <cell r="D165">
            <v>20593000</v>
          </cell>
          <cell r="E165">
            <v>700000000</v>
          </cell>
        </row>
        <row r="166">
          <cell r="D166">
            <v>20594000</v>
          </cell>
          <cell r="E166">
            <v>60721523.799999997</v>
          </cell>
        </row>
        <row r="167">
          <cell r="D167">
            <v>20595000</v>
          </cell>
          <cell r="E167">
            <v>500000000</v>
          </cell>
        </row>
        <row r="168">
          <cell r="D168">
            <v>20596000</v>
          </cell>
          <cell r="E168">
            <v>80000000</v>
          </cell>
        </row>
        <row r="169">
          <cell r="D169">
            <v>20597000</v>
          </cell>
          <cell r="E169">
            <v>170928243.05000001</v>
          </cell>
        </row>
        <row r="170">
          <cell r="D170">
            <v>20598000</v>
          </cell>
          <cell r="E170">
            <v>500000000</v>
          </cell>
        </row>
        <row r="171">
          <cell r="D171">
            <v>20599000</v>
          </cell>
          <cell r="E171">
            <v>300000000</v>
          </cell>
        </row>
        <row r="172">
          <cell r="D172">
            <v>20599900</v>
          </cell>
          <cell r="E172">
            <v>2075426</v>
          </cell>
        </row>
        <row r="173">
          <cell r="D173">
            <v>20599910</v>
          </cell>
          <cell r="E173">
            <v>46262638.659999996</v>
          </cell>
        </row>
        <row r="174">
          <cell r="D174">
            <v>20609100</v>
          </cell>
          <cell r="E174">
            <v>308000000</v>
          </cell>
        </row>
        <row r="175">
          <cell r="D175">
            <v>20614000</v>
          </cell>
          <cell r="E175">
            <v>12437013.976</v>
          </cell>
        </row>
        <row r="176">
          <cell r="D176">
            <v>20615000</v>
          </cell>
          <cell r="E176">
            <v>6068377.8689999999</v>
          </cell>
        </row>
        <row r="177">
          <cell r="D177">
            <v>20615001</v>
          </cell>
          <cell r="E177">
            <v>2087296.588</v>
          </cell>
        </row>
        <row r="178">
          <cell r="D178">
            <v>20616000</v>
          </cell>
          <cell r="E178">
            <v>14348964.939999999</v>
          </cell>
        </row>
        <row r="179">
          <cell r="D179">
            <v>20616001</v>
          </cell>
          <cell r="E179">
            <v>12369835.534</v>
          </cell>
        </row>
        <row r="180">
          <cell r="D180">
            <v>20617000</v>
          </cell>
          <cell r="E180">
            <v>1836974.7109999999</v>
          </cell>
        </row>
        <row r="181">
          <cell r="D181">
            <v>20619000</v>
          </cell>
          <cell r="E181">
            <v>1958156.19</v>
          </cell>
        </row>
        <row r="182">
          <cell r="D182">
            <v>20620000</v>
          </cell>
          <cell r="E182">
            <v>5318530.18</v>
          </cell>
        </row>
        <row r="183">
          <cell r="D183">
            <v>20621000</v>
          </cell>
          <cell r="E183">
            <v>435000.02</v>
          </cell>
        </row>
        <row r="184">
          <cell r="D184">
            <v>20700000</v>
          </cell>
          <cell r="E184">
            <v>700000000</v>
          </cell>
        </row>
        <row r="185">
          <cell r="D185">
            <v>20701100</v>
          </cell>
          <cell r="E185">
            <v>0</v>
          </cell>
        </row>
        <row r="186">
          <cell r="D186">
            <v>20702100</v>
          </cell>
          <cell r="E186">
            <v>0</v>
          </cell>
        </row>
        <row r="187">
          <cell r="D187">
            <v>20703100</v>
          </cell>
          <cell r="E187">
            <v>0</v>
          </cell>
        </row>
        <row r="188">
          <cell r="D188">
            <v>20797000</v>
          </cell>
          <cell r="E188">
            <v>100000000</v>
          </cell>
        </row>
        <row r="189">
          <cell r="D189">
            <v>20798000</v>
          </cell>
          <cell r="E189">
            <v>180000000</v>
          </cell>
        </row>
        <row r="190">
          <cell r="D190">
            <v>20799000</v>
          </cell>
          <cell r="E190">
            <v>250000000</v>
          </cell>
        </row>
        <row r="191">
          <cell r="D191">
            <v>20801000</v>
          </cell>
          <cell r="E191">
            <v>97364387.950000003</v>
          </cell>
        </row>
        <row r="192">
          <cell r="D192">
            <v>20805000</v>
          </cell>
          <cell r="E192">
            <v>146467528.34999999</v>
          </cell>
        </row>
        <row r="193">
          <cell r="D193">
            <v>20808000</v>
          </cell>
          <cell r="E193">
            <v>300000000</v>
          </cell>
        </row>
        <row r="194">
          <cell r="D194">
            <v>20809000</v>
          </cell>
          <cell r="E194">
            <v>18557373</v>
          </cell>
        </row>
        <row r="195">
          <cell r="D195">
            <v>20811000</v>
          </cell>
          <cell r="E195">
            <v>83263495.359999999</v>
          </cell>
        </row>
        <row r="196">
          <cell r="D196">
            <v>20813000</v>
          </cell>
          <cell r="E196">
            <v>99997230</v>
          </cell>
        </row>
        <row r="197">
          <cell r="D197">
            <v>20817000</v>
          </cell>
          <cell r="E197">
            <v>181750869.44</v>
          </cell>
        </row>
        <row r="198">
          <cell r="D198">
            <v>20817001</v>
          </cell>
          <cell r="E198">
            <v>89749130.560000002</v>
          </cell>
        </row>
        <row r="199">
          <cell r="D199">
            <v>20818000</v>
          </cell>
          <cell r="E199">
            <v>26000000</v>
          </cell>
        </row>
        <row r="200">
          <cell r="D200">
            <v>20819000</v>
          </cell>
          <cell r="E200">
            <v>119832649.09999999</v>
          </cell>
        </row>
        <row r="201">
          <cell r="D201">
            <v>20820000</v>
          </cell>
          <cell r="E201">
            <v>48200000</v>
          </cell>
        </row>
        <row r="202">
          <cell r="D202">
            <v>20821000</v>
          </cell>
          <cell r="E202">
            <v>24837786.09</v>
          </cell>
        </row>
        <row r="203">
          <cell r="D203">
            <v>20822000</v>
          </cell>
          <cell r="E203">
            <v>139560000</v>
          </cell>
        </row>
        <row r="204">
          <cell r="D204">
            <v>20823000</v>
          </cell>
          <cell r="E204">
            <v>200725000.00099999</v>
          </cell>
        </row>
        <row r="205">
          <cell r="D205">
            <v>20824000</v>
          </cell>
          <cell r="E205">
            <v>56500000</v>
          </cell>
        </row>
        <row r="206">
          <cell r="D206">
            <v>20825000</v>
          </cell>
          <cell r="E206">
            <v>207433333.33000001</v>
          </cell>
        </row>
        <row r="207">
          <cell r="D207">
            <v>20825001</v>
          </cell>
          <cell r="E207">
            <v>40000000</v>
          </cell>
        </row>
        <row r="208">
          <cell r="D208">
            <v>20825002</v>
          </cell>
          <cell r="E208">
            <v>2566666.67</v>
          </cell>
        </row>
        <row r="209">
          <cell r="D209">
            <v>20826000</v>
          </cell>
          <cell r="E209">
            <v>400000000</v>
          </cell>
        </row>
        <row r="210">
          <cell r="D210">
            <v>20827000</v>
          </cell>
          <cell r="E210">
            <v>60000000</v>
          </cell>
        </row>
        <row r="211">
          <cell r="D211">
            <v>20828000</v>
          </cell>
          <cell r="E211">
            <v>49350000</v>
          </cell>
        </row>
        <row r="212">
          <cell r="D212">
            <v>20831000</v>
          </cell>
          <cell r="E212">
            <v>100000000</v>
          </cell>
        </row>
        <row r="213">
          <cell r="D213">
            <v>20833000</v>
          </cell>
          <cell r="E213">
            <v>150000000</v>
          </cell>
        </row>
        <row r="214">
          <cell r="D214">
            <v>20834000</v>
          </cell>
          <cell r="E214">
            <v>49000000</v>
          </cell>
        </row>
        <row r="215">
          <cell r="D215">
            <v>20835000</v>
          </cell>
          <cell r="E215">
            <v>100000000</v>
          </cell>
        </row>
        <row r="216">
          <cell r="D216">
            <v>20836000</v>
          </cell>
          <cell r="E216">
            <v>210000000</v>
          </cell>
        </row>
        <row r="217">
          <cell r="D217">
            <v>20837000</v>
          </cell>
          <cell r="E217">
            <v>52200000</v>
          </cell>
        </row>
        <row r="218">
          <cell r="D218">
            <v>20838000</v>
          </cell>
          <cell r="E218">
            <v>127111569.06999999</v>
          </cell>
        </row>
        <row r="219">
          <cell r="D219">
            <v>20839000</v>
          </cell>
          <cell r="E219">
            <v>300000000</v>
          </cell>
        </row>
        <row r="220">
          <cell r="D220">
            <v>20841000</v>
          </cell>
          <cell r="E220">
            <v>21274032.579999998</v>
          </cell>
        </row>
        <row r="221">
          <cell r="D221">
            <v>20841001</v>
          </cell>
          <cell r="E221">
            <v>11865967.42</v>
          </cell>
        </row>
        <row r="222">
          <cell r="D222">
            <v>20842000</v>
          </cell>
          <cell r="E222">
            <v>50000000</v>
          </cell>
        </row>
        <row r="223">
          <cell r="D223">
            <v>20843000</v>
          </cell>
          <cell r="E223">
            <v>80167550.379999995</v>
          </cell>
        </row>
        <row r="224">
          <cell r="D224">
            <v>20844000</v>
          </cell>
          <cell r="E224">
            <v>30000000</v>
          </cell>
        </row>
        <row r="225">
          <cell r="D225">
            <v>20845000</v>
          </cell>
          <cell r="E225">
            <v>516502.82</v>
          </cell>
        </row>
        <row r="226">
          <cell r="D226">
            <v>20846000</v>
          </cell>
          <cell r="E226">
            <v>8323671.1900000004</v>
          </cell>
        </row>
        <row r="227">
          <cell r="D227">
            <v>20846001</v>
          </cell>
          <cell r="E227">
            <v>40000000</v>
          </cell>
        </row>
        <row r="228">
          <cell r="D228">
            <v>20847000</v>
          </cell>
          <cell r="E228">
            <v>350000000</v>
          </cell>
        </row>
        <row r="229">
          <cell r="D229">
            <v>20848000</v>
          </cell>
          <cell r="E229">
            <v>150000000</v>
          </cell>
        </row>
        <row r="230">
          <cell r="D230">
            <v>20849000</v>
          </cell>
          <cell r="E230">
            <v>138251200</v>
          </cell>
        </row>
        <row r="231">
          <cell r="D231">
            <v>20851000</v>
          </cell>
          <cell r="E231">
            <v>49000000</v>
          </cell>
        </row>
        <row r="232">
          <cell r="D232">
            <v>20852000</v>
          </cell>
          <cell r="E232">
            <v>22821025.510000002</v>
          </cell>
        </row>
        <row r="233">
          <cell r="D233">
            <v>20853000</v>
          </cell>
          <cell r="E233">
            <v>200000000</v>
          </cell>
        </row>
        <row r="234">
          <cell r="D234">
            <v>20854000</v>
          </cell>
          <cell r="E234">
            <v>250000000</v>
          </cell>
        </row>
        <row r="235">
          <cell r="D235">
            <v>20855000</v>
          </cell>
          <cell r="E235">
            <v>37500000</v>
          </cell>
        </row>
        <row r="236">
          <cell r="D236">
            <v>20855001</v>
          </cell>
          <cell r="E236">
            <v>37500000</v>
          </cell>
        </row>
        <row r="237">
          <cell r="D237">
            <v>20856000</v>
          </cell>
          <cell r="E237">
            <v>100000000</v>
          </cell>
        </row>
        <row r="238">
          <cell r="D238">
            <v>20857000</v>
          </cell>
          <cell r="E238">
            <v>75000000</v>
          </cell>
        </row>
        <row r="239">
          <cell r="D239">
            <v>20858000</v>
          </cell>
          <cell r="E239">
            <v>50000000</v>
          </cell>
        </row>
        <row r="240">
          <cell r="D240">
            <v>20859000</v>
          </cell>
          <cell r="E240">
            <v>50000000</v>
          </cell>
        </row>
        <row r="241">
          <cell r="D241">
            <v>20860000</v>
          </cell>
          <cell r="E241">
            <v>32773000</v>
          </cell>
        </row>
        <row r="242">
          <cell r="D242">
            <v>20860001</v>
          </cell>
          <cell r="E242">
            <v>16227000</v>
          </cell>
        </row>
        <row r="243">
          <cell r="D243">
            <v>20861000</v>
          </cell>
          <cell r="E243">
            <v>250000000</v>
          </cell>
        </row>
        <row r="244">
          <cell r="D244">
            <v>20862000</v>
          </cell>
          <cell r="E244">
            <v>10451547.470000001</v>
          </cell>
        </row>
        <row r="245">
          <cell r="D245">
            <v>20863000</v>
          </cell>
          <cell r="E245">
            <v>75000000</v>
          </cell>
        </row>
        <row r="246">
          <cell r="D246">
            <v>20864000</v>
          </cell>
          <cell r="E246">
            <v>7868342.2000000002</v>
          </cell>
        </row>
        <row r="247">
          <cell r="D247">
            <v>20865000</v>
          </cell>
          <cell r="E247">
            <v>28293782.809999999</v>
          </cell>
        </row>
        <row r="248">
          <cell r="D248">
            <v>20866000</v>
          </cell>
          <cell r="E248">
            <v>15519529.869999999</v>
          </cell>
        </row>
        <row r="249">
          <cell r="D249">
            <v>20867000</v>
          </cell>
          <cell r="E249">
            <v>14615862.359999999</v>
          </cell>
        </row>
        <row r="250">
          <cell r="D250">
            <v>20868000</v>
          </cell>
          <cell r="E250">
            <v>1375680</v>
          </cell>
        </row>
        <row r="251">
          <cell r="D251">
            <v>20869000</v>
          </cell>
          <cell r="E251">
            <v>12319770.68</v>
          </cell>
        </row>
        <row r="252">
          <cell r="D252">
            <v>20870000</v>
          </cell>
          <cell r="E252">
            <v>75000000</v>
          </cell>
        </row>
        <row r="253">
          <cell r="D253">
            <v>20871000</v>
          </cell>
          <cell r="E253">
            <v>50000000</v>
          </cell>
        </row>
        <row r="254">
          <cell r="D254">
            <v>20873000</v>
          </cell>
          <cell r="E254">
            <v>15421248.029999999</v>
          </cell>
        </row>
        <row r="255">
          <cell r="D255">
            <v>20874000</v>
          </cell>
          <cell r="E255">
            <v>250000000</v>
          </cell>
        </row>
        <row r="256">
          <cell r="D256">
            <v>20875000</v>
          </cell>
          <cell r="E256">
            <v>15000000</v>
          </cell>
        </row>
        <row r="257">
          <cell r="D257">
            <v>20876000</v>
          </cell>
          <cell r="E257">
            <v>15514605.720000001</v>
          </cell>
        </row>
        <row r="258">
          <cell r="D258">
            <v>20877000</v>
          </cell>
          <cell r="E258">
            <v>19600000</v>
          </cell>
        </row>
        <row r="259">
          <cell r="D259">
            <v>20878000</v>
          </cell>
          <cell r="E259">
            <v>577582.97</v>
          </cell>
        </row>
        <row r="260">
          <cell r="D260">
            <v>20879000</v>
          </cell>
          <cell r="E260">
            <v>2300025.7400000002</v>
          </cell>
        </row>
        <row r="261">
          <cell r="D261">
            <v>20880000</v>
          </cell>
          <cell r="E261">
            <v>0</v>
          </cell>
        </row>
        <row r="262">
          <cell r="D262">
            <v>20881000</v>
          </cell>
          <cell r="E262">
            <v>7000000</v>
          </cell>
        </row>
        <row r="263">
          <cell r="D263">
            <v>20882000</v>
          </cell>
          <cell r="E263">
            <v>416000000</v>
          </cell>
        </row>
        <row r="264">
          <cell r="D264">
            <v>20883000</v>
          </cell>
          <cell r="E264">
            <v>250000000</v>
          </cell>
        </row>
        <row r="265">
          <cell r="D265">
            <v>20960000</v>
          </cell>
          <cell r="E265">
            <v>1386941800.5</v>
          </cell>
        </row>
        <row r="266">
          <cell r="D266">
            <v>20970000</v>
          </cell>
          <cell r="E266">
            <v>643944609</v>
          </cell>
        </row>
        <row r="267">
          <cell r="D267">
            <v>20980000</v>
          </cell>
          <cell r="E267">
            <v>6327026550</v>
          </cell>
        </row>
        <row r="268">
          <cell r="D268">
            <v>20990000</v>
          </cell>
          <cell r="E268">
            <v>2148584184</v>
          </cell>
        </row>
        <row r="269">
          <cell r="D269">
            <v>21016100</v>
          </cell>
          <cell r="E269">
            <v>1581301.6580000001</v>
          </cell>
        </row>
        <row r="270">
          <cell r="D270">
            <v>21018100</v>
          </cell>
          <cell r="E270">
            <v>1204110.439</v>
          </cell>
        </row>
        <row r="271">
          <cell r="D271">
            <v>21019100</v>
          </cell>
          <cell r="E271">
            <v>1417368.5519999999</v>
          </cell>
        </row>
        <row r="272">
          <cell r="D272">
            <v>23005100</v>
          </cell>
          <cell r="E272">
            <v>1850144.51</v>
          </cell>
        </row>
        <row r="273">
          <cell r="D273">
            <v>23010100</v>
          </cell>
          <cell r="E273">
            <v>165593.25</v>
          </cell>
        </row>
        <row r="274">
          <cell r="D274">
            <v>23014100</v>
          </cell>
          <cell r="E274">
            <v>775671.25</v>
          </cell>
        </row>
        <row r="275">
          <cell r="D275">
            <v>23055100</v>
          </cell>
          <cell r="E275">
            <v>59733607.420000002</v>
          </cell>
        </row>
        <row r="276">
          <cell r="D276">
            <v>23056000</v>
          </cell>
          <cell r="E276">
            <v>25303900.84</v>
          </cell>
        </row>
        <row r="277">
          <cell r="D277">
            <v>23076100</v>
          </cell>
          <cell r="E277">
            <v>16519986.551000001</v>
          </cell>
        </row>
        <row r="278">
          <cell r="D278">
            <v>23096000</v>
          </cell>
          <cell r="E278">
            <v>1368475.38</v>
          </cell>
        </row>
        <row r="279">
          <cell r="D279">
            <v>23097000</v>
          </cell>
          <cell r="E279">
            <v>11735317</v>
          </cell>
        </row>
        <row r="280">
          <cell r="D280">
            <v>23098100</v>
          </cell>
          <cell r="E280">
            <v>56211956.853</v>
          </cell>
        </row>
        <row r="281">
          <cell r="D281">
            <v>23099100</v>
          </cell>
          <cell r="E281">
            <v>56299197.206</v>
          </cell>
        </row>
        <row r="282">
          <cell r="D282">
            <v>23104100</v>
          </cell>
          <cell r="E282">
            <v>3590650.9470000002</v>
          </cell>
        </row>
        <row r="283">
          <cell r="D283">
            <v>23118000</v>
          </cell>
          <cell r="E283">
            <v>28785695.23</v>
          </cell>
        </row>
        <row r="284">
          <cell r="D284">
            <v>23124000</v>
          </cell>
          <cell r="E284">
            <v>4999970.1500000004</v>
          </cell>
        </row>
        <row r="285">
          <cell r="D285">
            <v>23147000</v>
          </cell>
          <cell r="E285">
            <v>14383328</v>
          </cell>
        </row>
        <row r="286">
          <cell r="D286">
            <v>23148000</v>
          </cell>
          <cell r="E286">
            <v>4969978.46</v>
          </cell>
        </row>
        <row r="287">
          <cell r="D287">
            <v>23151000</v>
          </cell>
          <cell r="E287">
            <v>1101474.656</v>
          </cell>
        </row>
        <row r="288">
          <cell r="D288">
            <v>23152000</v>
          </cell>
          <cell r="E288">
            <v>15158437.273</v>
          </cell>
        </row>
        <row r="289">
          <cell r="D289">
            <v>23153000</v>
          </cell>
          <cell r="E289">
            <v>1479787.213</v>
          </cell>
        </row>
        <row r="290">
          <cell r="D290">
            <v>23154000</v>
          </cell>
          <cell r="E290">
            <v>12623422.99</v>
          </cell>
        </row>
        <row r="291">
          <cell r="D291">
            <v>23155000</v>
          </cell>
          <cell r="E291">
            <v>2376577</v>
          </cell>
        </row>
        <row r="292">
          <cell r="D292">
            <v>23156000</v>
          </cell>
          <cell r="E292">
            <v>1149265.3189999999</v>
          </cell>
        </row>
        <row r="293">
          <cell r="D293">
            <v>23157001</v>
          </cell>
          <cell r="E293">
            <v>2457945.9929999998</v>
          </cell>
        </row>
        <row r="294">
          <cell r="D294">
            <v>23158000</v>
          </cell>
          <cell r="E294">
            <v>1682745000</v>
          </cell>
        </row>
        <row r="295">
          <cell r="D295">
            <v>23161000</v>
          </cell>
          <cell r="E295">
            <v>36677601.281999998</v>
          </cell>
        </row>
        <row r="296">
          <cell r="D296">
            <v>23162000</v>
          </cell>
          <cell r="E296">
            <v>52547575.990000002</v>
          </cell>
        </row>
        <row r="297">
          <cell r="D297">
            <v>23165000</v>
          </cell>
          <cell r="E297">
            <v>554251553.96000004</v>
          </cell>
        </row>
        <row r="298">
          <cell r="D298">
            <v>23166000</v>
          </cell>
          <cell r="E298">
            <v>90226703.000000015</v>
          </cell>
        </row>
        <row r="299">
          <cell r="D299">
            <v>23168000</v>
          </cell>
          <cell r="E299">
            <v>105177925.707</v>
          </cell>
        </row>
        <row r="300">
          <cell r="D300">
            <v>23169000</v>
          </cell>
          <cell r="E300">
            <v>6526448.0930000003</v>
          </cell>
        </row>
        <row r="301">
          <cell r="D301">
            <v>23170000</v>
          </cell>
          <cell r="E301">
            <v>68128241.401999995</v>
          </cell>
        </row>
        <row r="302">
          <cell r="D302">
            <v>23171000</v>
          </cell>
          <cell r="E302">
            <v>312480966.99000001</v>
          </cell>
        </row>
        <row r="303">
          <cell r="D303">
            <v>23172000</v>
          </cell>
          <cell r="E303">
            <v>11702086.880000001</v>
          </cell>
        </row>
        <row r="304">
          <cell r="D304">
            <v>23174000</v>
          </cell>
          <cell r="E304">
            <v>52386662.696000002</v>
          </cell>
        </row>
        <row r="305">
          <cell r="D305">
            <v>23175000</v>
          </cell>
          <cell r="E305">
            <v>114846951.5</v>
          </cell>
        </row>
        <row r="306">
          <cell r="D306">
            <v>23176000</v>
          </cell>
          <cell r="E306">
            <v>27457468.010000002</v>
          </cell>
        </row>
        <row r="307">
          <cell r="D307">
            <v>23177000</v>
          </cell>
          <cell r="E307">
            <v>9600000</v>
          </cell>
        </row>
        <row r="308">
          <cell r="D308">
            <v>23178000</v>
          </cell>
          <cell r="E308">
            <v>484668867.74000001</v>
          </cell>
        </row>
        <row r="309">
          <cell r="D309">
            <v>23179000</v>
          </cell>
          <cell r="E309">
            <v>100000000</v>
          </cell>
        </row>
        <row r="310">
          <cell r="D310">
            <v>23180000</v>
          </cell>
          <cell r="E310">
            <v>100000000</v>
          </cell>
        </row>
        <row r="311">
          <cell r="D311">
            <v>23181000</v>
          </cell>
          <cell r="E311">
            <v>7022702.8360000001</v>
          </cell>
        </row>
        <row r="312">
          <cell r="D312">
            <v>23182000</v>
          </cell>
          <cell r="E312">
            <v>125635900.68000001</v>
          </cell>
        </row>
        <row r="313">
          <cell r="D313">
            <v>23183000</v>
          </cell>
          <cell r="E313">
            <v>1500000000</v>
          </cell>
        </row>
        <row r="314">
          <cell r="D314">
            <v>23184000</v>
          </cell>
          <cell r="E314">
            <v>457072959</v>
          </cell>
        </row>
        <row r="315">
          <cell r="D315">
            <v>23185000</v>
          </cell>
          <cell r="E315">
            <v>9217491.6999999993</v>
          </cell>
        </row>
        <row r="316">
          <cell r="D316">
            <v>23186000</v>
          </cell>
          <cell r="E316">
            <v>183141055.75</v>
          </cell>
        </row>
        <row r="317">
          <cell r="D317">
            <v>23187000</v>
          </cell>
          <cell r="E317">
            <v>102567186.89</v>
          </cell>
        </row>
        <row r="318">
          <cell r="D318">
            <v>23188000</v>
          </cell>
          <cell r="E318">
            <v>3511351.4180000001</v>
          </cell>
        </row>
        <row r="319">
          <cell r="D319">
            <v>23189000</v>
          </cell>
          <cell r="E319">
            <v>50000000</v>
          </cell>
        </row>
        <row r="320">
          <cell r="D320">
            <v>23190000</v>
          </cell>
          <cell r="E320">
            <v>3104381.84</v>
          </cell>
        </row>
        <row r="321">
          <cell r="D321">
            <v>23191000</v>
          </cell>
          <cell r="E321">
            <v>69999970</v>
          </cell>
        </row>
        <row r="322">
          <cell r="D322">
            <v>23192000</v>
          </cell>
          <cell r="E322">
            <v>114331343.78</v>
          </cell>
        </row>
        <row r="323">
          <cell r="D323">
            <v>23193000</v>
          </cell>
          <cell r="E323">
            <v>52575000</v>
          </cell>
        </row>
        <row r="324">
          <cell r="D324">
            <v>23194000</v>
          </cell>
          <cell r="E324">
            <v>198269387.41</v>
          </cell>
        </row>
        <row r="325">
          <cell r="D325">
            <v>23195000</v>
          </cell>
          <cell r="E325">
            <v>30100000</v>
          </cell>
        </row>
        <row r="326">
          <cell r="D326">
            <v>23196000</v>
          </cell>
          <cell r="E326">
            <v>65687643.762999997</v>
          </cell>
        </row>
        <row r="327">
          <cell r="D327">
            <v>23197000</v>
          </cell>
          <cell r="E327">
            <v>675000000</v>
          </cell>
        </row>
        <row r="328">
          <cell r="D328">
            <v>23197001</v>
          </cell>
          <cell r="E328">
            <v>214845354</v>
          </cell>
        </row>
        <row r="329">
          <cell r="D329">
            <v>23198000</v>
          </cell>
          <cell r="E329">
            <v>70316374.75</v>
          </cell>
        </row>
        <row r="330">
          <cell r="D330">
            <v>23199000</v>
          </cell>
          <cell r="E330">
            <v>80000000</v>
          </cell>
        </row>
        <row r="331">
          <cell r="D331">
            <v>23200000</v>
          </cell>
          <cell r="E331">
            <v>38182777.461000003</v>
          </cell>
        </row>
        <row r="332">
          <cell r="D332">
            <v>23201000</v>
          </cell>
          <cell r="E332">
            <v>45096203.770999998</v>
          </cell>
        </row>
        <row r="333">
          <cell r="D333">
            <v>23202000</v>
          </cell>
          <cell r="E333">
            <v>150000000</v>
          </cell>
        </row>
        <row r="334">
          <cell r="D334">
            <v>23203000</v>
          </cell>
          <cell r="E334">
            <v>9807104.9049999993</v>
          </cell>
        </row>
        <row r="335">
          <cell r="D335">
            <v>23204000</v>
          </cell>
          <cell r="E335">
            <v>61336990</v>
          </cell>
        </row>
        <row r="336">
          <cell r="D336">
            <v>23205000</v>
          </cell>
          <cell r="E336">
            <v>1943162.0120000001</v>
          </cell>
        </row>
        <row r="337">
          <cell r="D337">
            <v>23206000</v>
          </cell>
          <cell r="E337">
            <v>100000000</v>
          </cell>
        </row>
        <row r="338">
          <cell r="D338">
            <v>23207000</v>
          </cell>
          <cell r="E338">
            <v>50000000</v>
          </cell>
        </row>
        <row r="339">
          <cell r="D339">
            <v>23208000</v>
          </cell>
          <cell r="E339">
            <v>155608800</v>
          </cell>
        </row>
        <row r="340">
          <cell r="D340">
            <v>23209000</v>
          </cell>
          <cell r="E340">
            <v>19000000</v>
          </cell>
        </row>
        <row r="341">
          <cell r="D341">
            <v>23210000</v>
          </cell>
          <cell r="E341">
            <v>4006834</v>
          </cell>
        </row>
        <row r="342">
          <cell r="D342">
            <v>23220000</v>
          </cell>
          <cell r="E342">
            <v>0</v>
          </cell>
        </row>
        <row r="343">
          <cell r="D343">
            <v>23230000</v>
          </cell>
          <cell r="E343">
            <v>86240964</v>
          </cell>
        </row>
        <row r="344">
          <cell r="D344">
            <v>23231000</v>
          </cell>
          <cell r="E344">
            <v>15586600</v>
          </cell>
        </row>
        <row r="345">
          <cell r="D345">
            <v>23240000</v>
          </cell>
          <cell r="E345">
            <v>10928478.810000001</v>
          </cell>
        </row>
        <row r="346">
          <cell r="D346">
            <v>23241000</v>
          </cell>
          <cell r="E346">
            <v>0</v>
          </cell>
        </row>
        <row r="347">
          <cell r="D347">
            <v>23250000</v>
          </cell>
          <cell r="E347">
            <v>0</v>
          </cell>
        </row>
        <row r="348">
          <cell r="D348">
            <v>23260000</v>
          </cell>
          <cell r="E348">
            <v>50000000</v>
          </cell>
        </row>
        <row r="349">
          <cell r="D349">
            <v>23270000</v>
          </cell>
          <cell r="E349">
            <v>6013232.6600000001</v>
          </cell>
        </row>
        <row r="350">
          <cell r="D350">
            <v>23536000</v>
          </cell>
          <cell r="E350">
            <v>9494936.2200000007</v>
          </cell>
        </row>
        <row r="351">
          <cell r="D351">
            <v>24131001</v>
          </cell>
          <cell r="E351">
            <v>5174281.0039999997</v>
          </cell>
        </row>
        <row r="352">
          <cell r="D352">
            <v>25041000</v>
          </cell>
          <cell r="E352">
            <v>61600000</v>
          </cell>
        </row>
        <row r="353">
          <cell r="D353">
            <v>28005001</v>
          </cell>
          <cell r="E353">
            <v>2568243000</v>
          </cell>
        </row>
        <row r="354">
          <cell r="D354">
            <v>28006001</v>
          </cell>
          <cell r="E354">
            <v>1204878000</v>
          </cell>
        </row>
        <row r="355">
          <cell r="D355">
            <v>28007001</v>
          </cell>
          <cell r="E355">
            <v>2230000</v>
          </cell>
        </row>
        <row r="356">
          <cell r="D356">
            <v>28008001</v>
          </cell>
          <cell r="E356">
            <v>731000</v>
          </cell>
        </row>
        <row r="357">
          <cell r="D357">
            <v>28009001</v>
          </cell>
          <cell r="E357">
            <v>8092000</v>
          </cell>
        </row>
        <row r="358">
          <cell r="D358">
            <v>28010001</v>
          </cell>
          <cell r="E358">
            <v>3097000</v>
          </cell>
        </row>
        <row r="359">
          <cell r="D359">
            <v>28011001</v>
          </cell>
          <cell r="E359">
            <v>9368589</v>
          </cell>
        </row>
        <row r="360">
          <cell r="D360">
            <v>28012001</v>
          </cell>
          <cell r="E360">
            <v>2990803</v>
          </cell>
        </row>
        <row r="361">
          <cell r="D361">
            <v>28013001</v>
          </cell>
          <cell r="E361">
            <v>1030000</v>
          </cell>
        </row>
        <row r="362">
          <cell r="D362">
            <v>28014001</v>
          </cell>
          <cell r="E362">
            <v>380000</v>
          </cell>
        </row>
        <row r="363">
          <cell r="D363">
            <v>28015001</v>
          </cell>
          <cell r="E363">
            <v>5701000</v>
          </cell>
        </row>
        <row r="364">
          <cell r="D364">
            <v>28016001</v>
          </cell>
          <cell r="E364">
            <v>1709000</v>
          </cell>
        </row>
        <row r="365">
          <cell r="D365">
            <v>28017001</v>
          </cell>
          <cell r="E365">
            <v>2390000</v>
          </cell>
        </row>
        <row r="366">
          <cell r="D366">
            <v>28018001</v>
          </cell>
          <cell r="E366">
            <v>587000</v>
          </cell>
        </row>
        <row r="367">
          <cell r="D367">
            <v>28019001</v>
          </cell>
          <cell r="E367">
            <v>18150000</v>
          </cell>
        </row>
        <row r="368">
          <cell r="D368">
            <v>28020001</v>
          </cell>
          <cell r="E368">
            <v>6646000</v>
          </cell>
        </row>
        <row r="369">
          <cell r="D369">
            <v>28023001</v>
          </cell>
          <cell r="E369">
            <v>81058000</v>
          </cell>
        </row>
        <row r="370">
          <cell r="D370">
            <v>28024001</v>
          </cell>
          <cell r="E370">
            <v>27779000</v>
          </cell>
        </row>
        <row r="371">
          <cell r="D371">
            <v>28025001</v>
          </cell>
          <cell r="E371">
            <v>3718000</v>
          </cell>
        </row>
        <row r="372">
          <cell r="D372">
            <v>28026001</v>
          </cell>
          <cell r="E372">
            <v>1196000</v>
          </cell>
        </row>
        <row r="373">
          <cell r="D373">
            <v>28027017</v>
          </cell>
          <cell r="E373">
            <v>400000000</v>
          </cell>
        </row>
        <row r="374">
          <cell r="D374">
            <v>28027022</v>
          </cell>
          <cell r="E374">
            <v>1004941992</v>
          </cell>
        </row>
        <row r="375">
          <cell r="D375">
            <v>28028001</v>
          </cell>
          <cell r="E375">
            <v>19411</v>
          </cell>
        </row>
        <row r="376">
          <cell r="D376">
            <v>28029001</v>
          </cell>
          <cell r="E376">
            <v>6197</v>
          </cell>
        </row>
        <row r="377">
          <cell r="D377">
            <v>28080000</v>
          </cell>
          <cell r="E377">
            <v>259280000</v>
          </cell>
        </row>
        <row r="378">
          <cell r="D378">
            <v>28080001</v>
          </cell>
          <cell r="E378">
            <v>44152000</v>
          </cell>
        </row>
        <row r="379">
          <cell r="D379">
            <v>28082000</v>
          </cell>
          <cell r="E379">
            <v>298880591.93000001</v>
          </cell>
        </row>
        <row r="380">
          <cell r="D380">
            <v>28087000</v>
          </cell>
          <cell r="E380">
            <v>15203123.422</v>
          </cell>
        </row>
        <row r="381">
          <cell r="D381">
            <v>28089000</v>
          </cell>
          <cell r="E381">
            <v>311415318.31</v>
          </cell>
        </row>
        <row r="382">
          <cell r="D382">
            <v>28090000</v>
          </cell>
          <cell r="E382">
            <v>7022702.8360000001</v>
          </cell>
        </row>
        <row r="383">
          <cell r="D383">
            <v>28091000</v>
          </cell>
          <cell r="E383">
            <v>34434211.609999999</v>
          </cell>
        </row>
        <row r="384">
          <cell r="D384">
            <v>28092000</v>
          </cell>
          <cell r="E384">
            <v>87904668.230000004</v>
          </cell>
        </row>
        <row r="385">
          <cell r="D385">
            <v>28093000</v>
          </cell>
          <cell r="E385">
            <v>81835900.959999993</v>
          </cell>
        </row>
        <row r="386">
          <cell r="D386">
            <v>28095000</v>
          </cell>
          <cell r="E386">
            <v>102500000</v>
          </cell>
        </row>
        <row r="387">
          <cell r="D387">
            <v>28099000</v>
          </cell>
          <cell r="E387">
            <v>152500000</v>
          </cell>
        </row>
        <row r="388">
          <cell r="D388">
            <v>28101000</v>
          </cell>
          <cell r="E388">
            <v>10421000</v>
          </cell>
        </row>
        <row r="389">
          <cell r="D389">
            <v>28105000</v>
          </cell>
          <cell r="E389">
            <v>125659710</v>
          </cell>
        </row>
        <row r="390">
          <cell r="D390">
            <v>28110000</v>
          </cell>
          <cell r="E390">
            <v>0</v>
          </cell>
        </row>
        <row r="391">
          <cell r="D391">
            <v>28111000</v>
          </cell>
          <cell r="E391">
            <v>36891721.710000001</v>
          </cell>
        </row>
        <row r="392">
          <cell r="D392">
            <v>28112000</v>
          </cell>
          <cell r="E392">
            <v>85344091.969999999</v>
          </cell>
        </row>
        <row r="393">
          <cell r="D393">
            <v>28113000</v>
          </cell>
          <cell r="E393">
            <v>0</v>
          </cell>
        </row>
        <row r="394">
          <cell r="D394">
            <v>29000012</v>
          </cell>
          <cell r="E394">
            <v>1879107.2490000001</v>
          </cell>
        </row>
        <row r="395">
          <cell r="D395">
            <v>29000013</v>
          </cell>
          <cell r="E395">
            <v>1291508.4680000001</v>
          </cell>
        </row>
        <row r="396">
          <cell r="D396">
            <v>29000014</v>
          </cell>
          <cell r="E396">
            <v>3194440.7390000001</v>
          </cell>
        </row>
        <row r="397">
          <cell r="D397">
            <v>29000016</v>
          </cell>
          <cell r="E397">
            <v>9619.1949999999997</v>
          </cell>
        </row>
        <row r="398">
          <cell r="D398">
            <v>29000017</v>
          </cell>
          <cell r="E398">
            <v>6558.5370000000003</v>
          </cell>
        </row>
        <row r="399">
          <cell r="D399">
            <v>29000018</v>
          </cell>
          <cell r="E399">
            <v>16614.931</v>
          </cell>
        </row>
        <row r="400">
          <cell r="D400">
            <v>29000020</v>
          </cell>
          <cell r="E400">
            <v>527970.071</v>
          </cell>
        </row>
        <row r="401">
          <cell r="D401">
            <v>29000022</v>
          </cell>
          <cell r="E401">
            <v>6088785.3099999996</v>
          </cell>
        </row>
        <row r="402">
          <cell r="D402">
            <v>29000026</v>
          </cell>
          <cell r="E402">
            <v>798587.42</v>
          </cell>
        </row>
        <row r="403">
          <cell r="D403">
            <v>29000034</v>
          </cell>
          <cell r="E403">
            <v>4298165.1459999997</v>
          </cell>
        </row>
        <row r="404">
          <cell r="D404">
            <v>29000035</v>
          </cell>
          <cell r="E404">
            <v>128625.179</v>
          </cell>
        </row>
        <row r="405">
          <cell r="D405">
            <v>29000037</v>
          </cell>
          <cell r="E405">
            <v>636091.41500000004</v>
          </cell>
        </row>
        <row r="406">
          <cell r="D406">
            <v>29000038</v>
          </cell>
          <cell r="E406">
            <v>488498.88299999997</v>
          </cell>
        </row>
        <row r="407">
          <cell r="D407">
            <v>29000039</v>
          </cell>
          <cell r="E407">
            <v>12640.394</v>
          </cell>
        </row>
        <row r="408">
          <cell r="D408">
            <v>29000041</v>
          </cell>
          <cell r="E408">
            <v>59204.493999999999</v>
          </cell>
        </row>
        <row r="409">
          <cell r="D409">
            <v>29000044</v>
          </cell>
          <cell r="E409">
            <v>807169.02</v>
          </cell>
        </row>
        <row r="410">
          <cell r="D410">
            <v>29000045</v>
          </cell>
          <cell r="E410">
            <v>8372049.0800000001</v>
          </cell>
        </row>
        <row r="411">
          <cell r="D411">
            <v>29000048</v>
          </cell>
          <cell r="E411">
            <v>95735.71</v>
          </cell>
        </row>
        <row r="412">
          <cell r="D412">
            <v>29000049</v>
          </cell>
          <cell r="E412">
            <v>761541.04</v>
          </cell>
        </row>
        <row r="413">
          <cell r="D413">
            <v>29000052</v>
          </cell>
          <cell r="E413">
            <v>1665844.804</v>
          </cell>
        </row>
        <row r="414">
          <cell r="D414">
            <v>29000053</v>
          </cell>
          <cell r="E414">
            <v>30048511.013999999</v>
          </cell>
        </row>
        <row r="415">
          <cell r="D415">
            <v>29000055</v>
          </cell>
          <cell r="E415">
            <v>82180.270999999993</v>
          </cell>
        </row>
        <row r="416">
          <cell r="D416">
            <v>29000056</v>
          </cell>
          <cell r="E416">
            <v>164360.54300000001</v>
          </cell>
        </row>
        <row r="417">
          <cell r="D417">
            <v>29000057</v>
          </cell>
          <cell r="E417">
            <v>3287210.81</v>
          </cell>
        </row>
        <row r="418">
          <cell r="D418">
            <v>29000061</v>
          </cell>
          <cell r="E418">
            <v>942523.68</v>
          </cell>
        </row>
        <row r="419">
          <cell r="D419">
            <v>29000063</v>
          </cell>
          <cell r="E419">
            <v>50178824.736000001</v>
          </cell>
        </row>
        <row r="420">
          <cell r="D420">
            <v>29000065</v>
          </cell>
          <cell r="E420">
            <v>5277489.8420000002</v>
          </cell>
        </row>
        <row r="421">
          <cell r="D421">
            <v>29000066</v>
          </cell>
          <cell r="E421">
            <v>9444509.5779999997</v>
          </cell>
        </row>
        <row r="422">
          <cell r="D422">
            <v>29000067</v>
          </cell>
          <cell r="E422">
            <v>1641389.0390000001</v>
          </cell>
        </row>
        <row r="423">
          <cell r="D423">
            <v>29000071</v>
          </cell>
          <cell r="E423">
            <v>567589.81000000006</v>
          </cell>
        </row>
        <row r="424">
          <cell r="D424">
            <v>29000073</v>
          </cell>
          <cell r="E424">
            <v>77505.350000000006</v>
          </cell>
        </row>
        <row r="425">
          <cell r="D425">
            <v>29000075</v>
          </cell>
          <cell r="E425">
            <v>32684298.43</v>
          </cell>
        </row>
        <row r="426">
          <cell r="D426">
            <v>29000077</v>
          </cell>
          <cell r="E426">
            <v>1583243.79</v>
          </cell>
        </row>
        <row r="427">
          <cell r="D427">
            <v>29000079</v>
          </cell>
          <cell r="E427">
            <v>376202.2</v>
          </cell>
        </row>
        <row r="428">
          <cell r="D428">
            <v>29000084</v>
          </cell>
          <cell r="E428">
            <v>1048572.43</v>
          </cell>
        </row>
        <row r="429">
          <cell r="D429">
            <v>29000086</v>
          </cell>
          <cell r="E429">
            <v>172122.33</v>
          </cell>
        </row>
        <row r="430">
          <cell r="D430">
            <v>29000087</v>
          </cell>
          <cell r="E430">
            <v>329661.84999999998</v>
          </cell>
        </row>
        <row r="431">
          <cell r="D431">
            <v>29000088</v>
          </cell>
          <cell r="E431">
            <v>641115.07999999996</v>
          </cell>
        </row>
        <row r="432">
          <cell r="D432">
            <v>29000090</v>
          </cell>
          <cell r="E432">
            <v>518.03</v>
          </cell>
        </row>
        <row r="433">
          <cell r="D433">
            <v>29000093</v>
          </cell>
          <cell r="E433">
            <v>112.85</v>
          </cell>
        </row>
        <row r="434">
          <cell r="D434">
            <v>29000095</v>
          </cell>
          <cell r="E434">
            <v>20015.95</v>
          </cell>
        </row>
        <row r="435">
          <cell r="D435">
            <v>29000097</v>
          </cell>
          <cell r="E435">
            <v>2026.37</v>
          </cell>
        </row>
        <row r="436">
          <cell r="D436">
            <v>29000099</v>
          </cell>
          <cell r="E436">
            <v>7081.33</v>
          </cell>
        </row>
        <row r="437">
          <cell r="D437">
            <v>29000103</v>
          </cell>
          <cell r="E437">
            <v>219123.954</v>
          </cell>
        </row>
        <row r="438">
          <cell r="D438">
            <v>29000104</v>
          </cell>
          <cell r="E438">
            <v>165984.14499999999</v>
          </cell>
        </row>
        <row r="439">
          <cell r="D439">
            <v>29000105</v>
          </cell>
          <cell r="E439">
            <v>1047320.113</v>
          </cell>
        </row>
        <row r="440">
          <cell r="D440">
            <v>29000117</v>
          </cell>
          <cell r="E440">
            <v>101637.46299999999</v>
          </cell>
        </row>
        <row r="441">
          <cell r="D441">
            <v>29000120</v>
          </cell>
          <cell r="E441">
            <v>1032805.52</v>
          </cell>
        </row>
        <row r="442">
          <cell r="D442">
            <v>29000127</v>
          </cell>
          <cell r="E442">
            <v>85756.902000000002</v>
          </cell>
        </row>
        <row r="443">
          <cell r="D443">
            <v>29000136</v>
          </cell>
          <cell r="E443">
            <v>356345.16000000003</v>
          </cell>
        </row>
        <row r="444">
          <cell r="D444">
            <v>30043101</v>
          </cell>
          <cell r="E444">
            <v>820729.7</v>
          </cell>
        </row>
        <row r="445">
          <cell r="D445">
            <v>30051100</v>
          </cell>
          <cell r="E445">
            <v>6421396.8799999999</v>
          </cell>
        </row>
        <row r="446">
          <cell r="D446">
            <v>30054000</v>
          </cell>
          <cell r="E446">
            <v>13018844.73</v>
          </cell>
        </row>
        <row r="447">
          <cell r="D447">
            <v>30055101</v>
          </cell>
          <cell r="E447">
            <v>9110915.9500000011</v>
          </cell>
        </row>
        <row r="448">
          <cell r="D448">
            <v>30057100</v>
          </cell>
          <cell r="E448">
            <v>3889726.81</v>
          </cell>
        </row>
        <row r="449">
          <cell r="D449">
            <v>30058100</v>
          </cell>
          <cell r="E449">
            <v>18579094.77</v>
          </cell>
        </row>
        <row r="450">
          <cell r="D450">
            <v>30059100</v>
          </cell>
          <cell r="E450">
            <v>1506134.34</v>
          </cell>
        </row>
        <row r="451">
          <cell r="D451">
            <v>30059101</v>
          </cell>
          <cell r="E451">
            <v>15436133.039999999</v>
          </cell>
        </row>
        <row r="452">
          <cell r="D452">
            <v>30060100</v>
          </cell>
          <cell r="E452">
            <v>1584094.39</v>
          </cell>
        </row>
        <row r="453">
          <cell r="D453">
            <v>30060101</v>
          </cell>
          <cell r="E453">
            <v>5479129.4000000004</v>
          </cell>
        </row>
        <row r="454">
          <cell r="D454">
            <v>30060102</v>
          </cell>
          <cell r="E454">
            <v>9307644.1400000006</v>
          </cell>
        </row>
        <row r="455">
          <cell r="D455">
            <v>30063000</v>
          </cell>
          <cell r="E455">
            <v>1077318.3500000001</v>
          </cell>
        </row>
        <row r="456">
          <cell r="D456">
            <v>30064100</v>
          </cell>
          <cell r="E456">
            <v>1882704.59</v>
          </cell>
        </row>
        <row r="457">
          <cell r="D457">
            <v>30065100</v>
          </cell>
          <cell r="E457">
            <v>8079970.4000000004</v>
          </cell>
        </row>
        <row r="458">
          <cell r="D458">
            <v>30066100</v>
          </cell>
          <cell r="E458">
            <v>8446079.0700000003</v>
          </cell>
        </row>
        <row r="459">
          <cell r="D459">
            <v>30067000</v>
          </cell>
          <cell r="E459">
            <v>6923090.4900000002</v>
          </cell>
        </row>
        <row r="460">
          <cell r="D460">
            <v>31000000</v>
          </cell>
          <cell r="E460">
            <v>656022000</v>
          </cell>
        </row>
        <row r="461">
          <cell r="D461">
            <v>31000001</v>
          </cell>
          <cell r="E461">
            <v>1000000000</v>
          </cell>
        </row>
        <row r="462">
          <cell r="D462">
            <v>280270181</v>
          </cell>
          <cell r="E462">
            <v>3701423865</v>
          </cell>
        </row>
        <row r="463">
          <cell r="D463">
            <v>280270191</v>
          </cell>
          <cell r="E463">
            <v>8458864776</v>
          </cell>
        </row>
        <row r="464">
          <cell r="D464">
            <v>280270201</v>
          </cell>
          <cell r="E464">
            <v>3403135207</v>
          </cell>
        </row>
        <row r="465">
          <cell r="D465">
            <v>280270211</v>
          </cell>
          <cell r="E465">
            <v>18147628.199999999</v>
          </cell>
        </row>
        <row r="466">
          <cell r="D466">
            <v>280270212</v>
          </cell>
          <cell r="E466">
            <v>18796473.800000001</v>
          </cell>
        </row>
        <row r="467">
          <cell r="D467">
            <v>280270213</v>
          </cell>
          <cell r="E467">
            <v>60204123.200000003</v>
          </cell>
        </row>
        <row r="468">
          <cell r="D468">
            <v>280270214</v>
          </cell>
          <cell r="E468">
            <v>9062878.5</v>
          </cell>
        </row>
        <row r="469">
          <cell r="D469">
            <v>280270215</v>
          </cell>
          <cell r="E469">
            <v>27410992.699999999</v>
          </cell>
        </row>
        <row r="470">
          <cell r="D470">
            <v>280270216</v>
          </cell>
          <cell r="E470">
            <v>14059536.4</v>
          </cell>
        </row>
        <row r="471">
          <cell r="D471">
            <v>280270217</v>
          </cell>
          <cell r="E471">
            <v>28758805.399999999</v>
          </cell>
        </row>
        <row r="472">
          <cell r="D472">
            <v>280270218</v>
          </cell>
          <cell r="E472">
            <v>50274598.399999999</v>
          </cell>
        </row>
        <row r="473">
          <cell r="D473">
            <v>280270219</v>
          </cell>
          <cell r="E473">
            <v>29438635.199999999</v>
          </cell>
        </row>
        <row r="474">
          <cell r="D474">
            <v>280270220</v>
          </cell>
          <cell r="E474">
            <v>14259111.1</v>
          </cell>
        </row>
        <row r="475">
          <cell r="D475" t="str">
            <v>Total general</v>
          </cell>
          <cell r="E475">
            <v>70409519226.444946</v>
          </cell>
        </row>
      </sheetData>
      <sheetData sheetId="4">
        <row r="2">
          <cell r="A2" t="str">
            <v>Id. del prÃ©stamo</v>
          </cell>
          <cell r="B2" t="str">
            <v>Moneda del tramo</v>
          </cell>
          <cell r="C2" t="str">
            <v>Fuente de la deuda</v>
          </cell>
          <cell r="D2" t="str">
            <v>Fecha de firma</v>
          </cell>
          <cell r="E2" t="str">
            <v>Fecha lÃ­mite de giro</v>
          </cell>
          <cell r="F2" t="str">
            <v>SituaciÃ³n</v>
          </cell>
          <cell r="G2" t="str">
            <v>Deudor</v>
          </cell>
          <cell r="H2" t="str">
            <v>Beneficiario</v>
          </cell>
          <cell r="I2" t="str">
            <v>Tipo de acreedor</v>
          </cell>
          <cell r="J2" t="str">
            <v>Acreedor</v>
          </cell>
          <cell r="K2" t="str">
            <v>COMPROMISO INICIAL  30.09.2025</v>
          </cell>
          <cell r="L2" t="str">
            <v>GIROS, STOCK  30.09.2025</v>
          </cell>
          <cell r="M2" t="str">
            <v>COMPROMISO NETO  30.09.2025</v>
          </cell>
        </row>
        <row r="3">
          <cell r="A3">
            <v>20003000</v>
          </cell>
          <cell r="B3" t="str">
            <v>CAD</v>
          </cell>
          <cell r="C3" t="str">
            <v>EXTERNA</v>
          </cell>
          <cell r="D3" t="str">
            <v xml:space="preserve"> 19.04.1972 </v>
          </cell>
          <cell r="E3" t="str">
            <v xml:space="preserve"> 18.05.1979 </v>
          </cell>
          <cell r="F3" t="str">
            <v>ACTIVO</v>
          </cell>
          <cell r="G3" t="str">
            <v>INECEL</v>
          </cell>
          <cell r="H3" t="str">
            <v>INECEL</v>
          </cell>
          <cell r="I3" t="str">
            <v>MULTILATERAL</v>
          </cell>
          <cell r="J3" t="str">
            <v>BID</v>
          </cell>
          <cell r="K3">
            <v>6387580.7340000002</v>
          </cell>
          <cell r="L3">
            <v>6367787.0310000004</v>
          </cell>
          <cell r="M3">
            <v>6367787.0310000004</v>
          </cell>
        </row>
        <row r="4">
          <cell r="A4">
            <v>20014000</v>
          </cell>
          <cell r="B4" t="str">
            <v>SUC</v>
          </cell>
          <cell r="C4" t="str">
            <v>EXTERNA</v>
          </cell>
          <cell r="D4" t="str">
            <v xml:space="preserve"> 30.01.1973 </v>
          </cell>
          <cell r="E4" t="str">
            <v xml:space="preserve"> 24.07.1994 </v>
          </cell>
          <cell r="F4" t="str">
            <v>ACTIVO</v>
          </cell>
          <cell r="G4" t="str">
            <v>IEOS</v>
          </cell>
          <cell r="H4" t="str">
            <v>IEOS</v>
          </cell>
          <cell r="I4" t="str">
            <v>MULTILATERAL</v>
          </cell>
          <cell r="J4" t="str">
            <v>BID</v>
          </cell>
          <cell r="K4">
            <v>10900000</v>
          </cell>
          <cell r="L4">
            <v>3224430.03</v>
          </cell>
          <cell r="M4">
            <v>10827415.880000001</v>
          </cell>
        </row>
        <row r="5">
          <cell r="A5">
            <v>20014000</v>
          </cell>
          <cell r="B5" t="str">
            <v>SUC</v>
          </cell>
          <cell r="C5" t="str">
            <v>EXTERNA</v>
          </cell>
          <cell r="D5" t="str">
            <v xml:space="preserve"> 30.01.1973 </v>
          </cell>
          <cell r="E5" t="str">
            <v xml:space="preserve"> 24.07.1994 </v>
          </cell>
          <cell r="F5" t="str">
            <v>ACTIVO</v>
          </cell>
          <cell r="G5" t="str">
            <v>IEOS</v>
          </cell>
          <cell r="H5" t="str">
            <v>IEOS</v>
          </cell>
          <cell r="I5" t="str">
            <v>MULTILATERAL</v>
          </cell>
          <cell r="J5" t="str">
            <v>BID</v>
          </cell>
          <cell r="K5">
            <v>10900000</v>
          </cell>
          <cell r="L5">
            <v>92334.34</v>
          </cell>
          <cell r="M5">
            <v>10827415.880000001</v>
          </cell>
        </row>
        <row r="6">
          <cell r="A6">
            <v>20014000</v>
          </cell>
          <cell r="B6" t="str">
            <v>SUC</v>
          </cell>
          <cell r="C6" t="str">
            <v>EXTERNA</v>
          </cell>
          <cell r="D6" t="str">
            <v xml:space="preserve"> 30.01.1973 </v>
          </cell>
          <cell r="E6" t="str">
            <v xml:space="preserve"> 24.07.1994 </v>
          </cell>
          <cell r="F6" t="str">
            <v>ACTIVO</v>
          </cell>
          <cell r="G6" t="str">
            <v>IEOS</v>
          </cell>
          <cell r="H6" t="str">
            <v>IEOS</v>
          </cell>
          <cell r="I6" t="str">
            <v>MULTILATERAL</v>
          </cell>
          <cell r="J6" t="str">
            <v>BID</v>
          </cell>
          <cell r="K6">
            <v>10900000</v>
          </cell>
          <cell r="L6">
            <v>3049131.56</v>
          </cell>
          <cell r="M6">
            <v>10827415.880000001</v>
          </cell>
        </row>
        <row r="7">
          <cell r="A7">
            <v>20014000</v>
          </cell>
          <cell r="B7" t="str">
            <v>SUC</v>
          </cell>
          <cell r="C7" t="str">
            <v>EXTERNA</v>
          </cell>
          <cell r="D7" t="str">
            <v xml:space="preserve"> 30.01.1973 </v>
          </cell>
          <cell r="E7" t="str">
            <v xml:space="preserve"> 24.07.1994 </v>
          </cell>
          <cell r="F7" t="str">
            <v>ACTIVO</v>
          </cell>
          <cell r="G7" t="str">
            <v>IEOS</v>
          </cell>
          <cell r="H7" t="str">
            <v>IEOS</v>
          </cell>
          <cell r="I7" t="str">
            <v>MULTILATERAL</v>
          </cell>
          <cell r="J7" t="str">
            <v>BID</v>
          </cell>
          <cell r="K7">
            <v>10900000</v>
          </cell>
          <cell r="L7">
            <v>4461519.9400000004</v>
          </cell>
          <cell r="M7">
            <v>10827415.880000001</v>
          </cell>
        </row>
        <row r="8">
          <cell r="A8">
            <v>20014000</v>
          </cell>
          <cell r="B8" t="str">
            <v>SUC</v>
          </cell>
          <cell r="C8" t="str">
            <v>EXTERNA</v>
          </cell>
          <cell r="D8" t="str">
            <v xml:space="preserve"> 30.01.1973 </v>
          </cell>
          <cell r="E8" t="str">
            <v xml:space="preserve"> 24.07.1994 </v>
          </cell>
          <cell r="F8" t="str">
            <v>ACTIVO</v>
          </cell>
          <cell r="G8" t="str">
            <v>IEOS</v>
          </cell>
          <cell r="H8" t="str">
            <v>IEOS</v>
          </cell>
          <cell r="I8" t="str">
            <v>MULTILATERAL</v>
          </cell>
          <cell r="J8" t="str">
            <v>BID</v>
          </cell>
          <cell r="K8">
            <v>10900000</v>
          </cell>
          <cell r="L8">
            <v>0.01</v>
          </cell>
          <cell r="M8">
            <v>10827415.880000001</v>
          </cell>
        </row>
        <row r="9">
          <cell r="A9">
            <v>20020000</v>
          </cell>
          <cell r="B9" t="str">
            <v>USD</v>
          </cell>
          <cell r="C9" t="str">
            <v>EXTERNA</v>
          </cell>
          <cell r="D9" t="str">
            <v xml:space="preserve"> 21.10.1974 </v>
          </cell>
          <cell r="E9" t="str">
            <v xml:space="preserve"> 28.04.1982 </v>
          </cell>
          <cell r="F9" t="str">
            <v>ACTIVO</v>
          </cell>
          <cell r="G9" t="str">
            <v>INECEL</v>
          </cell>
          <cell r="H9" t="str">
            <v>INECEL</v>
          </cell>
          <cell r="I9" t="str">
            <v>MULTILATERAL</v>
          </cell>
          <cell r="J9" t="str">
            <v>BID</v>
          </cell>
          <cell r="K9">
            <v>16500000</v>
          </cell>
          <cell r="L9">
            <v>7998797.2599999998</v>
          </cell>
          <cell r="M9">
            <v>16500000</v>
          </cell>
        </row>
        <row r="10">
          <cell r="A10">
            <v>20020000</v>
          </cell>
          <cell r="B10" t="str">
            <v>USD</v>
          </cell>
          <cell r="C10" t="str">
            <v>EXTERNA</v>
          </cell>
          <cell r="D10" t="str">
            <v xml:space="preserve"> 21.10.1974 </v>
          </cell>
          <cell r="E10" t="str">
            <v xml:space="preserve"> 28.04.1982 </v>
          </cell>
          <cell r="F10" t="str">
            <v>ACTIVO</v>
          </cell>
          <cell r="G10" t="str">
            <v>INECEL</v>
          </cell>
          <cell r="H10" t="str">
            <v>INECEL</v>
          </cell>
          <cell r="I10" t="str">
            <v>MULTILATERAL</v>
          </cell>
          <cell r="J10" t="str">
            <v>BID</v>
          </cell>
          <cell r="K10">
            <v>16500000</v>
          </cell>
          <cell r="L10">
            <v>6509.3620000000001</v>
          </cell>
          <cell r="M10">
            <v>16500000</v>
          </cell>
        </row>
        <row r="11">
          <cell r="A11">
            <v>20020000</v>
          </cell>
          <cell r="B11" t="str">
            <v>USD</v>
          </cell>
          <cell r="C11" t="str">
            <v>EXTERNA</v>
          </cell>
          <cell r="D11" t="str">
            <v xml:space="preserve"> 21.10.1974 </v>
          </cell>
          <cell r="E11" t="str">
            <v xml:space="preserve"> 28.04.1982 </v>
          </cell>
          <cell r="F11" t="str">
            <v>ACTIVO</v>
          </cell>
          <cell r="G11" t="str">
            <v>INECEL</v>
          </cell>
          <cell r="H11" t="str">
            <v>INECEL</v>
          </cell>
          <cell r="I11" t="str">
            <v>MULTILATERAL</v>
          </cell>
          <cell r="J11" t="str">
            <v>BID</v>
          </cell>
          <cell r="K11">
            <v>16500000</v>
          </cell>
          <cell r="L11">
            <v>1762046.629</v>
          </cell>
          <cell r="M11">
            <v>16500000</v>
          </cell>
        </row>
        <row r="12">
          <cell r="A12">
            <v>20023000</v>
          </cell>
          <cell r="B12" t="str">
            <v>USD</v>
          </cell>
          <cell r="C12" t="str">
            <v>EXTERNA</v>
          </cell>
          <cell r="D12" t="str">
            <v xml:space="preserve"> 26.11.1975 </v>
          </cell>
          <cell r="E12" t="str">
            <v xml:space="preserve"> 19.12.1979 </v>
          </cell>
          <cell r="F12" t="str">
            <v>ACTIVO</v>
          </cell>
          <cell r="G12" t="str">
            <v>BNF</v>
          </cell>
          <cell r="H12" t="str">
            <v>BNF</v>
          </cell>
          <cell r="I12" t="str">
            <v>MULTILATERAL</v>
          </cell>
          <cell r="J12" t="str">
            <v>BID</v>
          </cell>
          <cell r="K12">
            <v>1500000</v>
          </cell>
          <cell r="L12">
            <v>15000</v>
          </cell>
          <cell r="M12">
            <v>1438010.96</v>
          </cell>
        </row>
        <row r="13">
          <cell r="A13">
            <v>20023000</v>
          </cell>
          <cell r="B13" t="str">
            <v>USD</v>
          </cell>
          <cell r="C13" t="str">
            <v>EXTERNA</v>
          </cell>
          <cell r="D13" t="str">
            <v xml:space="preserve"> 26.11.1975 </v>
          </cell>
          <cell r="E13" t="str">
            <v xml:space="preserve"> 19.12.1979 </v>
          </cell>
          <cell r="F13" t="str">
            <v>ACTIVO</v>
          </cell>
          <cell r="G13" t="str">
            <v>BNF</v>
          </cell>
          <cell r="H13" t="str">
            <v>BNF</v>
          </cell>
          <cell r="I13" t="str">
            <v>MULTILATERAL</v>
          </cell>
          <cell r="J13" t="str">
            <v>BID</v>
          </cell>
          <cell r="K13">
            <v>1500000</v>
          </cell>
          <cell r="L13">
            <v>1151777.892</v>
          </cell>
          <cell r="M13">
            <v>1438010.96</v>
          </cell>
        </row>
        <row r="14">
          <cell r="A14">
            <v>20029100</v>
          </cell>
          <cell r="B14" t="str">
            <v>USD</v>
          </cell>
          <cell r="C14" t="str">
            <v>EXTERNA</v>
          </cell>
          <cell r="D14" t="str">
            <v xml:space="preserve"> 20.03.1978 </v>
          </cell>
          <cell r="E14" t="str">
            <v xml:space="preserve"> 31.12.2003 </v>
          </cell>
          <cell r="F14" t="str">
            <v>ACTIVO</v>
          </cell>
          <cell r="G14" t="str">
            <v>BNF</v>
          </cell>
          <cell r="H14" t="str">
            <v>BNF</v>
          </cell>
          <cell r="I14" t="str">
            <v>MULTILATERAL</v>
          </cell>
          <cell r="J14" t="str">
            <v>BID</v>
          </cell>
          <cell r="K14">
            <v>1487372.425</v>
          </cell>
          <cell r="L14">
            <v>839915.6</v>
          </cell>
          <cell r="M14">
            <v>1487372.425</v>
          </cell>
        </row>
        <row r="15">
          <cell r="A15">
            <v>20029100</v>
          </cell>
          <cell r="B15" t="str">
            <v>USD</v>
          </cell>
          <cell r="C15" t="str">
            <v>EXTERNA</v>
          </cell>
          <cell r="D15" t="str">
            <v xml:space="preserve"> 20.03.1978 </v>
          </cell>
          <cell r="E15" t="str">
            <v xml:space="preserve"> 31.12.2003 </v>
          </cell>
          <cell r="F15" t="str">
            <v>ACTIVO</v>
          </cell>
          <cell r="G15" t="str">
            <v>BNF</v>
          </cell>
          <cell r="H15" t="str">
            <v>BNF</v>
          </cell>
          <cell r="I15" t="str">
            <v>MULTILATERAL</v>
          </cell>
          <cell r="J15" t="str">
            <v>BID</v>
          </cell>
          <cell r="K15">
            <v>1487372.425</v>
          </cell>
          <cell r="L15">
            <v>91.441999999999993</v>
          </cell>
          <cell r="M15">
            <v>1487372.425</v>
          </cell>
        </row>
        <row r="16">
          <cell r="A16">
            <v>20029100</v>
          </cell>
          <cell r="B16" t="str">
            <v>USD</v>
          </cell>
          <cell r="C16" t="str">
            <v>EXTERNA</v>
          </cell>
          <cell r="D16" t="str">
            <v xml:space="preserve"> 20.03.1978 </v>
          </cell>
          <cell r="E16" t="str">
            <v xml:space="preserve"> 31.12.2003 </v>
          </cell>
          <cell r="F16" t="str">
            <v>ACTIVO</v>
          </cell>
          <cell r="G16" t="str">
            <v>BNF</v>
          </cell>
          <cell r="H16" t="str">
            <v>BNF</v>
          </cell>
          <cell r="I16" t="str">
            <v>MULTILATERAL</v>
          </cell>
          <cell r="J16" t="str">
            <v>BID</v>
          </cell>
          <cell r="K16">
            <v>1487372.425</v>
          </cell>
          <cell r="L16">
            <v>69954.758000000002</v>
          </cell>
          <cell r="M16">
            <v>1487372.425</v>
          </cell>
        </row>
        <row r="17">
          <cell r="A17">
            <v>20029100</v>
          </cell>
          <cell r="B17" t="str">
            <v>USD</v>
          </cell>
          <cell r="C17" t="str">
            <v>EXTERNA</v>
          </cell>
          <cell r="D17" t="str">
            <v xml:space="preserve"> 20.03.1978 </v>
          </cell>
          <cell r="E17" t="str">
            <v xml:space="preserve"> 31.12.2003 </v>
          </cell>
          <cell r="F17" t="str">
            <v>ACTIVO</v>
          </cell>
          <cell r="G17" t="str">
            <v>BNF</v>
          </cell>
          <cell r="H17" t="str">
            <v>BNF</v>
          </cell>
          <cell r="I17" t="str">
            <v>MULTILATERAL</v>
          </cell>
          <cell r="J17" t="str">
            <v>BID</v>
          </cell>
          <cell r="K17">
            <v>1487372.425</v>
          </cell>
          <cell r="L17">
            <v>231798.92800000001</v>
          </cell>
          <cell r="M17">
            <v>1487372.425</v>
          </cell>
        </row>
        <row r="18">
          <cell r="A18">
            <v>20029100</v>
          </cell>
          <cell r="B18" t="str">
            <v>USD</v>
          </cell>
          <cell r="C18" t="str">
            <v>EXTERNA</v>
          </cell>
          <cell r="D18" t="str">
            <v xml:space="preserve"> 20.03.1978 </v>
          </cell>
          <cell r="E18" t="str">
            <v xml:space="preserve"> 31.12.2003 </v>
          </cell>
          <cell r="F18" t="str">
            <v>ACTIVO</v>
          </cell>
          <cell r="G18" t="str">
            <v>BNF</v>
          </cell>
          <cell r="H18" t="str">
            <v>BNF</v>
          </cell>
          <cell r="I18" t="str">
            <v>MULTILATERAL</v>
          </cell>
          <cell r="J18" t="str">
            <v>BID</v>
          </cell>
          <cell r="K18">
            <v>1487372.425</v>
          </cell>
          <cell r="L18">
            <v>409093.83</v>
          </cell>
          <cell r="M18">
            <v>1487372.425</v>
          </cell>
        </row>
        <row r="19">
          <cell r="A19">
            <v>20034000</v>
          </cell>
          <cell r="B19" t="str">
            <v>USD</v>
          </cell>
          <cell r="C19" t="str">
            <v>EXTERNA</v>
          </cell>
          <cell r="D19" t="str">
            <v xml:space="preserve"> 09.02.1979 </v>
          </cell>
          <cell r="E19" t="str">
            <v xml:space="preserve"> 09.02.1985 </v>
          </cell>
          <cell r="F19" t="str">
            <v>ACTIVO</v>
          </cell>
          <cell r="G19" t="str">
            <v>EPNA</v>
          </cell>
          <cell r="H19" t="str">
            <v>EPNA</v>
          </cell>
          <cell r="I19" t="str">
            <v>MULTILATERAL</v>
          </cell>
          <cell r="J19" t="str">
            <v>BID</v>
          </cell>
          <cell r="K19">
            <v>8300000</v>
          </cell>
          <cell r="L19">
            <v>181981</v>
          </cell>
          <cell r="M19">
            <v>448007</v>
          </cell>
        </row>
        <row r="20">
          <cell r="A20">
            <v>20034000</v>
          </cell>
          <cell r="B20" t="str">
            <v>USD</v>
          </cell>
          <cell r="C20" t="str">
            <v>EXTERNA</v>
          </cell>
          <cell r="D20" t="str">
            <v xml:space="preserve"> 09.02.1979 </v>
          </cell>
          <cell r="E20" t="str">
            <v xml:space="preserve"> 09.02.1985 </v>
          </cell>
          <cell r="F20" t="str">
            <v>ACTIVO</v>
          </cell>
          <cell r="G20" t="str">
            <v>EPNA</v>
          </cell>
          <cell r="H20" t="str">
            <v>EPNA</v>
          </cell>
          <cell r="I20" t="str">
            <v>MULTILATERAL</v>
          </cell>
          <cell r="J20" t="str">
            <v>BID</v>
          </cell>
          <cell r="K20">
            <v>8300000</v>
          </cell>
          <cell r="L20">
            <v>266026</v>
          </cell>
          <cell r="M20">
            <v>448007</v>
          </cell>
        </row>
        <row r="21">
          <cell r="A21">
            <v>20043100</v>
          </cell>
          <cell r="B21" t="str">
            <v>USD</v>
          </cell>
          <cell r="C21" t="str">
            <v>EXTERNA</v>
          </cell>
          <cell r="D21" t="str">
            <v xml:space="preserve"> 15.03.1983 </v>
          </cell>
          <cell r="E21" t="str">
            <v xml:space="preserve"> 31.12.2003 </v>
          </cell>
          <cell r="F21" t="str">
            <v>ACTIVO</v>
          </cell>
          <cell r="G21" t="str">
            <v>BANCO CENTRAL EC.</v>
          </cell>
          <cell r="H21" t="str">
            <v>BANCO CENTRAL EC.</v>
          </cell>
          <cell r="I21" t="str">
            <v>MULTILATERAL</v>
          </cell>
          <cell r="J21" t="str">
            <v>BID</v>
          </cell>
          <cell r="K21">
            <v>2382176.128</v>
          </cell>
          <cell r="L21">
            <v>1238282.6000000001</v>
          </cell>
          <cell r="M21">
            <v>2382176.128</v>
          </cell>
        </row>
        <row r="22">
          <cell r="A22">
            <v>20043100</v>
          </cell>
          <cell r="B22" t="str">
            <v>USD</v>
          </cell>
          <cell r="C22" t="str">
            <v>EXTERNA</v>
          </cell>
          <cell r="D22" t="str">
            <v xml:space="preserve"> 15.03.1983 </v>
          </cell>
          <cell r="E22" t="str">
            <v xml:space="preserve"> 31.12.2003 </v>
          </cell>
          <cell r="F22" t="str">
            <v>ACTIVO</v>
          </cell>
          <cell r="G22" t="str">
            <v>BANCO CENTRAL EC.</v>
          </cell>
          <cell r="H22" t="str">
            <v>BANCO CENTRAL EC.</v>
          </cell>
          <cell r="I22" t="str">
            <v>MULTILATERAL</v>
          </cell>
          <cell r="J22" t="str">
            <v>BID</v>
          </cell>
          <cell r="K22">
            <v>2382176.128</v>
          </cell>
          <cell r="L22">
            <v>135715.11600000001</v>
          </cell>
          <cell r="M22">
            <v>2382176.128</v>
          </cell>
        </row>
        <row r="23">
          <cell r="A23">
            <v>20043100</v>
          </cell>
          <cell r="B23" t="str">
            <v>USD</v>
          </cell>
          <cell r="C23" t="str">
            <v>EXTERNA</v>
          </cell>
          <cell r="D23" t="str">
            <v xml:space="preserve"> 15.03.1983 </v>
          </cell>
          <cell r="E23" t="str">
            <v xml:space="preserve"> 31.12.2003 </v>
          </cell>
          <cell r="F23" t="str">
            <v>ACTIVO</v>
          </cell>
          <cell r="G23" t="str">
            <v>BANCO CENTRAL EC.</v>
          </cell>
          <cell r="H23" t="str">
            <v>BANCO CENTRAL EC.</v>
          </cell>
          <cell r="I23" t="str">
            <v>MULTILATERAL</v>
          </cell>
          <cell r="J23" t="str">
            <v>BID</v>
          </cell>
          <cell r="K23">
            <v>2382176.128</v>
          </cell>
          <cell r="L23">
            <v>1531354.2409999999</v>
          </cell>
          <cell r="M23">
            <v>2382176.128</v>
          </cell>
        </row>
        <row r="24">
          <cell r="A24">
            <v>20052001</v>
          </cell>
          <cell r="B24" t="str">
            <v>USD</v>
          </cell>
          <cell r="C24" t="str">
            <v>EXTERNA</v>
          </cell>
          <cell r="D24" t="str">
            <v xml:space="preserve"> 14.01.1986 </v>
          </cell>
          <cell r="E24" t="str">
            <v xml:space="preserve"> 14.11.1993 </v>
          </cell>
          <cell r="F24" t="str">
            <v>ACTIVO</v>
          </cell>
          <cell r="G24" t="str">
            <v>GOBIERNO CENTRAL</v>
          </cell>
          <cell r="H24" t="str">
            <v>EMA-G</v>
          </cell>
          <cell r="I24" t="str">
            <v>MULTILATERAL</v>
          </cell>
          <cell r="J24" t="str">
            <v>BID</v>
          </cell>
          <cell r="K24">
            <v>13096844.33</v>
          </cell>
          <cell r="L24">
            <v>10903155.66</v>
          </cell>
          <cell r="M24">
            <v>10903155.66</v>
          </cell>
        </row>
        <row r="25">
          <cell r="A25">
            <v>20052100</v>
          </cell>
          <cell r="B25" t="str">
            <v>USD</v>
          </cell>
          <cell r="C25" t="str">
            <v>EXTERNA</v>
          </cell>
          <cell r="D25" t="str">
            <v xml:space="preserve"> 14.01.1986 </v>
          </cell>
          <cell r="E25" t="str">
            <v xml:space="preserve"> 31.12.2003 </v>
          </cell>
          <cell r="F25" t="str">
            <v>ACTIVO</v>
          </cell>
          <cell r="G25" t="str">
            <v>GOBIERNO CENTRAL</v>
          </cell>
          <cell r="H25" t="str">
            <v>EMA-G</v>
          </cell>
          <cell r="I25" t="str">
            <v>MULTILATERAL</v>
          </cell>
          <cell r="J25" t="str">
            <v>BID</v>
          </cell>
          <cell r="K25">
            <v>8177366.7699999996</v>
          </cell>
          <cell r="L25">
            <v>8177366.7699999996</v>
          </cell>
          <cell r="M25">
            <v>8177366.7699999996</v>
          </cell>
        </row>
        <row r="26">
          <cell r="A26">
            <v>20053000</v>
          </cell>
          <cell r="B26" t="str">
            <v>USD</v>
          </cell>
          <cell r="C26" t="str">
            <v>EXTERNA</v>
          </cell>
          <cell r="D26" t="str">
            <v xml:space="preserve"> 14.01.1986 </v>
          </cell>
          <cell r="E26" t="str">
            <v xml:space="preserve"> 02.11.1992 </v>
          </cell>
          <cell r="F26" t="str">
            <v>ACTIVO</v>
          </cell>
          <cell r="G26" t="str">
            <v>BANCO DEL ESTADO</v>
          </cell>
          <cell r="H26" t="str">
            <v>BANCO DEL ESTADO</v>
          </cell>
          <cell r="I26" t="str">
            <v>MULTILATERAL</v>
          </cell>
          <cell r="J26" t="str">
            <v>BID</v>
          </cell>
          <cell r="K26">
            <v>14400000</v>
          </cell>
          <cell r="L26">
            <v>3943388.48</v>
          </cell>
          <cell r="M26">
            <v>3943388.48</v>
          </cell>
        </row>
        <row r="27">
          <cell r="A27">
            <v>20053001</v>
          </cell>
          <cell r="B27" t="str">
            <v>USD</v>
          </cell>
          <cell r="C27" t="str">
            <v>EXTERNA</v>
          </cell>
          <cell r="D27" t="str">
            <v xml:space="preserve"> 14.01.1986 </v>
          </cell>
          <cell r="E27" t="str">
            <v xml:space="preserve"> 31.07.2007 </v>
          </cell>
          <cell r="F27" t="str">
            <v>ACTIVO</v>
          </cell>
          <cell r="G27" t="str">
            <v>GOBIERNO CENTRAL</v>
          </cell>
          <cell r="H27" t="str">
            <v>BANCO DEL ESTADO</v>
          </cell>
          <cell r="I27" t="str">
            <v>MULTILATERAL</v>
          </cell>
          <cell r="J27" t="str">
            <v>BID</v>
          </cell>
          <cell r="K27">
            <v>2361000.79</v>
          </cell>
          <cell r="L27">
            <v>2361000.79</v>
          </cell>
          <cell r="M27">
            <v>2361000.79</v>
          </cell>
        </row>
        <row r="28">
          <cell r="A28">
            <v>20055100</v>
          </cell>
          <cell r="B28" t="str">
            <v>USD</v>
          </cell>
          <cell r="C28" t="str">
            <v>EXTERNA</v>
          </cell>
          <cell r="D28" t="str">
            <v xml:space="preserve"> 25.03.1987 </v>
          </cell>
          <cell r="E28" t="str">
            <v xml:space="preserve"> 31.12.2003 </v>
          </cell>
          <cell r="F28" t="str">
            <v>ACTIVO</v>
          </cell>
          <cell r="G28" t="str">
            <v>BEV</v>
          </cell>
          <cell r="H28" t="str">
            <v>BEV</v>
          </cell>
          <cell r="I28" t="str">
            <v>MULTILATERAL</v>
          </cell>
          <cell r="J28" t="str">
            <v>BID</v>
          </cell>
          <cell r="K28">
            <v>22529119.829</v>
          </cell>
          <cell r="L28">
            <v>21571276.32</v>
          </cell>
          <cell r="M28">
            <v>22529119.829</v>
          </cell>
        </row>
        <row r="29">
          <cell r="A29">
            <v>20055100</v>
          </cell>
          <cell r="B29" t="str">
            <v>USD</v>
          </cell>
          <cell r="C29" t="str">
            <v>EXTERNA</v>
          </cell>
          <cell r="D29" t="str">
            <v xml:space="preserve"> 25.03.1987 </v>
          </cell>
          <cell r="E29" t="str">
            <v xml:space="preserve"> 31.12.2003 </v>
          </cell>
          <cell r="F29" t="str">
            <v>ACTIVO</v>
          </cell>
          <cell r="G29" t="str">
            <v>BEV</v>
          </cell>
          <cell r="H29" t="str">
            <v>BEV</v>
          </cell>
          <cell r="I29" t="str">
            <v>MULTILATERAL</v>
          </cell>
          <cell r="J29" t="str">
            <v>BID</v>
          </cell>
          <cell r="K29">
            <v>22529119.829</v>
          </cell>
          <cell r="L29">
            <v>942611.66</v>
          </cell>
          <cell r="M29">
            <v>22529119.829</v>
          </cell>
        </row>
        <row r="30">
          <cell r="A30">
            <v>20055100</v>
          </cell>
          <cell r="B30" t="str">
            <v>USD</v>
          </cell>
          <cell r="C30" t="str">
            <v>EXTERNA</v>
          </cell>
          <cell r="D30" t="str">
            <v xml:space="preserve"> 25.03.1987 </v>
          </cell>
          <cell r="E30" t="str">
            <v xml:space="preserve"> 31.12.2003 </v>
          </cell>
          <cell r="F30" t="str">
            <v>ACTIVO</v>
          </cell>
          <cell r="G30" t="str">
            <v>BEV</v>
          </cell>
          <cell r="H30" t="str">
            <v>BEV</v>
          </cell>
          <cell r="I30" t="str">
            <v>MULTILATERAL</v>
          </cell>
          <cell r="J30" t="str">
            <v>BID</v>
          </cell>
          <cell r="K30">
            <v>22529119.829</v>
          </cell>
          <cell r="L30">
            <v>23506.73</v>
          </cell>
          <cell r="M30">
            <v>22529119.829</v>
          </cell>
        </row>
        <row r="31">
          <cell r="A31">
            <v>20056000</v>
          </cell>
          <cell r="B31" t="str">
            <v>USD</v>
          </cell>
          <cell r="C31" t="str">
            <v>EXTERNA</v>
          </cell>
          <cell r="D31" t="str">
            <v xml:space="preserve"> 20.12.1988 </v>
          </cell>
          <cell r="E31" t="str">
            <v xml:space="preserve"> 30.06.1998 </v>
          </cell>
          <cell r="F31" t="str">
            <v>ACTIVO</v>
          </cell>
          <cell r="G31" t="str">
            <v>GOBIERNO CENTRAL</v>
          </cell>
          <cell r="H31" t="str">
            <v>MAGAP</v>
          </cell>
          <cell r="I31" t="str">
            <v>MULTILATERAL</v>
          </cell>
          <cell r="J31" t="str">
            <v>BID</v>
          </cell>
          <cell r="K31">
            <v>6300000</v>
          </cell>
          <cell r="L31">
            <v>4083098.29</v>
          </cell>
          <cell r="M31">
            <v>4083098.29</v>
          </cell>
        </row>
        <row r="32">
          <cell r="A32">
            <v>20061000</v>
          </cell>
          <cell r="B32" t="str">
            <v>USD</v>
          </cell>
          <cell r="C32" t="str">
            <v>EXTERNA</v>
          </cell>
          <cell r="D32" t="str">
            <v xml:space="preserve"> 19.06.1991 </v>
          </cell>
          <cell r="E32" t="str">
            <v xml:space="preserve"> 07.08.1995 </v>
          </cell>
          <cell r="F32" t="str">
            <v>ACTIVO</v>
          </cell>
          <cell r="G32" t="str">
            <v>CFN</v>
          </cell>
          <cell r="H32" t="str">
            <v>CFN</v>
          </cell>
          <cell r="I32" t="str">
            <v>MULTILATERAL</v>
          </cell>
          <cell r="J32" t="str">
            <v>BID</v>
          </cell>
          <cell r="K32">
            <v>16200000</v>
          </cell>
          <cell r="L32">
            <v>15254771.060000001</v>
          </cell>
          <cell r="M32">
            <v>15254771.060000001</v>
          </cell>
        </row>
        <row r="33">
          <cell r="A33">
            <v>20061001</v>
          </cell>
          <cell r="B33" t="str">
            <v>USD</v>
          </cell>
          <cell r="C33" t="str">
            <v>EXTERNA</v>
          </cell>
          <cell r="D33" t="str">
            <v xml:space="preserve"> 19.06.1991 </v>
          </cell>
          <cell r="E33" t="str">
            <v xml:space="preserve"> 28.12.2007 </v>
          </cell>
          <cell r="F33" t="str">
            <v>ACTIVO</v>
          </cell>
          <cell r="G33" t="str">
            <v>GOBIERNO CENTRAL</v>
          </cell>
          <cell r="H33" t="str">
            <v>CFN</v>
          </cell>
          <cell r="I33" t="str">
            <v>MULTILATERAL</v>
          </cell>
          <cell r="J33" t="str">
            <v>BID</v>
          </cell>
          <cell r="K33">
            <v>12203816.9</v>
          </cell>
          <cell r="L33">
            <v>12203816.9</v>
          </cell>
          <cell r="M33">
            <v>12203816.9</v>
          </cell>
        </row>
        <row r="34">
          <cell r="A34">
            <v>20062000</v>
          </cell>
          <cell r="B34" t="str">
            <v>USD</v>
          </cell>
          <cell r="C34" t="str">
            <v>EXTERNA</v>
          </cell>
          <cell r="D34" t="str">
            <v xml:space="preserve"> 05.04.1992 </v>
          </cell>
          <cell r="E34" t="str">
            <v xml:space="preserve"> 31.01.2000 </v>
          </cell>
          <cell r="F34" t="str">
            <v>ACTIVO</v>
          </cell>
          <cell r="G34" t="str">
            <v>CFN</v>
          </cell>
          <cell r="H34" t="str">
            <v>CFN</v>
          </cell>
          <cell r="I34" t="str">
            <v>MULTILATERAL</v>
          </cell>
          <cell r="J34" t="str">
            <v>BID</v>
          </cell>
          <cell r="K34">
            <v>2270200</v>
          </cell>
          <cell r="L34">
            <v>1474197.86</v>
          </cell>
          <cell r="M34">
            <v>2268767.86</v>
          </cell>
        </row>
        <row r="35">
          <cell r="A35">
            <v>20062000</v>
          </cell>
          <cell r="B35" t="str">
            <v>USD</v>
          </cell>
          <cell r="C35" t="str">
            <v>EXTERNA</v>
          </cell>
          <cell r="D35" t="str">
            <v xml:space="preserve"> 05.04.1992 </v>
          </cell>
          <cell r="E35" t="str">
            <v xml:space="preserve"> 31.01.2000 </v>
          </cell>
          <cell r="F35" t="str">
            <v>ACTIVO</v>
          </cell>
          <cell r="G35" t="str">
            <v>CFN</v>
          </cell>
          <cell r="H35" t="str">
            <v>CFN</v>
          </cell>
          <cell r="I35" t="str">
            <v>MULTILATERAL</v>
          </cell>
          <cell r="J35" t="str">
            <v>BID</v>
          </cell>
          <cell r="K35">
            <v>2270200</v>
          </cell>
          <cell r="L35">
            <v>794570</v>
          </cell>
          <cell r="M35">
            <v>2268767.86</v>
          </cell>
        </row>
        <row r="36">
          <cell r="A36">
            <v>20070000</v>
          </cell>
          <cell r="B36" t="str">
            <v>SUC</v>
          </cell>
          <cell r="C36" t="str">
            <v>EXTERNA</v>
          </cell>
          <cell r="D36" t="str">
            <v xml:space="preserve"> 14.03.1998 </v>
          </cell>
          <cell r="E36" t="str">
            <v xml:space="preserve"> 14.12.2002 </v>
          </cell>
          <cell r="F36" t="str">
            <v>ACTIVO</v>
          </cell>
          <cell r="G36" t="str">
            <v>GOBIERNO CENTRAL</v>
          </cell>
          <cell r="H36" t="str">
            <v>MIN.DE DES URB Y VIV</v>
          </cell>
          <cell r="I36" t="str">
            <v>MULTILATERAL</v>
          </cell>
          <cell r="J36" t="str">
            <v>BID</v>
          </cell>
          <cell r="K36">
            <v>30000000</v>
          </cell>
          <cell r="L36">
            <v>29998987.620000001</v>
          </cell>
          <cell r="M36">
            <v>29998987.620000001</v>
          </cell>
        </row>
        <row r="37">
          <cell r="A37">
            <v>20071000</v>
          </cell>
          <cell r="B37" t="str">
            <v>SUC</v>
          </cell>
          <cell r="C37" t="str">
            <v>EXTERNA</v>
          </cell>
          <cell r="D37" t="str">
            <v xml:space="preserve"> 19.10.1998 </v>
          </cell>
          <cell r="E37" t="str">
            <v xml:space="preserve"> 19.12.2004 </v>
          </cell>
          <cell r="F37" t="str">
            <v>ACTIVO</v>
          </cell>
          <cell r="G37" t="str">
            <v>GOBIERNO CENTRAL</v>
          </cell>
          <cell r="H37" t="str">
            <v>MIN.DE INCL.ECO. SOC</v>
          </cell>
          <cell r="I37" t="str">
            <v>MULTILATERAL</v>
          </cell>
          <cell r="J37" t="str">
            <v>BID</v>
          </cell>
          <cell r="K37">
            <v>7800000</v>
          </cell>
          <cell r="L37">
            <v>7800000</v>
          </cell>
          <cell r="M37">
            <v>7800000</v>
          </cell>
        </row>
        <row r="38">
          <cell r="A38">
            <v>20100000</v>
          </cell>
          <cell r="B38" t="str">
            <v>USD</v>
          </cell>
          <cell r="C38" t="str">
            <v>EXTERNA</v>
          </cell>
          <cell r="D38" t="str">
            <v xml:space="preserve"> 04.05.2023 </v>
          </cell>
          <cell r="E38" t="str">
            <v xml:space="preserve"> 28.02.2025 </v>
          </cell>
          <cell r="F38" t="str">
            <v>ACTIVO</v>
          </cell>
          <cell r="G38" t="str">
            <v>CONAFIPS</v>
          </cell>
          <cell r="I38" t="str">
            <v>MULTILATERAL</v>
          </cell>
          <cell r="J38" t="str">
            <v>AIIB</v>
          </cell>
          <cell r="K38">
            <v>50000000</v>
          </cell>
          <cell r="L38">
            <v>50000000</v>
          </cell>
          <cell r="M38">
            <v>50000000</v>
          </cell>
        </row>
        <row r="39">
          <cell r="A39">
            <v>20220000</v>
          </cell>
          <cell r="B39" t="str">
            <v>CTA</v>
          </cell>
          <cell r="C39" t="str">
            <v>EXTERNA</v>
          </cell>
          <cell r="D39" t="str">
            <v xml:space="preserve"> 13.10.1994 </v>
          </cell>
          <cell r="E39" t="str">
            <v xml:space="preserve"> 26.10.2009 </v>
          </cell>
          <cell r="F39" t="str">
            <v>ACTIVO</v>
          </cell>
          <cell r="G39" t="str">
            <v>DMQ</v>
          </cell>
          <cell r="H39" t="str">
            <v>DMQ</v>
          </cell>
          <cell r="I39" t="str">
            <v>MULTILATERAL</v>
          </cell>
          <cell r="J39" t="str">
            <v>BID</v>
          </cell>
          <cell r="K39">
            <v>70921340.890000001</v>
          </cell>
          <cell r="L39">
            <v>50308010.715999998</v>
          </cell>
          <cell r="M39">
            <v>40915155.850000001</v>
          </cell>
        </row>
        <row r="40">
          <cell r="A40">
            <v>20220000</v>
          </cell>
          <cell r="B40" t="str">
            <v>CTA</v>
          </cell>
          <cell r="C40" t="str">
            <v>EXTERNA</v>
          </cell>
          <cell r="D40" t="str">
            <v xml:space="preserve"> 13.10.1994 </v>
          </cell>
          <cell r="E40" t="str">
            <v xml:space="preserve"> 26.10.2009 </v>
          </cell>
          <cell r="F40" t="str">
            <v>ACTIVO</v>
          </cell>
          <cell r="G40" t="str">
            <v>DMQ</v>
          </cell>
          <cell r="H40" t="str">
            <v>DMQ</v>
          </cell>
          <cell r="I40" t="str">
            <v>MULTILATERAL</v>
          </cell>
          <cell r="J40" t="str">
            <v>BID</v>
          </cell>
          <cell r="K40">
            <v>70921340.890000001</v>
          </cell>
          <cell r="L40">
            <v>30006185.039999999</v>
          </cell>
          <cell r="M40">
            <v>40915155.850000001</v>
          </cell>
        </row>
        <row r="41">
          <cell r="A41">
            <v>20221000</v>
          </cell>
          <cell r="B41" t="str">
            <v>CTA</v>
          </cell>
          <cell r="C41" t="str">
            <v>EXTERNA</v>
          </cell>
          <cell r="D41" t="str">
            <v xml:space="preserve"> 13.10.1994 </v>
          </cell>
          <cell r="E41" t="str">
            <v xml:space="preserve"> 26.10.2009 </v>
          </cell>
          <cell r="F41" t="str">
            <v>ACTIVO</v>
          </cell>
          <cell r="G41" t="str">
            <v>EMAAP-Q</v>
          </cell>
          <cell r="H41" t="str">
            <v>EMAAP-Q</v>
          </cell>
          <cell r="I41" t="str">
            <v>MULTILATERAL</v>
          </cell>
          <cell r="J41" t="str">
            <v>BID</v>
          </cell>
          <cell r="K41">
            <v>233827919.49000001</v>
          </cell>
          <cell r="L41">
            <v>168614801.155</v>
          </cell>
          <cell r="M41">
            <v>233827919.49000001</v>
          </cell>
        </row>
        <row r="42">
          <cell r="A42">
            <v>20221000</v>
          </cell>
          <cell r="B42" t="str">
            <v>CTA</v>
          </cell>
          <cell r="C42" t="str">
            <v>EXTERNA</v>
          </cell>
          <cell r="D42" t="str">
            <v xml:space="preserve"> 13.10.1994 </v>
          </cell>
          <cell r="E42" t="str">
            <v xml:space="preserve"> 26.10.2009 </v>
          </cell>
          <cell r="F42" t="str">
            <v>ACTIVO</v>
          </cell>
          <cell r="G42" t="str">
            <v>EMAAP-Q</v>
          </cell>
          <cell r="H42" t="str">
            <v>EMAAP-Q</v>
          </cell>
          <cell r="I42" t="str">
            <v>MULTILATERAL</v>
          </cell>
          <cell r="J42" t="str">
            <v>BID</v>
          </cell>
          <cell r="K42">
            <v>233827919.49000001</v>
          </cell>
          <cell r="L42">
            <v>97827919.489999995</v>
          </cell>
          <cell r="M42">
            <v>233827919.49000001</v>
          </cell>
        </row>
        <row r="43">
          <cell r="A43">
            <v>20235000</v>
          </cell>
          <cell r="B43" t="str">
            <v>CTA</v>
          </cell>
          <cell r="C43" t="str">
            <v>EXTERNA</v>
          </cell>
          <cell r="D43" t="str">
            <v xml:space="preserve"> 20.11.1996 </v>
          </cell>
          <cell r="E43" t="str">
            <v xml:space="preserve"> 20.11.2000 </v>
          </cell>
          <cell r="F43" t="str">
            <v>ACTIVO</v>
          </cell>
          <cell r="G43" t="str">
            <v>EMAAP-Q</v>
          </cell>
          <cell r="H43" t="str">
            <v>EMAAP-Q</v>
          </cell>
          <cell r="I43" t="str">
            <v>MULTILATERAL</v>
          </cell>
          <cell r="J43" t="str">
            <v>BID</v>
          </cell>
          <cell r="K43">
            <v>20000000</v>
          </cell>
          <cell r="L43">
            <v>14401511.703</v>
          </cell>
          <cell r="M43">
            <v>11670779.91</v>
          </cell>
        </row>
        <row r="44">
          <cell r="A44">
            <v>20252000</v>
          </cell>
          <cell r="B44" t="str">
            <v>USD</v>
          </cell>
          <cell r="C44" t="str">
            <v>EXTERNA</v>
          </cell>
          <cell r="D44" t="str">
            <v xml:space="preserve"> 20.03.2001 </v>
          </cell>
          <cell r="E44" t="str">
            <v xml:space="preserve"> 31.12.2003 </v>
          </cell>
          <cell r="F44" t="str">
            <v>ACTIVO</v>
          </cell>
          <cell r="G44" t="str">
            <v>GOBIERNO CENTRAL</v>
          </cell>
          <cell r="H44" t="str">
            <v>MIN.DE INCL.ECO. SOC</v>
          </cell>
          <cell r="I44" t="str">
            <v>MULTILATERAL</v>
          </cell>
          <cell r="J44" t="str">
            <v>BID</v>
          </cell>
          <cell r="K44">
            <v>4500000</v>
          </cell>
          <cell r="L44">
            <v>4161833.75</v>
          </cell>
          <cell r="M44">
            <v>4161833.75</v>
          </cell>
        </row>
        <row r="45">
          <cell r="A45">
            <v>20254000</v>
          </cell>
          <cell r="B45" t="str">
            <v>USD</v>
          </cell>
          <cell r="C45" t="str">
            <v>EXTERNA</v>
          </cell>
          <cell r="D45" t="str">
            <v xml:space="preserve"> 30.04.2001 </v>
          </cell>
          <cell r="E45" t="str">
            <v xml:space="preserve"> 30.06.2007 </v>
          </cell>
          <cell r="F45" t="str">
            <v>ACTIVO</v>
          </cell>
          <cell r="G45" t="str">
            <v>GOBIERNO CENTRAL</v>
          </cell>
          <cell r="H45" t="str">
            <v>MIN.DE AMBIENTE</v>
          </cell>
          <cell r="I45" t="str">
            <v>MULTILATERAL</v>
          </cell>
          <cell r="J45" t="str">
            <v>BID</v>
          </cell>
          <cell r="K45">
            <v>10400000</v>
          </cell>
          <cell r="L45">
            <v>10263952.710000001</v>
          </cell>
          <cell r="M45">
            <v>10263952.710000001</v>
          </cell>
        </row>
        <row r="46">
          <cell r="A46">
            <v>20255000</v>
          </cell>
          <cell r="B46" t="str">
            <v>USD</v>
          </cell>
          <cell r="C46" t="str">
            <v>EXTERNA</v>
          </cell>
          <cell r="D46" t="str">
            <v xml:space="preserve"> 27.07.2001 </v>
          </cell>
          <cell r="E46" t="str">
            <v xml:space="preserve"> 31.12.2004 </v>
          </cell>
          <cell r="F46" t="str">
            <v>ACTIVO</v>
          </cell>
          <cell r="G46" t="str">
            <v>GOBIERNO CENTRAL</v>
          </cell>
          <cell r="H46" t="str">
            <v>MIN.DE TRANS.Y OO PP</v>
          </cell>
          <cell r="I46" t="str">
            <v>MULTILATERAL</v>
          </cell>
          <cell r="J46" t="str">
            <v>BID</v>
          </cell>
          <cell r="K46">
            <v>9000000</v>
          </cell>
          <cell r="L46">
            <v>8859976.0999999996</v>
          </cell>
          <cell r="M46">
            <v>8859976.0999999996</v>
          </cell>
        </row>
        <row r="47">
          <cell r="A47">
            <v>20256000</v>
          </cell>
          <cell r="B47" t="str">
            <v>USD</v>
          </cell>
          <cell r="C47" t="str">
            <v>EXTERNA</v>
          </cell>
          <cell r="D47" t="str">
            <v xml:space="preserve"> 22.05.2002 </v>
          </cell>
          <cell r="E47" t="str">
            <v xml:space="preserve"> 22.05.2009 </v>
          </cell>
          <cell r="F47" t="str">
            <v>ACTIVO</v>
          </cell>
          <cell r="G47" t="str">
            <v>GOBIERNO CENTRAL</v>
          </cell>
          <cell r="H47" t="str">
            <v>MAGAP</v>
          </cell>
          <cell r="I47" t="str">
            <v>MULTILATERAL</v>
          </cell>
          <cell r="J47" t="str">
            <v>BID</v>
          </cell>
          <cell r="K47">
            <v>15200000</v>
          </cell>
          <cell r="L47">
            <v>15080000</v>
          </cell>
          <cell r="M47">
            <v>15080000</v>
          </cell>
        </row>
        <row r="48">
          <cell r="A48">
            <v>20257000</v>
          </cell>
          <cell r="B48" t="str">
            <v>USD</v>
          </cell>
          <cell r="C48" t="str">
            <v>EXTERNA</v>
          </cell>
          <cell r="D48" t="str">
            <v xml:space="preserve"> 22.05.2002 </v>
          </cell>
          <cell r="E48" t="str">
            <v xml:space="preserve"> 02.09.2008 </v>
          </cell>
          <cell r="F48" t="str">
            <v>ACTIVO</v>
          </cell>
          <cell r="G48" t="str">
            <v>GOBIERNO CENTRAL</v>
          </cell>
          <cell r="H48" t="str">
            <v>FISE</v>
          </cell>
          <cell r="I48" t="str">
            <v>MULTILATERAL</v>
          </cell>
          <cell r="J48" t="str">
            <v>BID</v>
          </cell>
          <cell r="K48">
            <v>40000000</v>
          </cell>
          <cell r="L48">
            <v>35187390.920000002</v>
          </cell>
          <cell r="M48">
            <v>35187390.920000002</v>
          </cell>
        </row>
        <row r="49">
          <cell r="A49">
            <v>20259000</v>
          </cell>
          <cell r="B49" t="str">
            <v>USD</v>
          </cell>
          <cell r="C49" t="str">
            <v>EXTERNA</v>
          </cell>
          <cell r="D49" t="str">
            <v xml:space="preserve"> 16.12.2002 </v>
          </cell>
          <cell r="E49" t="str">
            <v xml:space="preserve"> 30.12.2007 </v>
          </cell>
          <cell r="F49" t="str">
            <v>ACTIVO</v>
          </cell>
          <cell r="G49" t="str">
            <v>GOBIERNO CENTRAL</v>
          </cell>
          <cell r="H49" t="str">
            <v>MIN.DE DES URB Y VIV</v>
          </cell>
          <cell r="I49" t="str">
            <v>MULTILATERAL</v>
          </cell>
          <cell r="J49" t="str">
            <v>BID</v>
          </cell>
          <cell r="K49">
            <v>25000000</v>
          </cell>
          <cell r="L49">
            <v>24515611.170000002</v>
          </cell>
          <cell r="M49">
            <v>24515611.170000002</v>
          </cell>
        </row>
        <row r="50">
          <cell r="A50">
            <v>20260000</v>
          </cell>
          <cell r="B50" t="str">
            <v>USD</v>
          </cell>
          <cell r="C50" t="str">
            <v>EXTERNA</v>
          </cell>
          <cell r="D50" t="str">
            <v xml:space="preserve"> 12.02.2003 </v>
          </cell>
          <cell r="E50" t="str">
            <v xml:space="preserve"> 30.12.2011 </v>
          </cell>
          <cell r="F50" t="str">
            <v>ACTIVO</v>
          </cell>
          <cell r="G50" t="str">
            <v>GOBIERNO CENTRAL</v>
          </cell>
          <cell r="H50" t="str">
            <v>URDENOR</v>
          </cell>
          <cell r="I50" t="str">
            <v>MULTILATERAL</v>
          </cell>
          <cell r="J50" t="str">
            <v>BID</v>
          </cell>
          <cell r="K50">
            <v>10000000</v>
          </cell>
          <cell r="L50">
            <v>8666462.0299999993</v>
          </cell>
          <cell r="M50">
            <v>8666462.0299999993</v>
          </cell>
        </row>
        <row r="51">
          <cell r="A51">
            <v>20261000</v>
          </cell>
          <cell r="B51" t="str">
            <v>USD</v>
          </cell>
          <cell r="C51" t="str">
            <v>EXTERNA</v>
          </cell>
          <cell r="D51" t="str">
            <v xml:space="preserve"> 30.07.2003 </v>
          </cell>
          <cell r="E51" t="str">
            <v xml:space="preserve"> 31.01.2008 </v>
          </cell>
          <cell r="F51" t="str">
            <v>ACTIVO</v>
          </cell>
          <cell r="G51" t="str">
            <v>GOBIERNO CENTRAL</v>
          </cell>
          <cell r="H51" t="str">
            <v>CONAM</v>
          </cell>
          <cell r="I51" t="str">
            <v>MULTILATERAL</v>
          </cell>
          <cell r="J51" t="str">
            <v>BID</v>
          </cell>
          <cell r="K51">
            <v>4800000</v>
          </cell>
          <cell r="L51">
            <v>3460484</v>
          </cell>
          <cell r="M51">
            <v>3460484</v>
          </cell>
        </row>
        <row r="52">
          <cell r="A52">
            <v>20262000</v>
          </cell>
          <cell r="B52" t="str">
            <v>USD</v>
          </cell>
          <cell r="C52" t="str">
            <v>EXTERNA</v>
          </cell>
          <cell r="D52" t="str">
            <v xml:space="preserve"> 27.08.2003 </v>
          </cell>
          <cell r="E52" t="str">
            <v xml:space="preserve"> 27.10.2007 </v>
          </cell>
          <cell r="F52" t="str">
            <v>ACTIVO</v>
          </cell>
          <cell r="G52" t="str">
            <v>GOBIERNO CENTRAL</v>
          </cell>
          <cell r="H52" t="str">
            <v>MEF</v>
          </cell>
          <cell r="I52" t="str">
            <v>MULTILATERAL</v>
          </cell>
          <cell r="J52" t="str">
            <v>BID</v>
          </cell>
          <cell r="K52">
            <v>200000000</v>
          </cell>
          <cell r="L52">
            <v>198000000</v>
          </cell>
          <cell r="M52">
            <v>198000000</v>
          </cell>
        </row>
        <row r="53">
          <cell r="A53">
            <v>20264000</v>
          </cell>
          <cell r="B53" t="str">
            <v>USD</v>
          </cell>
          <cell r="C53" t="str">
            <v>EXTERNA</v>
          </cell>
          <cell r="D53" t="str">
            <v xml:space="preserve"> 26.10.2004 </v>
          </cell>
          <cell r="E53" t="str">
            <v xml:space="preserve"> 30.04.2012 </v>
          </cell>
          <cell r="F53" t="str">
            <v>ACTIVO</v>
          </cell>
          <cell r="G53" t="str">
            <v>GOBIERNO CENTRAL</v>
          </cell>
          <cell r="H53" t="str">
            <v>MIN.DE AMBIENTE</v>
          </cell>
          <cell r="I53" t="str">
            <v>MULTILATERAL</v>
          </cell>
          <cell r="J53" t="str">
            <v>BID</v>
          </cell>
          <cell r="K53">
            <v>12400000</v>
          </cell>
          <cell r="L53">
            <v>5859382.04</v>
          </cell>
          <cell r="M53">
            <v>11944835.029999999</v>
          </cell>
        </row>
        <row r="54">
          <cell r="A54">
            <v>20264000</v>
          </cell>
          <cell r="B54" t="str">
            <v>USD</v>
          </cell>
          <cell r="C54" t="str">
            <v>EXTERNA</v>
          </cell>
          <cell r="D54" t="str">
            <v xml:space="preserve"> 26.10.2004 </v>
          </cell>
          <cell r="E54" t="str">
            <v xml:space="preserve"> 30.04.2012 </v>
          </cell>
          <cell r="F54" t="str">
            <v>ACTIVO</v>
          </cell>
          <cell r="G54" t="str">
            <v>GOBIERNO CENTRAL</v>
          </cell>
          <cell r="H54" t="str">
            <v>MIN.DE AMBIENTE</v>
          </cell>
          <cell r="I54" t="str">
            <v>MULTILATERAL</v>
          </cell>
          <cell r="J54" t="str">
            <v>BID</v>
          </cell>
          <cell r="K54">
            <v>12400000</v>
          </cell>
          <cell r="L54">
            <v>6085452.9900000002</v>
          </cell>
          <cell r="M54">
            <v>11944835.029999999</v>
          </cell>
        </row>
        <row r="55">
          <cell r="A55">
            <v>20265000</v>
          </cell>
          <cell r="B55" t="str">
            <v>USD</v>
          </cell>
          <cell r="C55" t="str">
            <v>EXTERNA</v>
          </cell>
          <cell r="D55" t="str">
            <v xml:space="preserve"> 29.12.2005 </v>
          </cell>
          <cell r="E55" t="str">
            <v xml:space="preserve"> 30.12.2011 </v>
          </cell>
          <cell r="F55" t="str">
            <v>ACTIVO</v>
          </cell>
          <cell r="G55" t="str">
            <v>DMQ</v>
          </cell>
          <cell r="H55" t="str">
            <v>DMQ</v>
          </cell>
          <cell r="I55" t="str">
            <v>MULTILATERAL</v>
          </cell>
          <cell r="J55" t="str">
            <v>BID</v>
          </cell>
          <cell r="K55">
            <v>8000000</v>
          </cell>
          <cell r="L55">
            <v>7029193.7000000002</v>
          </cell>
          <cell r="M55">
            <v>7029193.7000000002</v>
          </cell>
        </row>
        <row r="56">
          <cell r="A56">
            <v>20266000</v>
          </cell>
          <cell r="B56" t="str">
            <v>USD</v>
          </cell>
          <cell r="C56" t="str">
            <v>EXTERNA</v>
          </cell>
          <cell r="D56" t="str">
            <v xml:space="preserve"> 25.05.2006 </v>
          </cell>
          <cell r="E56" t="str">
            <v xml:space="preserve"> 20.11.2012 </v>
          </cell>
          <cell r="F56" t="str">
            <v>ACTIVO</v>
          </cell>
          <cell r="G56" t="str">
            <v>GOBIERNO CENTRAL</v>
          </cell>
          <cell r="H56" t="str">
            <v>SNGR</v>
          </cell>
          <cell r="I56" t="str">
            <v>MULTILATERAL</v>
          </cell>
          <cell r="J56" t="str">
            <v>BID</v>
          </cell>
          <cell r="K56">
            <v>5000000</v>
          </cell>
          <cell r="L56">
            <v>4343173.07</v>
          </cell>
          <cell r="M56">
            <v>4343173.07</v>
          </cell>
        </row>
        <row r="57">
          <cell r="A57">
            <v>20267000</v>
          </cell>
          <cell r="B57" t="str">
            <v>USD</v>
          </cell>
          <cell r="C57" t="str">
            <v>EXTERNA</v>
          </cell>
          <cell r="D57" t="str">
            <v xml:space="preserve"> 07.12.2006 </v>
          </cell>
          <cell r="E57" t="str">
            <v xml:space="preserve"> 01.07.2015 </v>
          </cell>
          <cell r="F57" t="str">
            <v>ACTIVO</v>
          </cell>
          <cell r="G57" t="str">
            <v>ETAPA  EP CUENCA</v>
          </cell>
          <cell r="H57" t="str">
            <v>ETAPA  EP CUENCA</v>
          </cell>
          <cell r="I57" t="str">
            <v>MULTILATERAL</v>
          </cell>
          <cell r="J57" t="str">
            <v>BID</v>
          </cell>
          <cell r="K57">
            <v>61250000</v>
          </cell>
          <cell r="L57">
            <v>61250000</v>
          </cell>
          <cell r="M57">
            <v>61250000</v>
          </cell>
        </row>
        <row r="58">
          <cell r="A58">
            <v>20268000</v>
          </cell>
          <cell r="B58" t="str">
            <v>USD</v>
          </cell>
          <cell r="C58" t="str">
            <v>EXTERNA</v>
          </cell>
          <cell r="D58" t="str">
            <v xml:space="preserve"> 07.12.2006 </v>
          </cell>
          <cell r="E58" t="str">
            <v xml:space="preserve"> 07.12.2011 </v>
          </cell>
          <cell r="F58" t="str">
            <v>ACTIVO</v>
          </cell>
          <cell r="G58" t="str">
            <v>MUN. CUENCA</v>
          </cell>
          <cell r="H58" t="str">
            <v>MUN. CUENCA</v>
          </cell>
          <cell r="I58" t="str">
            <v>MULTILATERAL</v>
          </cell>
          <cell r="J58" t="str">
            <v>BID</v>
          </cell>
          <cell r="K58">
            <v>6588000</v>
          </cell>
          <cell r="L58">
            <v>6063747.96</v>
          </cell>
          <cell r="M58">
            <v>6063747.96</v>
          </cell>
        </row>
        <row r="59">
          <cell r="A59">
            <v>20269000</v>
          </cell>
          <cell r="B59" t="str">
            <v>USD</v>
          </cell>
          <cell r="C59" t="str">
            <v>EXTERNA</v>
          </cell>
          <cell r="D59" t="str">
            <v xml:space="preserve"> 05.03.2007 </v>
          </cell>
          <cell r="E59" t="str">
            <v xml:space="preserve"> 05.03.2014 </v>
          </cell>
          <cell r="F59" t="str">
            <v>ACTIVO</v>
          </cell>
          <cell r="G59" t="str">
            <v>DMQ</v>
          </cell>
          <cell r="H59" t="str">
            <v>DMQ</v>
          </cell>
          <cell r="I59" t="str">
            <v>MULTILATERAL</v>
          </cell>
          <cell r="J59" t="str">
            <v>BID</v>
          </cell>
          <cell r="K59">
            <v>37100000</v>
          </cell>
          <cell r="L59">
            <v>35314037.869999997</v>
          </cell>
          <cell r="M59">
            <v>35314037.869999997</v>
          </cell>
        </row>
        <row r="60">
          <cell r="A60">
            <v>20270000</v>
          </cell>
          <cell r="B60" t="str">
            <v>USD</v>
          </cell>
          <cell r="C60" t="str">
            <v>EXTERNA</v>
          </cell>
          <cell r="D60" t="str">
            <v xml:space="preserve"> 29.06.2007 </v>
          </cell>
          <cell r="E60" t="str">
            <v xml:space="preserve"> 29.06.2012 </v>
          </cell>
          <cell r="F60" t="str">
            <v>ACTIVO</v>
          </cell>
          <cell r="G60" t="str">
            <v>GOBIERNO CENTRAL</v>
          </cell>
          <cell r="H60" t="str">
            <v>MEF</v>
          </cell>
          <cell r="I60" t="str">
            <v>MULTILATERAL</v>
          </cell>
          <cell r="J60" t="str">
            <v>BID</v>
          </cell>
          <cell r="K60">
            <v>50000000</v>
          </cell>
          <cell r="L60">
            <v>50000000</v>
          </cell>
          <cell r="M60">
            <v>50000000</v>
          </cell>
        </row>
        <row r="61">
          <cell r="A61">
            <v>20271000</v>
          </cell>
          <cell r="B61" t="str">
            <v>USD</v>
          </cell>
          <cell r="C61" t="str">
            <v>EXTERNA</v>
          </cell>
          <cell r="D61" t="str">
            <v xml:space="preserve"> 12.12.2007 </v>
          </cell>
          <cell r="E61" t="str">
            <v xml:space="preserve"> 12.06.2010 </v>
          </cell>
          <cell r="F61" t="str">
            <v>ACTIVO</v>
          </cell>
          <cell r="G61" t="str">
            <v>TAME</v>
          </cell>
          <cell r="H61" t="str">
            <v>TAME</v>
          </cell>
          <cell r="I61" t="str">
            <v>MULTILATERAL</v>
          </cell>
          <cell r="J61" t="str">
            <v>BID</v>
          </cell>
          <cell r="K61">
            <v>62250000</v>
          </cell>
          <cell r="L61">
            <v>62188291.189999998</v>
          </cell>
          <cell r="M61">
            <v>62188291.189999998</v>
          </cell>
        </row>
        <row r="62">
          <cell r="A62">
            <v>20272000</v>
          </cell>
          <cell r="B62" t="str">
            <v>USD</v>
          </cell>
          <cell r="C62" t="str">
            <v>EXTERNA</v>
          </cell>
          <cell r="D62" t="str">
            <v xml:space="preserve"> 12.12.2007 </v>
          </cell>
          <cell r="E62" t="str">
            <v xml:space="preserve"> 12.12.2011 </v>
          </cell>
          <cell r="F62" t="str">
            <v>ACTIVO</v>
          </cell>
          <cell r="G62" t="str">
            <v>GOBIERNO CENTRAL</v>
          </cell>
          <cell r="H62" t="str">
            <v>MIN.DE SALUD PUBLICA</v>
          </cell>
          <cell r="I62" t="str">
            <v>MULTILATERAL</v>
          </cell>
          <cell r="J62" t="str">
            <v>BID</v>
          </cell>
          <cell r="K62">
            <v>90000000</v>
          </cell>
          <cell r="L62">
            <v>52808161.380000003</v>
          </cell>
          <cell r="M62">
            <v>90000000</v>
          </cell>
        </row>
        <row r="63">
          <cell r="A63">
            <v>20272000</v>
          </cell>
          <cell r="B63" t="str">
            <v>USD</v>
          </cell>
          <cell r="C63" t="str">
            <v>EXTERNA</v>
          </cell>
          <cell r="D63" t="str">
            <v xml:space="preserve"> 12.12.2007 </v>
          </cell>
          <cell r="E63" t="str">
            <v xml:space="preserve"> 12.12.2011 </v>
          </cell>
          <cell r="F63" t="str">
            <v>ACTIVO</v>
          </cell>
          <cell r="G63" t="str">
            <v>GOBIERNO CENTRAL</v>
          </cell>
          <cell r="H63" t="str">
            <v>MIN.DE SALUD PUBLICA</v>
          </cell>
          <cell r="I63" t="str">
            <v>MULTILATERAL</v>
          </cell>
          <cell r="J63" t="str">
            <v>BID</v>
          </cell>
          <cell r="K63">
            <v>90000000</v>
          </cell>
          <cell r="L63">
            <v>37191838.619999997</v>
          </cell>
          <cell r="M63">
            <v>90000000</v>
          </cell>
        </row>
        <row r="64">
          <cell r="A64">
            <v>20273000</v>
          </cell>
          <cell r="B64" t="str">
            <v>USD</v>
          </cell>
          <cell r="C64" t="str">
            <v>EXTERNA</v>
          </cell>
          <cell r="D64" t="str">
            <v xml:space="preserve"> 12.12.2007 </v>
          </cell>
          <cell r="E64" t="str">
            <v xml:space="preserve"> 12.12.2011 </v>
          </cell>
          <cell r="F64" t="str">
            <v>ACTIVO</v>
          </cell>
          <cell r="G64" t="str">
            <v>GOBIERNO CENTRAL</v>
          </cell>
          <cell r="H64" t="str">
            <v>MIN.DE EDUCACION</v>
          </cell>
          <cell r="I64" t="str">
            <v>MULTILATERAL</v>
          </cell>
          <cell r="J64" t="str">
            <v>BID</v>
          </cell>
          <cell r="K64">
            <v>38100000</v>
          </cell>
          <cell r="L64">
            <v>38100000</v>
          </cell>
          <cell r="M64">
            <v>38100000</v>
          </cell>
        </row>
        <row r="65">
          <cell r="A65">
            <v>20274000</v>
          </cell>
          <cell r="B65" t="str">
            <v>USD</v>
          </cell>
          <cell r="C65" t="str">
            <v>EXTERNA</v>
          </cell>
          <cell r="D65" t="str">
            <v xml:space="preserve"> 12.12.2007 </v>
          </cell>
          <cell r="E65" t="str">
            <v xml:space="preserve"> 30.12.2014 </v>
          </cell>
          <cell r="F65" t="str">
            <v>ACTIVO</v>
          </cell>
          <cell r="G65" t="str">
            <v>EMAAP-Q</v>
          </cell>
          <cell r="H65" t="str">
            <v>EMAAP-Q</v>
          </cell>
          <cell r="I65" t="str">
            <v>MULTILATERAL</v>
          </cell>
          <cell r="J65" t="str">
            <v>BID</v>
          </cell>
          <cell r="K65">
            <v>67100000</v>
          </cell>
          <cell r="L65">
            <v>67100000</v>
          </cell>
          <cell r="M65">
            <v>67100000</v>
          </cell>
        </row>
        <row r="66">
          <cell r="A66">
            <v>20275000</v>
          </cell>
          <cell r="B66" t="str">
            <v>USD</v>
          </cell>
          <cell r="C66" t="str">
            <v>EXTERNA</v>
          </cell>
          <cell r="D66" t="str">
            <v xml:space="preserve"> 12.12.2007 </v>
          </cell>
          <cell r="E66" t="str">
            <v xml:space="preserve"> 12.12.2011 </v>
          </cell>
          <cell r="F66" t="str">
            <v>ACTIVO</v>
          </cell>
          <cell r="G66" t="str">
            <v>GOBIERNO CENTRAL</v>
          </cell>
          <cell r="H66" t="str">
            <v>MIN.DE EDUCACION</v>
          </cell>
          <cell r="I66" t="str">
            <v>MULTILATERAL</v>
          </cell>
          <cell r="J66" t="str">
            <v>BID</v>
          </cell>
          <cell r="K66">
            <v>9500000</v>
          </cell>
          <cell r="L66">
            <v>9500000</v>
          </cell>
          <cell r="M66">
            <v>9500000</v>
          </cell>
        </row>
        <row r="67">
          <cell r="A67">
            <v>20276000</v>
          </cell>
          <cell r="B67" t="str">
            <v>USD</v>
          </cell>
          <cell r="C67" t="str">
            <v>EXTERNA</v>
          </cell>
          <cell r="D67" t="str">
            <v xml:space="preserve"> 12.12.2007 </v>
          </cell>
          <cell r="E67" t="str">
            <v xml:space="preserve"> 12.12.2011 </v>
          </cell>
          <cell r="F67" t="str">
            <v>ACTIVO</v>
          </cell>
          <cell r="G67" t="str">
            <v>GOBIERNO CENTRAL</v>
          </cell>
          <cell r="H67" t="str">
            <v>MIN.DE EDUCACION</v>
          </cell>
          <cell r="I67" t="str">
            <v>MULTILATERAL</v>
          </cell>
          <cell r="J67" t="str">
            <v>BID</v>
          </cell>
          <cell r="K67">
            <v>246400000</v>
          </cell>
          <cell r="L67">
            <v>82976068.079999998</v>
          </cell>
          <cell r="M67">
            <v>246400000</v>
          </cell>
        </row>
        <row r="68">
          <cell r="A68">
            <v>20276000</v>
          </cell>
          <cell r="B68" t="str">
            <v>USD</v>
          </cell>
          <cell r="C68" t="str">
            <v>EXTERNA</v>
          </cell>
          <cell r="D68" t="str">
            <v xml:space="preserve"> 12.12.2007 </v>
          </cell>
          <cell r="E68" t="str">
            <v xml:space="preserve"> 12.12.2011 </v>
          </cell>
          <cell r="F68" t="str">
            <v>ACTIVO</v>
          </cell>
          <cell r="G68" t="str">
            <v>GOBIERNO CENTRAL</v>
          </cell>
          <cell r="H68" t="str">
            <v>MIN.DE EDUCACION</v>
          </cell>
          <cell r="I68" t="str">
            <v>MULTILATERAL</v>
          </cell>
          <cell r="J68" t="str">
            <v>BID</v>
          </cell>
          <cell r="K68">
            <v>246400000</v>
          </cell>
          <cell r="L68">
            <v>59812766.740000002</v>
          </cell>
          <cell r="M68">
            <v>246400000</v>
          </cell>
        </row>
        <row r="69">
          <cell r="A69">
            <v>20276000</v>
          </cell>
          <cell r="B69" t="str">
            <v>USD</v>
          </cell>
          <cell r="C69" t="str">
            <v>EXTERNA</v>
          </cell>
          <cell r="D69" t="str">
            <v xml:space="preserve"> 12.12.2007 </v>
          </cell>
          <cell r="E69" t="str">
            <v xml:space="preserve"> 12.12.2011 </v>
          </cell>
          <cell r="F69" t="str">
            <v>ACTIVO</v>
          </cell>
          <cell r="G69" t="str">
            <v>GOBIERNO CENTRAL</v>
          </cell>
          <cell r="H69" t="str">
            <v>MIN.DE EDUCACION</v>
          </cell>
          <cell r="I69" t="str">
            <v>MULTILATERAL</v>
          </cell>
          <cell r="J69" t="str">
            <v>BID</v>
          </cell>
          <cell r="K69">
            <v>246400000</v>
          </cell>
          <cell r="L69">
            <v>24000000</v>
          </cell>
          <cell r="M69">
            <v>246400000</v>
          </cell>
        </row>
        <row r="70">
          <cell r="A70">
            <v>20276000</v>
          </cell>
          <cell r="B70" t="str">
            <v>USD</v>
          </cell>
          <cell r="C70" t="str">
            <v>EXTERNA</v>
          </cell>
          <cell r="D70" t="str">
            <v xml:space="preserve"> 12.12.2007 </v>
          </cell>
          <cell r="E70" t="str">
            <v xml:space="preserve"> 12.12.2011 </v>
          </cell>
          <cell r="F70" t="str">
            <v>ACTIVO</v>
          </cell>
          <cell r="G70" t="str">
            <v>GOBIERNO CENTRAL</v>
          </cell>
          <cell r="H70" t="str">
            <v>MIN.DE EDUCACION</v>
          </cell>
          <cell r="I70" t="str">
            <v>MULTILATERAL</v>
          </cell>
          <cell r="J70" t="str">
            <v>BID</v>
          </cell>
          <cell r="K70">
            <v>246400000</v>
          </cell>
          <cell r="L70">
            <v>79611165.180000007</v>
          </cell>
          <cell r="M70">
            <v>246400000</v>
          </cell>
        </row>
        <row r="71">
          <cell r="A71">
            <v>20277000</v>
          </cell>
          <cell r="B71" t="str">
            <v>USD</v>
          </cell>
          <cell r="C71" t="str">
            <v>EXTERNA</v>
          </cell>
          <cell r="D71" t="str">
            <v xml:space="preserve"> 31.03.2009 </v>
          </cell>
          <cell r="E71" t="str">
            <v xml:space="preserve"> 31.12.2014 </v>
          </cell>
          <cell r="F71" t="str">
            <v>ACTIVO</v>
          </cell>
          <cell r="G71" t="str">
            <v>GOBIERNO CENTRAL</v>
          </cell>
          <cell r="H71" t="str">
            <v>BANCO DEL ESTADO</v>
          </cell>
          <cell r="I71" t="str">
            <v>MULTILATERAL</v>
          </cell>
          <cell r="J71" t="str">
            <v>BID</v>
          </cell>
          <cell r="K71">
            <v>38080000</v>
          </cell>
          <cell r="L71">
            <v>8098286.7699999996</v>
          </cell>
          <cell r="M71">
            <v>8098286.7699999996</v>
          </cell>
        </row>
        <row r="72">
          <cell r="A72">
            <v>20278000</v>
          </cell>
          <cell r="B72" t="str">
            <v>USD</v>
          </cell>
          <cell r="C72" t="str">
            <v>EXTERNA</v>
          </cell>
          <cell r="D72" t="str">
            <v xml:space="preserve"> 31.03.2009 </v>
          </cell>
          <cell r="E72" t="str">
            <v xml:space="preserve"> 31.03.2013 </v>
          </cell>
          <cell r="F72" t="str">
            <v>ACTIVO</v>
          </cell>
          <cell r="G72" t="str">
            <v>GOBIERNO CENTRAL</v>
          </cell>
          <cell r="H72" t="str">
            <v>BANCO DEL ESTADO</v>
          </cell>
          <cell r="I72" t="str">
            <v>MULTILATERAL</v>
          </cell>
          <cell r="J72" t="str">
            <v>BID</v>
          </cell>
          <cell r="K72">
            <v>2400000</v>
          </cell>
          <cell r="L72">
            <v>2400000</v>
          </cell>
          <cell r="M72">
            <v>2400000</v>
          </cell>
        </row>
        <row r="73">
          <cell r="A73">
            <v>20279000</v>
          </cell>
          <cell r="B73" t="str">
            <v>USD</v>
          </cell>
          <cell r="C73" t="str">
            <v>EXTERNA</v>
          </cell>
          <cell r="D73" t="str">
            <v xml:space="preserve"> 31.03.2009 </v>
          </cell>
          <cell r="E73" t="str">
            <v xml:space="preserve"> 06.08.2014 </v>
          </cell>
          <cell r="F73" t="str">
            <v>ACTIVO</v>
          </cell>
          <cell r="G73" t="str">
            <v>GOBIERNO CENTRAL</v>
          </cell>
          <cell r="H73" t="str">
            <v>BANCO DEL ESTADO</v>
          </cell>
          <cell r="I73" t="str">
            <v>MULTILATERAL</v>
          </cell>
          <cell r="J73" t="str">
            <v>BID</v>
          </cell>
          <cell r="K73">
            <v>9520000</v>
          </cell>
          <cell r="L73">
            <v>2024571.69</v>
          </cell>
          <cell r="M73">
            <v>2024571.69</v>
          </cell>
        </row>
        <row r="74">
          <cell r="A74">
            <v>20280000</v>
          </cell>
          <cell r="B74" t="str">
            <v>USD</v>
          </cell>
          <cell r="C74" t="str">
            <v>EXTERNA</v>
          </cell>
          <cell r="D74" t="str">
            <v xml:space="preserve"> 19.02.2010 </v>
          </cell>
          <cell r="E74" t="str">
            <v xml:space="preserve"> 19.02.2017 </v>
          </cell>
          <cell r="F74" t="str">
            <v>ACTIVO</v>
          </cell>
          <cell r="G74" t="str">
            <v>GOBIERNO CENTRAL</v>
          </cell>
          <cell r="H74" t="str">
            <v>MIN.DE TRANS.Y OO PP</v>
          </cell>
          <cell r="I74" t="str">
            <v>MULTILATERAL</v>
          </cell>
          <cell r="J74" t="str">
            <v>BID</v>
          </cell>
          <cell r="K74">
            <v>350000000</v>
          </cell>
          <cell r="L74">
            <v>86662873.989999995</v>
          </cell>
          <cell r="M74">
            <v>336662873.99000001</v>
          </cell>
        </row>
        <row r="75">
          <cell r="A75">
            <v>20280000</v>
          </cell>
          <cell r="B75" t="str">
            <v>USD</v>
          </cell>
          <cell r="C75" t="str">
            <v>EXTERNA</v>
          </cell>
          <cell r="D75" t="str">
            <v xml:space="preserve"> 19.02.2010 </v>
          </cell>
          <cell r="E75" t="str">
            <v xml:space="preserve"> 19.02.2017 </v>
          </cell>
          <cell r="F75" t="str">
            <v>ACTIVO</v>
          </cell>
          <cell r="G75" t="str">
            <v>GOBIERNO CENTRAL</v>
          </cell>
          <cell r="H75" t="str">
            <v>MIN.DE TRANS.Y OO PP</v>
          </cell>
          <cell r="I75" t="str">
            <v>MULTILATERAL</v>
          </cell>
          <cell r="J75" t="str">
            <v>BID</v>
          </cell>
          <cell r="K75">
            <v>350000000</v>
          </cell>
          <cell r="L75">
            <v>250000000</v>
          </cell>
          <cell r="M75">
            <v>336662873.99000001</v>
          </cell>
        </row>
        <row r="76">
          <cell r="A76">
            <v>20281000</v>
          </cell>
          <cell r="B76" t="str">
            <v>USD</v>
          </cell>
          <cell r="C76" t="str">
            <v>EXTERNA</v>
          </cell>
          <cell r="D76" t="str">
            <v xml:space="preserve"> 22.03.2010 </v>
          </cell>
          <cell r="E76" t="str">
            <v xml:space="preserve"> 10.07.2014 </v>
          </cell>
          <cell r="F76" t="str">
            <v>ACTIVO</v>
          </cell>
          <cell r="G76" t="str">
            <v>GOBIERNO CENTRAL</v>
          </cell>
          <cell r="H76" t="str">
            <v>MIN.DE DES URB Y VIV</v>
          </cell>
          <cell r="I76" t="str">
            <v>MULTILATERAL</v>
          </cell>
          <cell r="J76" t="str">
            <v>BID</v>
          </cell>
          <cell r="K76">
            <v>100000000</v>
          </cell>
          <cell r="L76">
            <v>89880120</v>
          </cell>
          <cell r="M76">
            <v>99880120</v>
          </cell>
        </row>
        <row r="77">
          <cell r="A77">
            <v>20281000</v>
          </cell>
          <cell r="B77" t="str">
            <v>USD</v>
          </cell>
          <cell r="C77" t="str">
            <v>EXTERNA</v>
          </cell>
          <cell r="D77" t="str">
            <v xml:space="preserve"> 22.03.2010 </v>
          </cell>
          <cell r="E77" t="str">
            <v xml:space="preserve"> 10.07.2014 </v>
          </cell>
          <cell r="F77" t="str">
            <v>ACTIVO</v>
          </cell>
          <cell r="G77" t="str">
            <v>GOBIERNO CENTRAL</v>
          </cell>
          <cell r="H77" t="str">
            <v>MIN.DE DES URB Y VIV</v>
          </cell>
          <cell r="I77" t="str">
            <v>MULTILATERAL</v>
          </cell>
          <cell r="J77" t="str">
            <v>BID</v>
          </cell>
          <cell r="K77">
            <v>100000000</v>
          </cell>
          <cell r="L77">
            <v>10000000</v>
          </cell>
          <cell r="M77">
            <v>99880120</v>
          </cell>
        </row>
        <row r="78">
          <cell r="A78">
            <v>20282000</v>
          </cell>
          <cell r="B78" t="str">
            <v>USD</v>
          </cell>
          <cell r="C78" t="str">
            <v>EXTERNA</v>
          </cell>
          <cell r="D78" t="str">
            <v xml:space="preserve"> 13.12.2010 </v>
          </cell>
          <cell r="E78" t="str">
            <v xml:space="preserve"> 13.06.2017 </v>
          </cell>
          <cell r="F78" t="str">
            <v>ACTIVO</v>
          </cell>
          <cell r="G78" t="str">
            <v>GOBIERNO CENTRAL</v>
          </cell>
          <cell r="H78" t="str">
            <v>MIN.DE EDUCACION</v>
          </cell>
          <cell r="I78" t="str">
            <v>MULTILATERAL</v>
          </cell>
          <cell r="J78" t="str">
            <v>BID</v>
          </cell>
          <cell r="K78">
            <v>75000000</v>
          </cell>
          <cell r="L78">
            <v>75000000</v>
          </cell>
          <cell r="M78">
            <v>75000000</v>
          </cell>
        </row>
        <row r="79">
          <cell r="A79">
            <v>20283000</v>
          </cell>
          <cell r="B79" t="str">
            <v>USD</v>
          </cell>
          <cell r="C79" t="str">
            <v>EXTERNA</v>
          </cell>
          <cell r="D79" t="str">
            <v xml:space="preserve"> 10.01.2011 </v>
          </cell>
          <cell r="E79" t="str">
            <v xml:space="preserve"> 30.08.2019 </v>
          </cell>
          <cell r="F79" t="str">
            <v>ACTIVO</v>
          </cell>
          <cell r="G79" t="str">
            <v>GOBIERNO CENTRAL</v>
          </cell>
          <cell r="H79" t="str">
            <v>BANCO DEL ESTADO</v>
          </cell>
          <cell r="I79" t="str">
            <v>MULTILATERAL</v>
          </cell>
          <cell r="J79" t="str">
            <v>BID</v>
          </cell>
          <cell r="K79">
            <v>27286369.390000001</v>
          </cell>
          <cell r="L79">
            <v>25833050.93</v>
          </cell>
          <cell r="M79">
            <v>27053570.93</v>
          </cell>
        </row>
        <row r="80">
          <cell r="A80">
            <v>20283000</v>
          </cell>
          <cell r="B80" t="str">
            <v>USD</v>
          </cell>
          <cell r="C80" t="str">
            <v>EXTERNA</v>
          </cell>
          <cell r="D80" t="str">
            <v xml:space="preserve"> 10.01.2011 </v>
          </cell>
          <cell r="E80" t="str">
            <v xml:space="preserve"> 30.08.2019 </v>
          </cell>
          <cell r="F80" t="str">
            <v>ACTIVO</v>
          </cell>
          <cell r="G80" t="str">
            <v>GOBIERNO CENTRAL</v>
          </cell>
          <cell r="H80" t="str">
            <v>BANCO DEL ESTADO</v>
          </cell>
          <cell r="I80" t="str">
            <v>MULTILATERAL</v>
          </cell>
          <cell r="J80" t="str">
            <v>BID</v>
          </cell>
          <cell r="K80">
            <v>27286369.390000001</v>
          </cell>
          <cell r="L80">
            <v>1220520</v>
          </cell>
          <cell r="M80">
            <v>27053570.93</v>
          </cell>
        </row>
        <row r="81">
          <cell r="A81">
            <v>20284000</v>
          </cell>
          <cell r="B81" t="str">
            <v>USD</v>
          </cell>
          <cell r="C81" t="str">
            <v>EXTERNA</v>
          </cell>
          <cell r="D81" t="str">
            <v xml:space="preserve"> 01.02.2011 </v>
          </cell>
          <cell r="E81" t="str">
            <v xml:space="preserve"> 15.06.2015 </v>
          </cell>
          <cell r="F81" t="str">
            <v>ACTIVO</v>
          </cell>
          <cell r="G81" t="str">
            <v>GOBIERNO CENTRAL</v>
          </cell>
          <cell r="H81" t="str">
            <v>CELEC EP</v>
          </cell>
          <cell r="I81" t="str">
            <v>MULTILATERAL</v>
          </cell>
          <cell r="J81" t="str">
            <v>BID</v>
          </cell>
          <cell r="K81">
            <v>64700000</v>
          </cell>
          <cell r="L81">
            <v>64700000</v>
          </cell>
          <cell r="M81">
            <v>64700000</v>
          </cell>
        </row>
        <row r="82">
          <cell r="A82">
            <v>20285000</v>
          </cell>
          <cell r="B82" t="str">
            <v>USD</v>
          </cell>
          <cell r="C82" t="str">
            <v>EXTERNA</v>
          </cell>
          <cell r="D82" t="str">
            <v xml:space="preserve"> 01.02.2011 </v>
          </cell>
          <cell r="E82" t="str">
            <v xml:space="preserve"> 05.04.2017 </v>
          </cell>
          <cell r="F82" t="str">
            <v>ACTIVO</v>
          </cell>
          <cell r="G82" t="str">
            <v>GOBIERNO CENTRAL</v>
          </cell>
          <cell r="H82" t="str">
            <v>MAGAP</v>
          </cell>
          <cell r="I82" t="str">
            <v>MULTILATERAL</v>
          </cell>
          <cell r="J82" t="str">
            <v>BID</v>
          </cell>
          <cell r="K82">
            <v>90000000</v>
          </cell>
          <cell r="L82">
            <v>82757209.579999998</v>
          </cell>
          <cell r="M82">
            <v>89391856.319999993</v>
          </cell>
        </row>
        <row r="83">
          <cell r="A83">
            <v>20285000</v>
          </cell>
          <cell r="B83" t="str">
            <v>USD</v>
          </cell>
          <cell r="C83" t="str">
            <v>EXTERNA</v>
          </cell>
          <cell r="D83" t="str">
            <v xml:space="preserve"> 01.02.2011 </v>
          </cell>
          <cell r="E83" t="str">
            <v xml:space="preserve"> 05.04.2017 </v>
          </cell>
          <cell r="F83" t="str">
            <v>ACTIVO</v>
          </cell>
          <cell r="G83" t="str">
            <v>GOBIERNO CENTRAL</v>
          </cell>
          <cell r="H83" t="str">
            <v>MAGAP</v>
          </cell>
          <cell r="I83" t="str">
            <v>MULTILATERAL</v>
          </cell>
          <cell r="J83" t="str">
            <v>BID</v>
          </cell>
          <cell r="K83">
            <v>90000000</v>
          </cell>
          <cell r="L83">
            <v>6634646.7400000002</v>
          </cell>
          <cell r="M83">
            <v>89391856.319999993</v>
          </cell>
        </row>
        <row r="84">
          <cell r="A84">
            <v>20286000</v>
          </cell>
          <cell r="B84" t="str">
            <v>USD</v>
          </cell>
          <cell r="C84" t="str">
            <v>EXTERNA</v>
          </cell>
          <cell r="D84" t="str">
            <v xml:space="preserve"> 01.02.2011 </v>
          </cell>
          <cell r="E84" t="str">
            <v xml:space="preserve"> 31.12.2015 </v>
          </cell>
          <cell r="F84" t="str">
            <v>ACTIVO</v>
          </cell>
          <cell r="G84" t="str">
            <v>GOBIERNO CENTRAL</v>
          </cell>
          <cell r="H84" t="str">
            <v>EP PETROECUADOR</v>
          </cell>
          <cell r="I84" t="str">
            <v>MULTILATERAL</v>
          </cell>
          <cell r="J84" t="str">
            <v>BID</v>
          </cell>
          <cell r="K84">
            <v>58000000</v>
          </cell>
          <cell r="L84">
            <v>14100000</v>
          </cell>
          <cell r="M84">
            <v>53844460.799999997</v>
          </cell>
        </row>
        <row r="85">
          <cell r="A85">
            <v>20286000</v>
          </cell>
          <cell r="B85" t="str">
            <v>USD</v>
          </cell>
          <cell r="C85" t="str">
            <v>EXTERNA</v>
          </cell>
          <cell r="D85" t="str">
            <v xml:space="preserve"> 01.02.2011 </v>
          </cell>
          <cell r="E85" t="str">
            <v xml:space="preserve"> 31.12.2015 </v>
          </cell>
          <cell r="F85" t="str">
            <v>ACTIVO</v>
          </cell>
          <cell r="G85" t="str">
            <v>GOBIERNO CENTRAL</v>
          </cell>
          <cell r="H85" t="str">
            <v>EP PETROECUADOR</v>
          </cell>
          <cell r="I85" t="str">
            <v>MULTILATERAL</v>
          </cell>
          <cell r="J85" t="str">
            <v>BID</v>
          </cell>
          <cell r="K85">
            <v>58000000</v>
          </cell>
          <cell r="L85">
            <v>39744460.799999997</v>
          </cell>
          <cell r="M85">
            <v>53844460.799999997</v>
          </cell>
        </row>
        <row r="86">
          <cell r="A86">
            <v>20287000</v>
          </cell>
          <cell r="B86" t="str">
            <v>USD</v>
          </cell>
          <cell r="C86" t="str">
            <v>EXTERNA</v>
          </cell>
          <cell r="D86" t="str">
            <v xml:space="preserve"> 03.03.2011 </v>
          </cell>
          <cell r="E86" t="str">
            <v xml:space="preserve"> 17.12.2019 </v>
          </cell>
          <cell r="F86" t="str">
            <v>ACTIVO</v>
          </cell>
          <cell r="G86" t="str">
            <v>GOBIERNO CENTRAL</v>
          </cell>
          <cell r="H86" t="str">
            <v>DGRCIC</v>
          </cell>
          <cell r="I86" t="str">
            <v>MULTILATERAL</v>
          </cell>
          <cell r="J86" t="str">
            <v>BID</v>
          </cell>
          <cell r="K86">
            <v>78000000</v>
          </cell>
          <cell r="L86">
            <v>73816306.129999995</v>
          </cell>
          <cell r="M86">
            <v>73816306.129999995</v>
          </cell>
        </row>
        <row r="87">
          <cell r="A87">
            <v>20288000</v>
          </cell>
          <cell r="B87" t="str">
            <v>USD</v>
          </cell>
          <cell r="C87" t="str">
            <v>EXTERNA</v>
          </cell>
          <cell r="D87" t="str">
            <v xml:space="preserve"> 27.03.2011 </v>
          </cell>
          <cell r="E87" t="str">
            <v xml:space="preserve"> 23.12.2019 </v>
          </cell>
          <cell r="F87" t="str">
            <v>ACTIVO</v>
          </cell>
          <cell r="G87" t="str">
            <v>GOBIERNO CENTRAL</v>
          </cell>
          <cell r="H87" t="str">
            <v>MIN.DE SALUD PUBLICA</v>
          </cell>
          <cell r="I87" t="str">
            <v>MULTILATERAL</v>
          </cell>
          <cell r="J87" t="str">
            <v>BID</v>
          </cell>
          <cell r="K87">
            <v>100000000</v>
          </cell>
          <cell r="L87">
            <v>75711466.640000001</v>
          </cell>
          <cell r="M87">
            <v>75711466.640000001</v>
          </cell>
        </row>
        <row r="88">
          <cell r="A88">
            <v>20289000</v>
          </cell>
          <cell r="B88" t="str">
            <v>USD</v>
          </cell>
          <cell r="C88" t="str">
            <v>EXTERNA</v>
          </cell>
          <cell r="D88" t="str">
            <v xml:space="preserve"> 02.12.2011 </v>
          </cell>
          <cell r="E88" t="str">
            <v xml:space="preserve"> 02.06.2017 </v>
          </cell>
          <cell r="F88" t="str">
            <v>ACTIVO</v>
          </cell>
          <cell r="G88" t="str">
            <v>GOBIERNO CENTRAL</v>
          </cell>
          <cell r="H88" t="str">
            <v>INP</v>
          </cell>
          <cell r="I88" t="str">
            <v>MULTILATERAL</v>
          </cell>
          <cell r="J88" t="str">
            <v>BID</v>
          </cell>
          <cell r="K88">
            <v>40000000</v>
          </cell>
          <cell r="L88">
            <v>34159388.969999999</v>
          </cell>
          <cell r="M88">
            <v>34159388.969999999</v>
          </cell>
        </row>
        <row r="89">
          <cell r="A89">
            <v>20290000</v>
          </cell>
          <cell r="B89" t="str">
            <v>USD</v>
          </cell>
          <cell r="C89" t="str">
            <v>EXTERNA</v>
          </cell>
          <cell r="D89" t="str">
            <v xml:space="preserve"> 15.12.2011 </v>
          </cell>
          <cell r="E89" t="str">
            <v xml:space="preserve"> 05.06.2017 </v>
          </cell>
          <cell r="F89" t="str">
            <v>ACTIVO</v>
          </cell>
          <cell r="G89" t="str">
            <v>GOBIERNO CENTRAL</v>
          </cell>
          <cell r="H89" t="str">
            <v>MEF</v>
          </cell>
          <cell r="I89" t="str">
            <v>MULTILATERAL</v>
          </cell>
          <cell r="J89" t="str">
            <v>BID</v>
          </cell>
          <cell r="K89">
            <v>250000000</v>
          </cell>
          <cell r="L89">
            <v>236684990.53999999</v>
          </cell>
          <cell r="M89">
            <v>248933378.06999999</v>
          </cell>
        </row>
        <row r="90">
          <cell r="A90">
            <v>20290000</v>
          </cell>
          <cell r="B90" t="str">
            <v>USD</v>
          </cell>
          <cell r="C90" t="str">
            <v>EXTERNA</v>
          </cell>
          <cell r="D90" t="str">
            <v xml:space="preserve"> 15.12.2011 </v>
          </cell>
          <cell r="E90" t="str">
            <v xml:space="preserve"> 05.06.2017 </v>
          </cell>
          <cell r="F90" t="str">
            <v>ACTIVO</v>
          </cell>
          <cell r="G90" t="str">
            <v>GOBIERNO CENTRAL</v>
          </cell>
          <cell r="H90" t="str">
            <v>MEF</v>
          </cell>
          <cell r="I90" t="str">
            <v>MULTILATERAL</v>
          </cell>
          <cell r="J90" t="str">
            <v>BID</v>
          </cell>
          <cell r="K90">
            <v>250000000</v>
          </cell>
          <cell r="L90">
            <v>12248387.529999999</v>
          </cell>
          <cell r="M90">
            <v>248933378.06999999</v>
          </cell>
        </row>
        <row r="91">
          <cell r="A91">
            <v>20291000</v>
          </cell>
          <cell r="B91" t="str">
            <v>USD</v>
          </cell>
          <cell r="C91" t="str">
            <v>EXTERNA</v>
          </cell>
          <cell r="D91" t="str">
            <v xml:space="preserve"> 02.05.2012 </v>
          </cell>
          <cell r="E91" t="str">
            <v xml:space="preserve"> 29.08.2014 </v>
          </cell>
          <cell r="F91" t="str">
            <v>ACTIVO</v>
          </cell>
          <cell r="G91" t="str">
            <v>GOBIERNO CENTRAL</v>
          </cell>
          <cell r="H91" t="str">
            <v>MIN.DE ELE Y ENE</v>
          </cell>
          <cell r="I91" t="str">
            <v>MULTILATERAL</v>
          </cell>
          <cell r="J91" t="str">
            <v>BID</v>
          </cell>
          <cell r="K91">
            <v>40000000</v>
          </cell>
          <cell r="L91">
            <v>40000000</v>
          </cell>
          <cell r="M91">
            <v>40000000</v>
          </cell>
        </row>
        <row r="92">
          <cell r="A92">
            <v>20292000</v>
          </cell>
          <cell r="B92" t="str">
            <v>USD</v>
          </cell>
          <cell r="C92" t="str">
            <v>EXTERNA</v>
          </cell>
          <cell r="D92" t="str">
            <v xml:space="preserve"> 02.05.2012 </v>
          </cell>
          <cell r="E92" t="str">
            <v xml:space="preserve"> 14.12.2018 </v>
          </cell>
          <cell r="F92" t="str">
            <v>ACTIVO</v>
          </cell>
          <cell r="G92" t="str">
            <v>GOBIERNO CENTRAL</v>
          </cell>
          <cell r="H92" t="str">
            <v>MIN.DEL INTERIOR</v>
          </cell>
          <cell r="I92" t="str">
            <v>MULTILATERAL</v>
          </cell>
          <cell r="J92" t="str">
            <v>BID</v>
          </cell>
          <cell r="K92">
            <v>2270161.4900000002</v>
          </cell>
          <cell r="L92">
            <v>2270161.4900000002</v>
          </cell>
          <cell r="M92">
            <v>2270161.79</v>
          </cell>
        </row>
        <row r="93">
          <cell r="A93">
            <v>20293000</v>
          </cell>
          <cell r="B93" t="str">
            <v>USD</v>
          </cell>
          <cell r="C93" t="str">
            <v>EXTERNA</v>
          </cell>
          <cell r="D93" t="str">
            <v xml:space="preserve"> 16.03.2012 </v>
          </cell>
          <cell r="E93" t="str">
            <v xml:space="preserve"> 13.03.2019 </v>
          </cell>
          <cell r="F93" t="str">
            <v>ACTIVO</v>
          </cell>
          <cell r="G93" t="str">
            <v>GOBIERNO CENTRAL</v>
          </cell>
          <cell r="H93" t="str">
            <v>MCP</v>
          </cell>
          <cell r="I93" t="str">
            <v>MULTILATERAL</v>
          </cell>
          <cell r="J93" t="str">
            <v>BID</v>
          </cell>
          <cell r="K93">
            <v>14559417.130000001</v>
          </cell>
          <cell r="L93">
            <v>14334092.779999999</v>
          </cell>
          <cell r="M93">
            <v>14334092.779999999</v>
          </cell>
        </row>
        <row r="94">
          <cell r="A94">
            <v>20295000</v>
          </cell>
          <cell r="B94" t="str">
            <v>USD</v>
          </cell>
          <cell r="C94" t="str">
            <v>EXTERNA</v>
          </cell>
          <cell r="D94" t="str">
            <v xml:space="preserve"> 15.08.2012 </v>
          </cell>
          <cell r="E94" t="str">
            <v xml:space="preserve"> 15.08.2017 </v>
          </cell>
          <cell r="F94" t="str">
            <v>ACTIVO</v>
          </cell>
          <cell r="G94" t="str">
            <v>GOBIERNO CENTRAL</v>
          </cell>
          <cell r="H94" t="str">
            <v>BANCO CENTRAL EC.</v>
          </cell>
          <cell r="I94" t="str">
            <v>MULTILATERAL</v>
          </cell>
          <cell r="J94" t="str">
            <v>BID</v>
          </cell>
          <cell r="K94">
            <v>10000000</v>
          </cell>
          <cell r="L94">
            <v>2447205.3199999998</v>
          </cell>
          <cell r="M94">
            <v>2447205.3199999998</v>
          </cell>
        </row>
        <row r="95">
          <cell r="A95">
            <v>20297000</v>
          </cell>
          <cell r="B95" t="str">
            <v>USD</v>
          </cell>
          <cell r="C95" t="str">
            <v>EXTERNA</v>
          </cell>
          <cell r="D95" t="str">
            <v xml:space="preserve"> 30.11.2012 </v>
          </cell>
          <cell r="E95" t="str">
            <v xml:space="preserve"> 30.11.2016 </v>
          </cell>
          <cell r="F95" t="str">
            <v>ACTIVO</v>
          </cell>
          <cell r="G95" t="str">
            <v>GOBIERNO CENTRAL</v>
          </cell>
          <cell r="H95" t="str">
            <v>CONAFIPS</v>
          </cell>
          <cell r="I95" t="str">
            <v>MULTILATERAL</v>
          </cell>
          <cell r="J95" t="str">
            <v>BID</v>
          </cell>
          <cell r="K95">
            <v>50000000</v>
          </cell>
          <cell r="L95">
            <v>50000000</v>
          </cell>
          <cell r="M95">
            <v>50000000</v>
          </cell>
        </row>
        <row r="96">
          <cell r="A96">
            <v>20298000</v>
          </cell>
          <cell r="B96" t="str">
            <v>USD</v>
          </cell>
          <cell r="C96" t="str">
            <v>EXTERNA</v>
          </cell>
          <cell r="D96" t="str">
            <v xml:space="preserve"> 15.03.2013 </v>
          </cell>
          <cell r="E96" t="str">
            <v xml:space="preserve"> 15.03.2018 </v>
          </cell>
          <cell r="F96" t="str">
            <v>ACTIVO</v>
          </cell>
          <cell r="G96" t="str">
            <v>GOBIERNO CENTRAL</v>
          </cell>
          <cell r="H96" t="str">
            <v>MIN.DE DES URB Y VIV</v>
          </cell>
          <cell r="I96" t="str">
            <v>MULTILATERAL</v>
          </cell>
          <cell r="J96" t="str">
            <v>BID</v>
          </cell>
          <cell r="K96">
            <v>100000000</v>
          </cell>
          <cell r="L96">
            <v>94990000</v>
          </cell>
          <cell r="M96">
            <v>94990000</v>
          </cell>
        </row>
        <row r="97">
          <cell r="A97">
            <v>20299000</v>
          </cell>
          <cell r="B97" t="str">
            <v>USD</v>
          </cell>
          <cell r="C97" t="str">
            <v>EXTERNA</v>
          </cell>
          <cell r="D97" t="str">
            <v xml:space="preserve"> 15.03.2013 </v>
          </cell>
          <cell r="E97" t="str">
            <v xml:space="preserve"> 31.10.2018 </v>
          </cell>
          <cell r="F97" t="str">
            <v>ACTIVO</v>
          </cell>
          <cell r="G97" t="str">
            <v>GOBIERNO CENTRAL</v>
          </cell>
          <cell r="H97" t="str">
            <v>MIN.DE INCL.ECO. SOC</v>
          </cell>
          <cell r="I97" t="str">
            <v>MULTILATERAL</v>
          </cell>
          <cell r="J97" t="str">
            <v>BID</v>
          </cell>
          <cell r="K97">
            <v>2168540.1800000002</v>
          </cell>
          <cell r="L97">
            <v>2139185.0099999998</v>
          </cell>
          <cell r="M97">
            <v>2139185.0099999998</v>
          </cell>
        </row>
        <row r="98">
          <cell r="A98">
            <v>20300000</v>
          </cell>
          <cell r="B98" t="str">
            <v>USD</v>
          </cell>
          <cell r="C98" t="str">
            <v>EXTERNA</v>
          </cell>
          <cell r="D98" t="str">
            <v xml:space="preserve"> 01.08.2013 </v>
          </cell>
          <cell r="E98" t="str">
            <v xml:space="preserve"> 31.12.2021 </v>
          </cell>
          <cell r="F98" t="str">
            <v>ACTIVO</v>
          </cell>
          <cell r="G98" t="str">
            <v>GOBIERNO CENTRAL</v>
          </cell>
          <cell r="H98" t="str">
            <v>BANCO DEL ESTADO</v>
          </cell>
          <cell r="I98" t="str">
            <v>MULTILATERAL</v>
          </cell>
          <cell r="J98" t="str">
            <v>BID</v>
          </cell>
          <cell r="K98">
            <v>94118010.799999997</v>
          </cell>
          <cell r="L98">
            <v>94118010.799999997</v>
          </cell>
          <cell r="M98">
            <v>94118010.799999997</v>
          </cell>
        </row>
        <row r="99">
          <cell r="A99">
            <v>20301000</v>
          </cell>
          <cell r="B99" t="str">
            <v>USD</v>
          </cell>
          <cell r="C99" t="str">
            <v>EXTERNA</v>
          </cell>
          <cell r="D99" t="str">
            <v xml:space="preserve"> 23.09.2013 </v>
          </cell>
          <cell r="E99" t="str">
            <v xml:space="preserve"> 31.12.2018 </v>
          </cell>
          <cell r="F99" t="str">
            <v>ACTIVO</v>
          </cell>
          <cell r="G99" t="str">
            <v>CON. PROV. CHIMBORAZ</v>
          </cell>
          <cell r="H99" t="str">
            <v>CON. PROV. CHIMBORAZ</v>
          </cell>
          <cell r="I99" t="str">
            <v>MULTILATERAL</v>
          </cell>
          <cell r="J99" t="str">
            <v>BID</v>
          </cell>
          <cell r="K99">
            <v>15000000</v>
          </cell>
          <cell r="L99">
            <v>15000000</v>
          </cell>
          <cell r="M99">
            <v>15000000</v>
          </cell>
        </row>
        <row r="100">
          <cell r="A100">
            <v>20302000</v>
          </cell>
          <cell r="B100" t="str">
            <v>USD</v>
          </cell>
          <cell r="C100" t="str">
            <v>EXTERNA</v>
          </cell>
          <cell r="D100" t="str">
            <v xml:space="preserve"> 03.12.2013 </v>
          </cell>
          <cell r="E100" t="str">
            <v xml:space="preserve"> 25.11.2019 </v>
          </cell>
          <cell r="F100" t="str">
            <v>ACTIVO</v>
          </cell>
          <cell r="G100" t="str">
            <v>GOBIERNO CENTRAL</v>
          </cell>
          <cell r="H100" t="str">
            <v>MEF</v>
          </cell>
          <cell r="I100" t="str">
            <v>MULTILATERAL</v>
          </cell>
          <cell r="J100" t="str">
            <v>BID</v>
          </cell>
          <cell r="K100">
            <v>270000000</v>
          </cell>
          <cell r="L100">
            <v>217002186.13</v>
          </cell>
          <cell r="M100">
            <v>267002186.13</v>
          </cell>
        </row>
        <row r="101">
          <cell r="A101">
            <v>20302000</v>
          </cell>
          <cell r="B101" t="str">
            <v>USD</v>
          </cell>
          <cell r="C101" t="str">
            <v>EXTERNA</v>
          </cell>
          <cell r="D101" t="str">
            <v xml:space="preserve"> 03.12.2013 </v>
          </cell>
          <cell r="E101" t="str">
            <v xml:space="preserve"> 25.11.2019 </v>
          </cell>
          <cell r="F101" t="str">
            <v>ACTIVO</v>
          </cell>
          <cell r="G101" t="str">
            <v>GOBIERNO CENTRAL</v>
          </cell>
          <cell r="H101" t="str">
            <v>MEF</v>
          </cell>
          <cell r="I101" t="str">
            <v>MULTILATERAL</v>
          </cell>
          <cell r="J101" t="str">
            <v>BID</v>
          </cell>
          <cell r="K101">
            <v>270000000</v>
          </cell>
          <cell r="L101">
            <v>50000000</v>
          </cell>
          <cell r="M101">
            <v>267002186.13</v>
          </cell>
        </row>
        <row r="102">
          <cell r="A102">
            <v>20303000</v>
          </cell>
          <cell r="B102" t="str">
            <v>USD</v>
          </cell>
          <cell r="C102" t="str">
            <v>EXTERNA</v>
          </cell>
          <cell r="D102" t="str">
            <v xml:space="preserve"> 28.03.2014 </v>
          </cell>
          <cell r="E102" t="str">
            <v xml:space="preserve"> 28.03.2018 </v>
          </cell>
          <cell r="F102" t="str">
            <v>ACTIVO</v>
          </cell>
          <cell r="G102" t="str">
            <v>GOBIERNO CENTRAL</v>
          </cell>
          <cell r="H102" t="str">
            <v>MIN.DE ELE Y ENE</v>
          </cell>
          <cell r="I102" t="str">
            <v>MULTILATERAL</v>
          </cell>
          <cell r="J102" t="str">
            <v>BID</v>
          </cell>
          <cell r="K102">
            <v>30000000</v>
          </cell>
          <cell r="L102">
            <v>29950000</v>
          </cell>
          <cell r="M102">
            <v>29950000</v>
          </cell>
        </row>
        <row r="103">
          <cell r="A103">
            <v>20304000</v>
          </cell>
          <cell r="B103" t="str">
            <v>USD</v>
          </cell>
          <cell r="C103" t="str">
            <v>EXTERNA</v>
          </cell>
          <cell r="D103" t="str">
            <v xml:space="preserve"> 28.03.2014 </v>
          </cell>
          <cell r="E103" t="str">
            <v xml:space="preserve"> 30.09.2021 </v>
          </cell>
          <cell r="F103" t="str">
            <v>ACTIVO</v>
          </cell>
          <cell r="G103" t="str">
            <v>GOBIERNO CENTRAL</v>
          </cell>
          <cell r="H103" t="str">
            <v>BANCO DEL ESTADO</v>
          </cell>
          <cell r="I103" t="str">
            <v>MULTILATERAL</v>
          </cell>
          <cell r="J103" t="str">
            <v>BID</v>
          </cell>
          <cell r="K103">
            <v>60000000</v>
          </cell>
          <cell r="L103">
            <v>3017023.71</v>
          </cell>
          <cell r="M103">
            <v>59363606.200000003</v>
          </cell>
        </row>
        <row r="104">
          <cell r="A104">
            <v>20304000</v>
          </cell>
          <cell r="B104" t="str">
            <v>USD</v>
          </cell>
          <cell r="C104" t="str">
            <v>EXTERNA</v>
          </cell>
          <cell r="D104" t="str">
            <v xml:space="preserve"> 28.03.2014 </v>
          </cell>
          <cell r="E104" t="str">
            <v xml:space="preserve"> 30.09.2021 </v>
          </cell>
          <cell r="F104" t="str">
            <v>ACTIVO</v>
          </cell>
          <cell r="G104" t="str">
            <v>GOBIERNO CENTRAL</v>
          </cell>
          <cell r="H104" t="str">
            <v>BANCO DEL ESTADO</v>
          </cell>
          <cell r="I104" t="str">
            <v>MULTILATERAL</v>
          </cell>
          <cell r="J104" t="str">
            <v>BID</v>
          </cell>
          <cell r="K104">
            <v>60000000</v>
          </cell>
          <cell r="L104">
            <v>2953770.68</v>
          </cell>
          <cell r="M104">
            <v>59363606.200000003</v>
          </cell>
        </row>
        <row r="105">
          <cell r="A105">
            <v>20304000</v>
          </cell>
          <cell r="B105" t="str">
            <v>USD</v>
          </cell>
          <cell r="C105" t="str">
            <v>EXTERNA</v>
          </cell>
          <cell r="D105" t="str">
            <v xml:space="preserve"> 28.03.2014 </v>
          </cell>
          <cell r="E105" t="str">
            <v xml:space="preserve"> 30.09.2021 </v>
          </cell>
          <cell r="F105" t="str">
            <v>ACTIVO</v>
          </cell>
          <cell r="G105" t="str">
            <v>GOBIERNO CENTRAL</v>
          </cell>
          <cell r="H105" t="str">
            <v>BANCO DEL ESTADO</v>
          </cell>
          <cell r="I105" t="str">
            <v>MULTILATERAL</v>
          </cell>
          <cell r="J105" t="str">
            <v>BID</v>
          </cell>
          <cell r="K105">
            <v>60000000</v>
          </cell>
          <cell r="L105">
            <v>53392811.810000002</v>
          </cell>
          <cell r="M105">
            <v>59363606.200000003</v>
          </cell>
        </row>
        <row r="106">
          <cell r="A106">
            <v>20305000</v>
          </cell>
          <cell r="B106" t="str">
            <v>USD</v>
          </cell>
          <cell r="C106" t="str">
            <v>EXTERNA</v>
          </cell>
          <cell r="D106" t="str">
            <v xml:space="preserve"> 24.04.2014 </v>
          </cell>
          <cell r="E106" t="str">
            <v xml:space="preserve"> 24.04.2021 </v>
          </cell>
          <cell r="F106" t="str">
            <v>ACTIVO</v>
          </cell>
          <cell r="G106" t="str">
            <v>GOBIERNO CENTRAL</v>
          </cell>
          <cell r="H106" t="str">
            <v>CGE</v>
          </cell>
          <cell r="I106" t="str">
            <v>MULTILATERAL</v>
          </cell>
          <cell r="J106" t="str">
            <v>BID</v>
          </cell>
          <cell r="K106">
            <v>20000000</v>
          </cell>
          <cell r="L106">
            <v>10329042.83</v>
          </cell>
          <cell r="M106">
            <v>10329042.83</v>
          </cell>
        </row>
        <row r="107">
          <cell r="A107">
            <v>20306000</v>
          </cell>
          <cell r="B107" t="str">
            <v>USD</v>
          </cell>
          <cell r="C107" t="str">
            <v>EXTERNA</v>
          </cell>
          <cell r="D107" t="str">
            <v xml:space="preserve"> 31.07.2014 </v>
          </cell>
          <cell r="E107" t="str">
            <v xml:space="preserve"> 03.04.2019 </v>
          </cell>
          <cell r="F107" t="str">
            <v>ACTIVO</v>
          </cell>
          <cell r="G107" t="str">
            <v>GOBIERNO CENTRAL</v>
          </cell>
          <cell r="H107" t="str">
            <v>MIN.DE ELE Y ENE</v>
          </cell>
          <cell r="I107" t="str">
            <v>MULTILATERAL</v>
          </cell>
          <cell r="J107" t="str">
            <v>BID</v>
          </cell>
          <cell r="K107">
            <v>170000000</v>
          </cell>
          <cell r="L107">
            <v>170000000</v>
          </cell>
          <cell r="M107">
            <v>170000000</v>
          </cell>
        </row>
        <row r="108">
          <cell r="A108">
            <v>20307000</v>
          </cell>
          <cell r="B108" t="str">
            <v>USD</v>
          </cell>
          <cell r="C108" t="str">
            <v>EXTERNA</v>
          </cell>
          <cell r="D108" t="str">
            <v xml:space="preserve"> 31.07.2014 </v>
          </cell>
          <cell r="E108" t="str">
            <v xml:space="preserve"> 31.03.2019 </v>
          </cell>
          <cell r="F108" t="str">
            <v>ACTIVO</v>
          </cell>
          <cell r="G108" t="str">
            <v>GOBIERNO CENTRAL</v>
          </cell>
          <cell r="H108" t="str">
            <v>MIN.DE ELE Y ENE</v>
          </cell>
          <cell r="I108" t="str">
            <v>MULTILATERAL</v>
          </cell>
          <cell r="J108" t="str">
            <v>BID</v>
          </cell>
          <cell r="K108">
            <v>50000000</v>
          </cell>
          <cell r="L108">
            <v>50000000</v>
          </cell>
          <cell r="M108">
            <v>50000000</v>
          </cell>
        </row>
        <row r="109">
          <cell r="A109">
            <v>20308000</v>
          </cell>
          <cell r="B109" t="str">
            <v>USD</v>
          </cell>
          <cell r="C109" t="str">
            <v>EXTERNA</v>
          </cell>
          <cell r="D109" t="str">
            <v xml:space="preserve"> 23.06.2014 </v>
          </cell>
          <cell r="E109" t="str">
            <v xml:space="preserve"> 23.06.2021 </v>
          </cell>
          <cell r="F109" t="str">
            <v>ACTIVO</v>
          </cell>
          <cell r="G109" t="str">
            <v>GOBIERNO CENTRAL</v>
          </cell>
          <cell r="H109" t="str">
            <v>CELEC EP</v>
          </cell>
          <cell r="I109" t="str">
            <v>MULTILATERAL</v>
          </cell>
          <cell r="J109" t="str">
            <v>BID</v>
          </cell>
          <cell r="K109">
            <v>150000000</v>
          </cell>
          <cell r="L109">
            <v>150000000</v>
          </cell>
          <cell r="M109">
            <v>150000000</v>
          </cell>
        </row>
        <row r="110">
          <cell r="A110">
            <v>20309000</v>
          </cell>
          <cell r="B110" t="str">
            <v>USD</v>
          </cell>
          <cell r="C110" t="str">
            <v>EXTERNA</v>
          </cell>
          <cell r="D110" t="str">
            <v xml:space="preserve"> 14.11.2014 </v>
          </cell>
          <cell r="E110" t="str">
            <v xml:space="preserve"> 20.12.2023 </v>
          </cell>
          <cell r="F110" t="str">
            <v>ACTIVO</v>
          </cell>
          <cell r="G110" t="str">
            <v>GOBIERNO CENTRAL</v>
          </cell>
          <cell r="H110" t="str">
            <v>BANCO DEL ESTADO</v>
          </cell>
          <cell r="I110" t="str">
            <v>MULTILATERAL</v>
          </cell>
          <cell r="J110" t="str">
            <v>BID</v>
          </cell>
          <cell r="K110">
            <v>117636091.14</v>
          </cell>
          <cell r="L110">
            <v>116532953.44</v>
          </cell>
          <cell r="M110">
            <v>116669044.58</v>
          </cell>
        </row>
        <row r="111">
          <cell r="A111">
            <v>20309000</v>
          </cell>
          <cell r="B111" t="str">
            <v>USD</v>
          </cell>
          <cell r="C111" t="str">
            <v>EXTERNA</v>
          </cell>
          <cell r="D111" t="str">
            <v xml:space="preserve"> 14.11.2014 </v>
          </cell>
          <cell r="E111" t="str">
            <v xml:space="preserve"> 20.12.2023 </v>
          </cell>
          <cell r="F111" t="str">
            <v>ACTIVO</v>
          </cell>
          <cell r="G111" t="str">
            <v>GOBIERNO CENTRAL</v>
          </cell>
          <cell r="H111" t="str">
            <v>BANCO DEL ESTADO</v>
          </cell>
          <cell r="I111" t="str">
            <v>MULTILATERAL</v>
          </cell>
          <cell r="J111" t="str">
            <v>BID</v>
          </cell>
          <cell r="K111">
            <v>117636091.14</v>
          </cell>
          <cell r="L111">
            <v>136091.14000000001</v>
          </cell>
          <cell r="M111">
            <v>116669044.58</v>
          </cell>
        </row>
        <row r="112">
          <cell r="A112">
            <v>20310000</v>
          </cell>
          <cell r="B112" t="str">
            <v>USD</v>
          </cell>
          <cell r="C112" t="str">
            <v>EXTERNA</v>
          </cell>
          <cell r="D112" t="str">
            <v xml:space="preserve"> 14.11.2014 </v>
          </cell>
          <cell r="E112" t="str">
            <v xml:space="preserve"> 20.12.2023 </v>
          </cell>
          <cell r="F112" t="str">
            <v>ACTIVO</v>
          </cell>
          <cell r="G112" t="str">
            <v>GOBIERNO CENTRAL</v>
          </cell>
          <cell r="H112" t="str">
            <v>BANCO DEL ESTADO</v>
          </cell>
          <cell r="I112" t="str">
            <v>MULTILATERAL</v>
          </cell>
          <cell r="J112" t="str">
            <v>BID</v>
          </cell>
          <cell r="K112">
            <v>30000000</v>
          </cell>
          <cell r="L112">
            <v>28257846.84</v>
          </cell>
          <cell r="M112">
            <v>28257846.84</v>
          </cell>
        </row>
        <row r="113">
          <cell r="A113">
            <v>20311000</v>
          </cell>
          <cell r="B113" t="str">
            <v>USD</v>
          </cell>
          <cell r="C113" t="str">
            <v>EXTERNA</v>
          </cell>
          <cell r="D113" t="str">
            <v xml:space="preserve"> 05.02.2015 </v>
          </cell>
          <cell r="E113" t="str">
            <v xml:space="preserve"> 05.03.2015 </v>
          </cell>
          <cell r="F113" t="str">
            <v>ACTIVO</v>
          </cell>
          <cell r="G113" t="str">
            <v>GOBIERNO CENTRAL</v>
          </cell>
          <cell r="H113" t="str">
            <v>MEF</v>
          </cell>
          <cell r="I113" t="str">
            <v>MULTILATERAL</v>
          </cell>
          <cell r="J113" t="str">
            <v>BID</v>
          </cell>
          <cell r="K113">
            <v>500000000</v>
          </cell>
          <cell r="L113">
            <v>500000000</v>
          </cell>
          <cell r="M113">
            <v>500000000</v>
          </cell>
        </row>
        <row r="114">
          <cell r="A114">
            <v>20313000</v>
          </cell>
          <cell r="B114" t="str">
            <v>USD</v>
          </cell>
          <cell r="C114" t="str">
            <v>EXTERNA</v>
          </cell>
          <cell r="D114" t="str">
            <v xml:space="preserve"> 05.02.2015 </v>
          </cell>
          <cell r="E114" t="str">
            <v xml:space="preserve"> 30.07.2021 </v>
          </cell>
          <cell r="F114" t="str">
            <v>ACTIVO</v>
          </cell>
          <cell r="G114" t="str">
            <v>GOBIERNO CENTRAL</v>
          </cell>
          <cell r="H114" t="str">
            <v>MCDS</v>
          </cell>
          <cell r="I114" t="str">
            <v>MULTILATERAL</v>
          </cell>
          <cell r="J114" t="str">
            <v>BID</v>
          </cell>
          <cell r="K114">
            <v>80000000</v>
          </cell>
          <cell r="L114">
            <v>68695814.290000007</v>
          </cell>
          <cell r="M114">
            <v>68695814.290000007</v>
          </cell>
        </row>
        <row r="115">
          <cell r="A115">
            <v>20314000</v>
          </cell>
          <cell r="B115" t="str">
            <v>USD</v>
          </cell>
          <cell r="C115" t="str">
            <v>EXTERNA</v>
          </cell>
          <cell r="D115" t="str">
            <v xml:space="preserve"> 05.02.2015 </v>
          </cell>
          <cell r="E115" t="str">
            <v xml:space="preserve"> 05.08.2022 </v>
          </cell>
          <cell r="F115" t="str">
            <v>ACTIVO</v>
          </cell>
          <cell r="G115" t="str">
            <v>GOBIERNO CENTRAL</v>
          </cell>
          <cell r="H115" t="str">
            <v>SRI</v>
          </cell>
          <cell r="I115" t="str">
            <v>MULTILATERAL</v>
          </cell>
          <cell r="J115" t="str">
            <v>BID</v>
          </cell>
          <cell r="K115">
            <v>30000000</v>
          </cell>
          <cell r="L115">
            <v>14004240.310000001</v>
          </cell>
          <cell r="M115">
            <v>14004240.310000001</v>
          </cell>
        </row>
        <row r="116">
          <cell r="A116">
            <v>20315000</v>
          </cell>
          <cell r="B116" t="str">
            <v>USD</v>
          </cell>
          <cell r="C116" t="str">
            <v>EXTERNA</v>
          </cell>
          <cell r="D116" t="str">
            <v xml:space="preserve"> 16.06.2015 </v>
          </cell>
          <cell r="E116" t="str">
            <v xml:space="preserve"> 16.06.2020 </v>
          </cell>
          <cell r="F116" t="str">
            <v>ACTIVO</v>
          </cell>
          <cell r="G116" t="str">
            <v>GOBIERNO CENTRAL</v>
          </cell>
          <cell r="H116" t="str">
            <v>DMQ</v>
          </cell>
          <cell r="I116" t="str">
            <v>MULTILATERAL</v>
          </cell>
          <cell r="J116" t="str">
            <v>BID</v>
          </cell>
          <cell r="K116">
            <v>200000000</v>
          </cell>
          <cell r="L116">
            <v>100000000</v>
          </cell>
          <cell r="M116">
            <v>200000000</v>
          </cell>
        </row>
        <row r="117">
          <cell r="A117">
            <v>20315000</v>
          </cell>
          <cell r="B117" t="str">
            <v>USD</v>
          </cell>
          <cell r="C117" t="str">
            <v>EXTERNA</v>
          </cell>
          <cell r="D117" t="str">
            <v xml:space="preserve"> 16.06.2015 </v>
          </cell>
          <cell r="E117" t="str">
            <v xml:space="preserve"> 16.06.2020 </v>
          </cell>
          <cell r="F117" t="str">
            <v>ACTIVO</v>
          </cell>
          <cell r="G117" t="str">
            <v>GOBIERNO CENTRAL</v>
          </cell>
          <cell r="H117" t="str">
            <v>DMQ</v>
          </cell>
          <cell r="I117" t="str">
            <v>MULTILATERAL</v>
          </cell>
          <cell r="J117" t="str">
            <v>BID</v>
          </cell>
          <cell r="K117">
            <v>200000000</v>
          </cell>
          <cell r="L117">
            <v>100000000</v>
          </cell>
          <cell r="M117">
            <v>200000000</v>
          </cell>
        </row>
        <row r="118">
          <cell r="A118">
            <v>20316000</v>
          </cell>
          <cell r="B118" t="str">
            <v>USD</v>
          </cell>
          <cell r="C118" t="str">
            <v>EXTERNA</v>
          </cell>
          <cell r="D118" t="str">
            <v xml:space="preserve"> 16.06.2015 </v>
          </cell>
          <cell r="E118" t="str">
            <v xml:space="preserve"> 16.06.2020 </v>
          </cell>
          <cell r="F118" t="str">
            <v>ACTIVO</v>
          </cell>
          <cell r="G118" t="str">
            <v>GOBIERNO CENTRAL</v>
          </cell>
          <cell r="H118" t="str">
            <v>MEF</v>
          </cell>
          <cell r="I118" t="str">
            <v>MULTILATERAL</v>
          </cell>
          <cell r="J118" t="str">
            <v>BID</v>
          </cell>
          <cell r="K118">
            <v>300000000</v>
          </cell>
          <cell r="L118">
            <v>160000000</v>
          </cell>
          <cell r="M118">
            <v>160000000</v>
          </cell>
        </row>
        <row r="119">
          <cell r="A119">
            <v>20317000</v>
          </cell>
          <cell r="B119" t="str">
            <v>USD</v>
          </cell>
          <cell r="C119" t="str">
            <v>EXTERNA</v>
          </cell>
          <cell r="D119" t="str">
            <v xml:space="preserve"> 30.09.2015 </v>
          </cell>
          <cell r="E119" t="str">
            <v xml:space="preserve"> 28.02.2023 </v>
          </cell>
          <cell r="F119" t="str">
            <v>ACTIVO</v>
          </cell>
          <cell r="G119" t="str">
            <v>GOBIERNO CENTRAL</v>
          </cell>
          <cell r="H119" t="str">
            <v>MIN.DE ELE Y ENE</v>
          </cell>
          <cell r="I119" t="str">
            <v>MULTILATERAL</v>
          </cell>
          <cell r="J119" t="str">
            <v>BID</v>
          </cell>
          <cell r="K119">
            <v>50000000</v>
          </cell>
          <cell r="L119">
            <v>48771733.219999999</v>
          </cell>
          <cell r="M119">
            <v>48771733.219999999</v>
          </cell>
        </row>
        <row r="120">
          <cell r="A120">
            <v>20318000</v>
          </cell>
          <cell r="B120" t="str">
            <v>USD</v>
          </cell>
          <cell r="C120" t="str">
            <v>EXTERNA</v>
          </cell>
          <cell r="D120" t="str">
            <v xml:space="preserve"> 30.09.2015 </v>
          </cell>
          <cell r="E120" t="str">
            <v xml:space="preserve"> 28.02.2023 </v>
          </cell>
          <cell r="F120" t="str">
            <v>ACTIVO</v>
          </cell>
          <cell r="G120" t="str">
            <v>GOBIERNO CENTRAL</v>
          </cell>
          <cell r="H120" t="str">
            <v>MIN.DE ELE Y ENE</v>
          </cell>
          <cell r="I120" t="str">
            <v>MULTILATERAL</v>
          </cell>
          <cell r="J120" t="str">
            <v>BID</v>
          </cell>
          <cell r="K120">
            <v>30000000</v>
          </cell>
          <cell r="L120">
            <v>30000000</v>
          </cell>
          <cell r="M120">
            <v>30000000</v>
          </cell>
        </row>
        <row r="121">
          <cell r="A121">
            <v>20320000</v>
          </cell>
          <cell r="B121" t="str">
            <v>USD</v>
          </cell>
          <cell r="C121" t="str">
            <v>EXTERNA</v>
          </cell>
          <cell r="D121" t="str">
            <v xml:space="preserve"> 31.10.2016 </v>
          </cell>
          <cell r="E121" t="str">
            <v xml:space="preserve"> 30.11.2021 </v>
          </cell>
          <cell r="F121" t="str">
            <v>ACTIVO</v>
          </cell>
          <cell r="G121" t="str">
            <v>GOBIERNO CENTRAL</v>
          </cell>
          <cell r="H121" t="str">
            <v>MIN.DE ELE Y ENE</v>
          </cell>
          <cell r="I121" t="str">
            <v>MULTILATERAL</v>
          </cell>
          <cell r="J121" t="str">
            <v>BID</v>
          </cell>
          <cell r="K121">
            <v>118000000</v>
          </cell>
          <cell r="L121">
            <v>92563285.269999996</v>
          </cell>
          <cell r="M121">
            <v>117991184.84999999</v>
          </cell>
        </row>
        <row r="122">
          <cell r="A122">
            <v>20320000</v>
          </cell>
          <cell r="B122" t="str">
            <v>USD</v>
          </cell>
          <cell r="C122" t="str">
            <v>EXTERNA</v>
          </cell>
          <cell r="D122" t="str">
            <v xml:space="preserve"> 31.10.2016 </v>
          </cell>
          <cell r="E122" t="str">
            <v xml:space="preserve"> 30.11.2021 </v>
          </cell>
          <cell r="F122" t="str">
            <v>ACTIVO</v>
          </cell>
          <cell r="G122" t="str">
            <v>GOBIERNO CENTRAL</v>
          </cell>
          <cell r="H122" t="str">
            <v>MIN.DE ELE Y ENE</v>
          </cell>
          <cell r="I122" t="str">
            <v>MULTILATERAL</v>
          </cell>
          <cell r="J122" t="str">
            <v>BID</v>
          </cell>
          <cell r="K122">
            <v>118000000</v>
          </cell>
          <cell r="L122">
            <v>25427899.579999998</v>
          </cell>
          <cell r="M122">
            <v>117991184.84999999</v>
          </cell>
        </row>
        <row r="123">
          <cell r="A123">
            <v>20321000</v>
          </cell>
          <cell r="B123" t="str">
            <v>USD</v>
          </cell>
          <cell r="C123" t="str">
            <v>EXTERNA</v>
          </cell>
          <cell r="D123" t="str">
            <v xml:space="preserve"> 31.10.2016 </v>
          </cell>
          <cell r="E123" t="str">
            <v xml:space="preserve"> 30.11.2021 </v>
          </cell>
          <cell r="F123" t="str">
            <v>ACTIVO</v>
          </cell>
          <cell r="G123" t="str">
            <v>GOBIERNO CENTRAL</v>
          </cell>
          <cell r="H123" t="str">
            <v>MIN.DE ELE Y ENE</v>
          </cell>
          <cell r="I123" t="str">
            <v>MULTILATERAL</v>
          </cell>
          <cell r="J123" t="str">
            <v>BID</v>
          </cell>
          <cell r="K123">
            <v>25000000</v>
          </cell>
          <cell r="L123">
            <v>25000000</v>
          </cell>
          <cell r="M123">
            <v>25000000</v>
          </cell>
        </row>
        <row r="124">
          <cell r="A124">
            <v>20322000</v>
          </cell>
          <cell r="B124" t="str">
            <v>USD</v>
          </cell>
          <cell r="C124" t="str">
            <v>EXTERNA</v>
          </cell>
          <cell r="D124" t="str">
            <v xml:space="preserve"> 31.10.2016 </v>
          </cell>
          <cell r="E124" t="str">
            <v xml:space="preserve"> 01.12.2020 </v>
          </cell>
          <cell r="F124" t="str">
            <v>ACTIVO</v>
          </cell>
          <cell r="G124" t="str">
            <v>GOBIERNO CENTRAL</v>
          </cell>
          <cell r="H124" t="str">
            <v>MEF</v>
          </cell>
          <cell r="I124" t="str">
            <v>MULTILATERAL</v>
          </cell>
          <cell r="J124" t="str">
            <v>BID</v>
          </cell>
          <cell r="K124">
            <v>159804462.13</v>
          </cell>
          <cell r="L124">
            <v>143368325.27000001</v>
          </cell>
          <cell r="M124">
            <v>159513936.72</v>
          </cell>
        </row>
        <row r="125">
          <cell r="A125">
            <v>20322000</v>
          </cell>
          <cell r="B125" t="str">
            <v>USD</v>
          </cell>
          <cell r="C125" t="str">
            <v>EXTERNA</v>
          </cell>
          <cell r="D125" t="str">
            <v xml:space="preserve"> 31.10.2016 </v>
          </cell>
          <cell r="E125" t="str">
            <v xml:space="preserve"> 01.12.2020 </v>
          </cell>
          <cell r="F125" t="str">
            <v>ACTIVO</v>
          </cell>
          <cell r="G125" t="str">
            <v>GOBIERNO CENTRAL</v>
          </cell>
          <cell r="H125" t="str">
            <v>MEF</v>
          </cell>
          <cell r="I125" t="str">
            <v>MULTILATERAL</v>
          </cell>
          <cell r="J125" t="str">
            <v>BID</v>
          </cell>
          <cell r="K125">
            <v>159804462.13</v>
          </cell>
          <cell r="L125">
            <v>16145611.449999999</v>
          </cell>
          <cell r="M125">
            <v>159513936.72</v>
          </cell>
        </row>
        <row r="126">
          <cell r="A126">
            <v>20323000</v>
          </cell>
          <cell r="B126" t="str">
            <v>USD</v>
          </cell>
          <cell r="C126" t="str">
            <v>EXTERNA</v>
          </cell>
          <cell r="D126" t="str">
            <v xml:space="preserve"> 29.11.2016 </v>
          </cell>
          <cell r="E126" t="str">
            <v xml:space="preserve"> 31.12.2018 </v>
          </cell>
          <cell r="F126" t="str">
            <v>ACTIVO</v>
          </cell>
          <cell r="G126" t="str">
            <v>GOBIERNO CENTRAL</v>
          </cell>
          <cell r="H126" t="str">
            <v>MEF</v>
          </cell>
          <cell r="I126" t="str">
            <v>MULTILATERAL</v>
          </cell>
          <cell r="J126" t="str">
            <v>BID</v>
          </cell>
          <cell r="K126">
            <v>19251980.489999998</v>
          </cell>
          <cell r="L126">
            <v>19019299.73</v>
          </cell>
          <cell r="M126">
            <v>19019299.73</v>
          </cell>
        </row>
        <row r="127">
          <cell r="A127">
            <v>20324000</v>
          </cell>
          <cell r="B127" t="str">
            <v>USD</v>
          </cell>
          <cell r="C127" t="str">
            <v>EXTERNA</v>
          </cell>
          <cell r="D127" t="str">
            <v xml:space="preserve"> 18.04.2017 </v>
          </cell>
          <cell r="E127" t="str">
            <v xml:space="preserve"> 18.04.2022 </v>
          </cell>
          <cell r="F127" t="str">
            <v>ACTIVO</v>
          </cell>
          <cell r="G127" t="str">
            <v>GOBIERNO CENTRAL</v>
          </cell>
          <cell r="H127" t="str">
            <v>MIN.DE ELE Y ENE</v>
          </cell>
          <cell r="I127" t="str">
            <v>MULTILATERAL</v>
          </cell>
          <cell r="J127" t="str">
            <v>BID</v>
          </cell>
          <cell r="K127">
            <v>60000100</v>
          </cell>
          <cell r="L127">
            <v>4583403.16</v>
          </cell>
          <cell r="M127">
            <v>59683776.329999998</v>
          </cell>
        </row>
        <row r="128">
          <cell r="A128">
            <v>20324000</v>
          </cell>
          <cell r="B128" t="str">
            <v>USD</v>
          </cell>
          <cell r="C128" t="str">
            <v>EXTERNA</v>
          </cell>
          <cell r="D128" t="str">
            <v xml:space="preserve"> 18.04.2017 </v>
          </cell>
          <cell r="E128" t="str">
            <v xml:space="preserve"> 18.04.2022 </v>
          </cell>
          <cell r="F128" t="str">
            <v>ACTIVO</v>
          </cell>
          <cell r="G128" t="str">
            <v>GOBIERNO CENTRAL</v>
          </cell>
          <cell r="H128" t="str">
            <v>MIN.DE ELE Y ENE</v>
          </cell>
          <cell r="I128" t="str">
            <v>MULTILATERAL</v>
          </cell>
          <cell r="J128" t="str">
            <v>BID</v>
          </cell>
          <cell r="K128">
            <v>60000100</v>
          </cell>
          <cell r="L128">
            <v>55100373.170000002</v>
          </cell>
          <cell r="M128">
            <v>59683776.329999998</v>
          </cell>
        </row>
        <row r="129">
          <cell r="A129">
            <v>20325000</v>
          </cell>
          <cell r="B129" t="str">
            <v>USD</v>
          </cell>
          <cell r="C129" t="str">
            <v>EXTERNA</v>
          </cell>
          <cell r="D129" t="str">
            <v xml:space="preserve"> 26.05.2017 </v>
          </cell>
          <cell r="E129" t="str">
            <v xml:space="preserve"> 26.04.2023 </v>
          </cell>
          <cell r="F129" t="str">
            <v>ACTIVO</v>
          </cell>
          <cell r="G129" t="str">
            <v>GOBIERNO CENTRAL</v>
          </cell>
          <cell r="H129" t="str">
            <v>SI ECU 911</v>
          </cell>
          <cell r="I129" t="str">
            <v>MULTILATERAL</v>
          </cell>
          <cell r="J129" t="str">
            <v>BID</v>
          </cell>
          <cell r="K129">
            <v>12447779</v>
          </cell>
          <cell r="L129">
            <v>10259787.699999999</v>
          </cell>
          <cell r="M129">
            <v>10259787.699999999</v>
          </cell>
        </row>
        <row r="130">
          <cell r="A130">
            <v>20326000</v>
          </cell>
          <cell r="B130" t="str">
            <v>USD</v>
          </cell>
          <cell r="C130" t="str">
            <v>EXTERNA</v>
          </cell>
          <cell r="D130" t="str">
            <v xml:space="preserve"> 07.09.2018 </v>
          </cell>
          <cell r="E130" t="str">
            <v xml:space="preserve"> 31.12.2025 </v>
          </cell>
          <cell r="F130" t="str">
            <v>ACTIVO</v>
          </cell>
          <cell r="G130" t="str">
            <v>GOBIERNO CENTRAL</v>
          </cell>
          <cell r="H130" t="str">
            <v>MEF</v>
          </cell>
          <cell r="I130" t="str">
            <v>MULTILATERAL</v>
          </cell>
          <cell r="J130" t="str">
            <v>BID</v>
          </cell>
          <cell r="K130">
            <v>237600000</v>
          </cell>
          <cell r="L130" t="str">
            <v xml:space="preserve">  </v>
          </cell>
          <cell r="M130">
            <v>237045995</v>
          </cell>
        </row>
        <row r="131">
          <cell r="A131">
            <v>20326000</v>
          </cell>
          <cell r="B131" t="str">
            <v>USD</v>
          </cell>
          <cell r="C131" t="str">
            <v>EXTERNA</v>
          </cell>
          <cell r="D131" t="str">
            <v xml:space="preserve"> 07.09.2018 </v>
          </cell>
          <cell r="E131" t="str">
            <v xml:space="preserve"> 31.12.2025 </v>
          </cell>
          <cell r="F131" t="str">
            <v>ACTIVO</v>
          </cell>
          <cell r="G131" t="str">
            <v>GOBIERNO CENTRAL</v>
          </cell>
          <cell r="H131" t="str">
            <v>MEF</v>
          </cell>
          <cell r="I131" t="str">
            <v>MULTILATERAL</v>
          </cell>
          <cell r="J131" t="str">
            <v>BID</v>
          </cell>
          <cell r="K131">
            <v>237600000</v>
          </cell>
          <cell r="L131">
            <v>232047502.19999999</v>
          </cell>
          <cell r="M131">
            <v>237045995</v>
          </cell>
        </row>
        <row r="132">
          <cell r="A132">
            <v>20327000</v>
          </cell>
          <cell r="B132" t="str">
            <v>USD</v>
          </cell>
          <cell r="C132" t="str">
            <v>EXTERNA</v>
          </cell>
          <cell r="D132" t="str">
            <v xml:space="preserve"> 07.09.2018 </v>
          </cell>
          <cell r="E132" t="str">
            <v xml:space="preserve"> 07.09.2021 </v>
          </cell>
          <cell r="F132" t="str">
            <v>ACTIVO</v>
          </cell>
          <cell r="G132" t="str">
            <v>GOBIERNO CENTRAL</v>
          </cell>
          <cell r="H132" t="str">
            <v>DMQ</v>
          </cell>
          <cell r="I132" t="str">
            <v>MULTILATERAL</v>
          </cell>
          <cell r="J132" t="str">
            <v>BID</v>
          </cell>
          <cell r="K132">
            <v>250000000</v>
          </cell>
          <cell r="L132">
            <v>249800000</v>
          </cell>
          <cell r="M132">
            <v>249800000</v>
          </cell>
        </row>
        <row r="133">
          <cell r="A133">
            <v>20328000</v>
          </cell>
          <cell r="B133" t="str">
            <v>USD</v>
          </cell>
          <cell r="C133" t="str">
            <v>EXTERNA</v>
          </cell>
          <cell r="D133" t="str">
            <v xml:space="preserve"> 11.12.2018 </v>
          </cell>
          <cell r="E133" t="str">
            <v xml:space="preserve"> 11.12.2020 </v>
          </cell>
          <cell r="F133" t="str">
            <v>ACTIVO</v>
          </cell>
          <cell r="G133" t="str">
            <v>GOBIERNO CENTRAL</v>
          </cell>
          <cell r="H133" t="str">
            <v>MEF</v>
          </cell>
          <cell r="I133" t="str">
            <v>MULTILATERAL</v>
          </cell>
          <cell r="J133" t="str">
            <v>BID</v>
          </cell>
          <cell r="K133">
            <v>100000000</v>
          </cell>
          <cell r="L133">
            <v>100000000</v>
          </cell>
          <cell r="M133">
            <v>100000000</v>
          </cell>
        </row>
        <row r="134">
          <cell r="A134">
            <v>20329000</v>
          </cell>
          <cell r="B134" t="str">
            <v>USD</v>
          </cell>
          <cell r="C134" t="str">
            <v>EXTERNA</v>
          </cell>
          <cell r="D134" t="str">
            <v xml:space="preserve"> 12.03.2019 </v>
          </cell>
          <cell r="E134" t="str">
            <v xml:space="preserve"> 12.03.2026 </v>
          </cell>
          <cell r="F134" t="str">
            <v>ACTIVO</v>
          </cell>
          <cell r="G134" t="str">
            <v>GOBIERNO CENTRAL</v>
          </cell>
          <cell r="H134" t="str">
            <v>MEF</v>
          </cell>
          <cell r="I134" t="str">
            <v>MULTILATERAL</v>
          </cell>
          <cell r="J134" t="str">
            <v>BID</v>
          </cell>
          <cell r="K134">
            <v>50000000</v>
          </cell>
          <cell r="L134" t="str">
            <v xml:space="preserve">  </v>
          </cell>
          <cell r="M134">
            <v>39025125.640000001</v>
          </cell>
        </row>
        <row r="135">
          <cell r="A135">
            <v>20329000</v>
          </cell>
          <cell r="B135" t="str">
            <v>USD</v>
          </cell>
          <cell r="C135" t="str">
            <v>EXTERNA</v>
          </cell>
          <cell r="D135" t="str">
            <v xml:space="preserve"> 12.03.2019 </v>
          </cell>
          <cell r="E135" t="str">
            <v xml:space="preserve"> 12.03.2026 </v>
          </cell>
          <cell r="F135" t="str">
            <v>ACTIVO</v>
          </cell>
          <cell r="G135" t="str">
            <v>GOBIERNO CENTRAL</v>
          </cell>
          <cell r="H135" t="str">
            <v>MEF</v>
          </cell>
          <cell r="I135" t="str">
            <v>MULTILATERAL</v>
          </cell>
          <cell r="J135" t="str">
            <v>BID</v>
          </cell>
          <cell r="K135">
            <v>50000000</v>
          </cell>
          <cell r="L135">
            <v>12195590.02</v>
          </cell>
          <cell r="M135">
            <v>39025125.640000001</v>
          </cell>
        </row>
        <row r="136">
          <cell r="A136">
            <v>20330000</v>
          </cell>
          <cell r="B136" t="str">
            <v>USD</v>
          </cell>
          <cell r="C136" t="str">
            <v>EXTERNA</v>
          </cell>
          <cell r="D136" t="str">
            <v xml:space="preserve"> 10.04.2019 </v>
          </cell>
          <cell r="E136" t="str">
            <v xml:space="preserve"> 31.12.2025 </v>
          </cell>
          <cell r="F136" t="str">
            <v>ACTIVO</v>
          </cell>
          <cell r="G136" t="str">
            <v>GOBIERNO CENTRAL</v>
          </cell>
          <cell r="H136" t="str">
            <v>MEF</v>
          </cell>
          <cell r="I136" t="str">
            <v>MULTILATERAL</v>
          </cell>
          <cell r="J136" t="str">
            <v>BID</v>
          </cell>
          <cell r="K136">
            <v>50000000</v>
          </cell>
          <cell r="L136" t="str">
            <v xml:space="preserve">  </v>
          </cell>
          <cell r="M136">
            <v>43753371.520000003</v>
          </cell>
        </row>
        <row r="137">
          <cell r="A137">
            <v>20330000</v>
          </cell>
          <cell r="B137" t="str">
            <v>USD</v>
          </cell>
          <cell r="C137" t="str">
            <v>EXTERNA</v>
          </cell>
          <cell r="D137" t="str">
            <v xml:space="preserve"> 10.04.2019 </v>
          </cell>
          <cell r="E137" t="str">
            <v xml:space="preserve"> 31.12.2025 </v>
          </cell>
          <cell r="F137" t="str">
            <v>ACTIVO</v>
          </cell>
          <cell r="G137" t="str">
            <v>GOBIERNO CENTRAL</v>
          </cell>
          <cell r="H137" t="str">
            <v>MEF</v>
          </cell>
          <cell r="I137" t="str">
            <v>MULTILATERAL</v>
          </cell>
          <cell r="J137" t="str">
            <v>BID</v>
          </cell>
          <cell r="K137">
            <v>50000000</v>
          </cell>
          <cell r="L137">
            <v>4638410.1900000004</v>
          </cell>
          <cell r="M137">
            <v>43753371.520000003</v>
          </cell>
        </row>
        <row r="138">
          <cell r="A138">
            <v>20331000</v>
          </cell>
          <cell r="B138" t="str">
            <v>USD</v>
          </cell>
          <cell r="C138" t="str">
            <v>EXTERNA</v>
          </cell>
          <cell r="D138" t="str">
            <v xml:space="preserve"> 24.05.2019 </v>
          </cell>
          <cell r="E138" t="str">
            <v xml:space="preserve"> 24.05.2020 </v>
          </cell>
          <cell r="F138" t="str">
            <v>ACTIVO</v>
          </cell>
          <cell r="G138" t="str">
            <v>GOBIERNO CENTRAL</v>
          </cell>
          <cell r="H138" t="str">
            <v>MEF</v>
          </cell>
          <cell r="I138" t="str">
            <v>MULTILATERAL</v>
          </cell>
          <cell r="J138" t="str">
            <v>BID</v>
          </cell>
          <cell r="K138">
            <v>500000000</v>
          </cell>
          <cell r="L138">
            <v>500000000</v>
          </cell>
          <cell r="M138">
            <v>500000000</v>
          </cell>
        </row>
        <row r="139">
          <cell r="A139">
            <v>20332000</v>
          </cell>
          <cell r="B139" t="str">
            <v>USD</v>
          </cell>
          <cell r="C139" t="str">
            <v>EXTERNA</v>
          </cell>
          <cell r="D139" t="str">
            <v xml:space="preserve"> 12.07.2019 </v>
          </cell>
          <cell r="E139" t="str">
            <v xml:space="preserve"> 12.07.2026 </v>
          </cell>
          <cell r="F139" t="str">
            <v>ACTIVO</v>
          </cell>
          <cell r="G139" t="str">
            <v>GOBIERNO CENTRAL</v>
          </cell>
          <cell r="H139" t="str">
            <v>MIN.DE DES URB Y VIV</v>
          </cell>
          <cell r="I139" t="str">
            <v>MULTILATERAL</v>
          </cell>
          <cell r="J139" t="str">
            <v>BID</v>
          </cell>
          <cell r="K139">
            <v>93900000</v>
          </cell>
          <cell r="L139" t="str">
            <v xml:space="preserve">  </v>
          </cell>
          <cell r="M139">
            <v>93900000</v>
          </cell>
        </row>
        <row r="140">
          <cell r="A140">
            <v>20332000</v>
          </cell>
          <cell r="B140" t="str">
            <v>USD</v>
          </cell>
          <cell r="C140" t="str">
            <v>EXTERNA</v>
          </cell>
          <cell r="D140" t="str">
            <v xml:space="preserve"> 12.07.2019 </v>
          </cell>
          <cell r="E140" t="str">
            <v xml:space="preserve"> 12.07.2026 </v>
          </cell>
          <cell r="F140" t="str">
            <v>ACTIVO</v>
          </cell>
          <cell r="G140" t="str">
            <v>GOBIERNO CENTRAL</v>
          </cell>
          <cell r="H140" t="str">
            <v>MIN.DE DES URB Y VIV</v>
          </cell>
          <cell r="I140" t="str">
            <v>MULTILATERAL</v>
          </cell>
          <cell r="J140" t="str">
            <v>BID</v>
          </cell>
          <cell r="K140">
            <v>93900000</v>
          </cell>
          <cell r="L140">
            <v>77565029</v>
          </cell>
          <cell r="M140">
            <v>93900000</v>
          </cell>
        </row>
        <row r="141">
          <cell r="A141">
            <v>20333000</v>
          </cell>
          <cell r="B141" t="str">
            <v>USD</v>
          </cell>
          <cell r="C141" t="str">
            <v>EXTERNA</v>
          </cell>
          <cell r="D141" t="str">
            <v xml:space="preserve"> 03.07.2019 </v>
          </cell>
          <cell r="E141" t="str">
            <v xml:space="preserve"> 03.01.2026 </v>
          </cell>
          <cell r="F141" t="str">
            <v>ACTIVO</v>
          </cell>
          <cell r="G141" t="str">
            <v>GOBIERNO CENTRAL</v>
          </cell>
          <cell r="H141" t="str">
            <v>MIN.DE ELE Y ENE</v>
          </cell>
          <cell r="I141" t="str">
            <v>MULTILATERAL</v>
          </cell>
          <cell r="J141" t="str">
            <v>BID</v>
          </cell>
          <cell r="K141">
            <v>150000000</v>
          </cell>
          <cell r="L141" t="str">
            <v xml:space="preserve">  </v>
          </cell>
          <cell r="M141">
            <v>150000000</v>
          </cell>
        </row>
        <row r="142">
          <cell r="A142">
            <v>20333000</v>
          </cell>
          <cell r="B142" t="str">
            <v>USD</v>
          </cell>
          <cell r="C142" t="str">
            <v>EXTERNA</v>
          </cell>
          <cell r="D142" t="str">
            <v xml:space="preserve"> 03.07.2019 </v>
          </cell>
          <cell r="E142" t="str">
            <v xml:space="preserve"> 03.01.2026 </v>
          </cell>
          <cell r="F142" t="str">
            <v>ACTIVO</v>
          </cell>
          <cell r="G142" t="str">
            <v>GOBIERNO CENTRAL</v>
          </cell>
          <cell r="H142" t="str">
            <v>MIN.DE ELE Y ENE</v>
          </cell>
          <cell r="I142" t="str">
            <v>MULTILATERAL</v>
          </cell>
          <cell r="J142" t="str">
            <v>BID</v>
          </cell>
          <cell r="K142">
            <v>150000000</v>
          </cell>
          <cell r="L142">
            <v>144312509.28999999</v>
          </cell>
          <cell r="M142">
            <v>150000000</v>
          </cell>
        </row>
        <row r="143">
          <cell r="A143">
            <v>20334000</v>
          </cell>
          <cell r="B143" t="str">
            <v>USD</v>
          </cell>
          <cell r="C143" t="str">
            <v>EXTERNA</v>
          </cell>
          <cell r="D143" t="str">
            <v xml:space="preserve"> 23.07.2019 </v>
          </cell>
          <cell r="E143" t="str">
            <v xml:space="preserve"> 23.07.2027 </v>
          </cell>
          <cell r="F143" t="str">
            <v>ACTIVO</v>
          </cell>
          <cell r="G143" t="str">
            <v>EMAAP-Q</v>
          </cell>
          <cell r="H143" t="str">
            <v>EMAAP-Q</v>
          </cell>
          <cell r="I143" t="str">
            <v>MULTILATERAL</v>
          </cell>
          <cell r="J143" t="str">
            <v>BID</v>
          </cell>
          <cell r="K143">
            <v>87100000</v>
          </cell>
          <cell r="L143" t="str">
            <v xml:space="preserve">  </v>
          </cell>
          <cell r="M143">
            <v>87100000</v>
          </cell>
        </row>
        <row r="144">
          <cell r="A144">
            <v>20334000</v>
          </cell>
          <cell r="B144" t="str">
            <v>USD</v>
          </cell>
          <cell r="C144" t="str">
            <v>EXTERNA</v>
          </cell>
          <cell r="D144" t="str">
            <v xml:space="preserve"> 23.07.2019 </v>
          </cell>
          <cell r="E144" t="str">
            <v xml:space="preserve"> 23.07.2027 </v>
          </cell>
          <cell r="F144" t="str">
            <v>ACTIVO</v>
          </cell>
          <cell r="G144" t="str">
            <v>EMAAP-Q</v>
          </cell>
          <cell r="H144" t="str">
            <v>EMAAP-Q</v>
          </cell>
          <cell r="I144" t="str">
            <v>MULTILATERAL</v>
          </cell>
          <cell r="J144" t="str">
            <v>BID</v>
          </cell>
          <cell r="K144">
            <v>87100000</v>
          </cell>
          <cell r="L144">
            <v>56709234.950000003</v>
          </cell>
          <cell r="M144">
            <v>87100000</v>
          </cell>
        </row>
        <row r="145">
          <cell r="A145">
            <v>20335000</v>
          </cell>
          <cell r="B145" t="str">
            <v>USD</v>
          </cell>
          <cell r="C145" t="str">
            <v>EXTERNA</v>
          </cell>
          <cell r="D145" t="str">
            <v xml:space="preserve"> 23.07.2019 </v>
          </cell>
          <cell r="E145" t="str">
            <v xml:space="preserve"> 27.04.2021 </v>
          </cell>
          <cell r="F145" t="str">
            <v>ACTIVO</v>
          </cell>
          <cell r="G145" t="str">
            <v>GOBIERNO CENTRAL</v>
          </cell>
          <cell r="H145" t="str">
            <v>MEF</v>
          </cell>
          <cell r="I145" t="str">
            <v>MULTILATERAL</v>
          </cell>
          <cell r="J145" t="str">
            <v>BID</v>
          </cell>
          <cell r="K145">
            <v>300000000</v>
          </cell>
          <cell r="L145">
            <v>300000000</v>
          </cell>
          <cell r="M145">
            <v>300000000</v>
          </cell>
        </row>
        <row r="146">
          <cell r="A146">
            <v>20336000</v>
          </cell>
          <cell r="B146" t="str">
            <v>USD</v>
          </cell>
          <cell r="C146" t="str">
            <v>EXTERNA</v>
          </cell>
          <cell r="D146" t="str">
            <v xml:space="preserve"> 28.08.2019 </v>
          </cell>
          <cell r="E146" t="str">
            <v xml:space="preserve"> 28.08.2027 </v>
          </cell>
          <cell r="F146" t="str">
            <v>ACTIVO</v>
          </cell>
          <cell r="G146" t="str">
            <v>GOBIERNO CENTRAL</v>
          </cell>
          <cell r="H146" t="str">
            <v>MPCEIP</v>
          </cell>
          <cell r="I146" t="str">
            <v>MULTILATERAL</v>
          </cell>
          <cell r="J146" t="str">
            <v>BID</v>
          </cell>
          <cell r="K146">
            <v>12000000</v>
          </cell>
          <cell r="L146" t="str">
            <v xml:space="preserve">  </v>
          </cell>
          <cell r="M146">
            <v>12000000</v>
          </cell>
        </row>
        <row r="147">
          <cell r="A147">
            <v>20336000</v>
          </cell>
          <cell r="B147" t="str">
            <v>USD</v>
          </cell>
          <cell r="C147" t="str">
            <v>EXTERNA</v>
          </cell>
          <cell r="D147" t="str">
            <v xml:space="preserve"> 28.08.2019 </v>
          </cell>
          <cell r="E147" t="str">
            <v xml:space="preserve"> 28.08.2027 </v>
          </cell>
          <cell r="F147" t="str">
            <v>ACTIVO</v>
          </cell>
          <cell r="G147" t="str">
            <v>GOBIERNO CENTRAL</v>
          </cell>
          <cell r="H147" t="str">
            <v>MPCEIP</v>
          </cell>
          <cell r="I147" t="str">
            <v>MULTILATERAL</v>
          </cell>
          <cell r="J147" t="str">
            <v>BID</v>
          </cell>
          <cell r="K147">
            <v>12000000</v>
          </cell>
          <cell r="L147">
            <v>2859390.4</v>
          </cell>
          <cell r="M147">
            <v>12000000</v>
          </cell>
        </row>
        <row r="148">
          <cell r="A148">
            <v>20337000</v>
          </cell>
          <cell r="B148" t="str">
            <v>USD</v>
          </cell>
          <cell r="C148" t="str">
            <v>EXTERNA</v>
          </cell>
          <cell r="D148" t="str">
            <v xml:space="preserve"> 04.09.2019 </v>
          </cell>
          <cell r="E148" t="str">
            <v xml:space="preserve"> 04.09.2026 </v>
          </cell>
          <cell r="F148" t="str">
            <v>ACTIVO</v>
          </cell>
          <cell r="G148" t="str">
            <v>GOBIERNO CENTRAL</v>
          </cell>
          <cell r="H148" t="str">
            <v>MIN.DE ELE Y ENE</v>
          </cell>
          <cell r="I148" t="str">
            <v>MULTILATERAL</v>
          </cell>
          <cell r="J148" t="str">
            <v>BID</v>
          </cell>
          <cell r="K148">
            <v>100000000</v>
          </cell>
          <cell r="L148" t="str">
            <v xml:space="preserve">  </v>
          </cell>
          <cell r="M148">
            <v>100000000</v>
          </cell>
        </row>
        <row r="149">
          <cell r="A149">
            <v>20337000</v>
          </cell>
          <cell r="B149" t="str">
            <v>USD</v>
          </cell>
          <cell r="C149" t="str">
            <v>EXTERNA</v>
          </cell>
          <cell r="D149" t="str">
            <v xml:space="preserve"> 04.09.2019 </v>
          </cell>
          <cell r="E149" t="str">
            <v xml:space="preserve"> 04.09.2026 </v>
          </cell>
          <cell r="F149" t="str">
            <v>ACTIVO</v>
          </cell>
          <cell r="G149" t="str">
            <v>GOBIERNO CENTRAL</v>
          </cell>
          <cell r="H149" t="str">
            <v>MIN.DE ELE Y ENE</v>
          </cell>
          <cell r="I149" t="str">
            <v>MULTILATERAL</v>
          </cell>
          <cell r="J149" t="str">
            <v>BID</v>
          </cell>
          <cell r="K149">
            <v>100000000</v>
          </cell>
          <cell r="L149">
            <v>88596870</v>
          </cell>
          <cell r="M149">
            <v>100000000</v>
          </cell>
        </row>
        <row r="150">
          <cell r="A150">
            <v>20338000</v>
          </cell>
          <cell r="B150" t="str">
            <v>USD</v>
          </cell>
          <cell r="C150" t="str">
            <v>EXTERNA</v>
          </cell>
          <cell r="D150" t="str">
            <v xml:space="preserve"> 09.09.2019 </v>
          </cell>
          <cell r="E150" t="str">
            <v xml:space="preserve"> 09.09.2026 </v>
          </cell>
          <cell r="F150" t="str">
            <v>ACTIVO</v>
          </cell>
          <cell r="G150" t="str">
            <v>GOBIERNO CENTRAL</v>
          </cell>
          <cell r="H150" t="str">
            <v>MIN.DE EDUCACION</v>
          </cell>
          <cell r="I150" t="str">
            <v>MULTILATERAL</v>
          </cell>
          <cell r="J150" t="str">
            <v>BID</v>
          </cell>
          <cell r="K150">
            <v>40081242</v>
          </cell>
          <cell r="L150" t="str">
            <v xml:space="preserve">  </v>
          </cell>
          <cell r="M150">
            <v>40081242</v>
          </cell>
        </row>
        <row r="151">
          <cell r="A151">
            <v>20338000</v>
          </cell>
          <cell r="B151" t="str">
            <v>USD</v>
          </cell>
          <cell r="C151" t="str">
            <v>EXTERNA</v>
          </cell>
          <cell r="D151" t="str">
            <v xml:space="preserve"> 09.09.2019 </v>
          </cell>
          <cell r="E151" t="str">
            <v xml:space="preserve"> 09.09.2026 </v>
          </cell>
          <cell r="F151" t="str">
            <v>ACTIVO</v>
          </cell>
          <cell r="G151" t="str">
            <v>GOBIERNO CENTRAL</v>
          </cell>
          <cell r="H151" t="str">
            <v>MIN.DE EDUCACION</v>
          </cell>
          <cell r="I151" t="str">
            <v>MULTILATERAL</v>
          </cell>
          <cell r="J151" t="str">
            <v>BID</v>
          </cell>
          <cell r="K151">
            <v>40081242</v>
          </cell>
          <cell r="L151">
            <v>11076413.26</v>
          </cell>
          <cell r="M151">
            <v>40081242</v>
          </cell>
        </row>
        <row r="152">
          <cell r="A152">
            <v>20339000</v>
          </cell>
          <cell r="B152" t="str">
            <v>USD</v>
          </cell>
          <cell r="C152" t="str">
            <v>EXTERNA</v>
          </cell>
          <cell r="D152" t="str">
            <v xml:space="preserve"> 04.10.2019 </v>
          </cell>
          <cell r="E152" t="str">
            <v xml:space="preserve"> 04.10.2025 </v>
          </cell>
          <cell r="F152" t="str">
            <v>ACTIVO</v>
          </cell>
          <cell r="G152" t="str">
            <v>GOBIERNO CENTRAL</v>
          </cell>
          <cell r="H152" t="str">
            <v>MEF</v>
          </cell>
          <cell r="I152" t="str">
            <v>MULTILATERAL</v>
          </cell>
          <cell r="J152" t="str">
            <v>BID</v>
          </cell>
          <cell r="K152">
            <v>43000000</v>
          </cell>
          <cell r="L152" t="str">
            <v xml:space="preserve">  </v>
          </cell>
          <cell r="M152">
            <v>42114216.25</v>
          </cell>
        </row>
        <row r="153">
          <cell r="A153">
            <v>20339000</v>
          </cell>
          <cell r="B153" t="str">
            <v>USD</v>
          </cell>
          <cell r="C153" t="str">
            <v>EXTERNA</v>
          </cell>
          <cell r="D153" t="str">
            <v xml:space="preserve"> 04.10.2019 </v>
          </cell>
          <cell r="E153" t="str">
            <v xml:space="preserve"> 04.10.2025 </v>
          </cell>
          <cell r="F153" t="str">
            <v>ACTIVO</v>
          </cell>
          <cell r="G153" t="str">
            <v>GOBIERNO CENTRAL</v>
          </cell>
          <cell r="H153" t="str">
            <v>MEF</v>
          </cell>
          <cell r="I153" t="str">
            <v>MULTILATERAL</v>
          </cell>
          <cell r="J153" t="str">
            <v>BID</v>
          </cell>
          <cell r="K153">
            <v>43000000</v>
          </cell>
          <cell r="L153">
            <v>18193002.59</v>
          </cell>
          <cell r="M153">
            <v>42114216.25</v>
          </cell>
        </row>
        <row r="154">
          <cell r="A154">
            <v>20340000</v>
          </cell>
          <cell r="B154" t="str">
            <v>USD</v>
          </cell>
          <cell r="C154" t="str">
            <v>EXTERNA</v>
          </cell>
          <cell r="D154" t="str">
            <v xml:space="preserve"> 18.11.2019 </v>
          </cell>
          <cell r="E154" t="str">
            <v xml:space="preserve"> 18.11.2025 </v>
          </cell>
          <cell r="F154" t="str">
            <v>ACTIVO</v>
          </cell>
          <cell r="G154" t="str">
            <v>GOBIERNO CENTRAL</v>
          </cell>
          <cell r="H154" t="str">
            <v>MEF</v>
          </cell>
          <cell r="I154" t="str">
            <v>MULTILATERAL</v>
          </cell>
          <cell r="J154" t="str">
            <v>BID</v>
          </cell>
          <cell r="K154">
            <v>75000000</v>
          </cell>
          <cell r="L154" t="str">
            <v xml:space="preserve">  </v>
          </cell>
          <cell r="M154">
            <v>32885220.789999999</v>
          </cell>
        </row>
        <row r="155">
          <cell r="A155">
            <v>20340000</v>
          </cell>
          <cell r="B155" t="str">
            <v>USD</v>
          </cell>
          <cell r="C155" t="str">
            <v>EXTERNA</v>
          </cell>
          <cell r="D155" t="str">
            <v xml:space="preserve"> 18.11.2019 </v>
          </cell>
          <cell r="E155" t="str">
            <v xml:space="preserve"> 18.11.2025 </v>
          </cell>
          <cell r="F155" t="str">
            <v>ACTIVO</v>
          </cell>
          <cell r="G155" t="str">
            <v>GOBIERNO CENTRAL</v>
          </cell>
          <cell r="H155" t="str">
            <v>MEF</v>
          </cell>
          <cell r="I155" t="str">
            <v>MULTILATERAL</v>
          </cell>
          <cell r="J155" t="str">
            <v>BID</v>
          </cell>
          <cell r="K155">
            <v>75000000</v>
          </cell>
          <cell r="L155">
            <v>6704346.1299999999</v>
          </cell>
          <cell r="M155">
            <v>32885220.789999999</v>
          </cell>
        </row>
        <row r="156">
          <cell r="A156">
            <v>20341000</v>
          </cell>
          <cell r="B156" t="str">
            <v>USD</v>
          </cell>
          <cell r="C156" t="str">
            <v>EXTERNA</v>
          </cell>
          <cell r="D156" t="str">
            <v xml:space="preserve"> 24.02.2020 </v>
          </cell>
          <cell r="E156" t="str">
            <v xml:space="preserve"> 24.02.2027 </v>
          </cell>
          <cell r="F156" t="str">
            <v>ACTIVO</v>
          </cell>
          <cell r="G156" t="str">
            <v>MUN. PORTOVIEJO</v>
          </cell>
          <cell r="H156" t="str">
            <v>MUN. PORTOVIEJO</v>
          </cell>
          <cell r="I156" t="str">
            <v>MULTILATERAL</v>
          </cell>
          <cell r="J156" t="str">
            <v>BID</v>
          </cell>
          <cell r="K156">
            <v>27500000</v>
          </cell>
          <cell r="L156" t="str">
            <v xml:space="preserve">  </v>
          </cell>
          <cell r="M156">
            <v>27500000</v>
          </cell>
        </row>
        <row r="157">
          <cell r="A157">
            <v>20341000</v>
          </cell>
          <cell r="B157" t="str">
            <v>USD</v>
          </cell>
          <cell r="C157" t="str">
            <v>EXTERNA</v>
          </cell>
          <cell r="D157" t="str">
            <v xml:space="preserve"> 24.02.2020 </v>
          </cell>
          <cell r="E157" t="str">
            <v xml:space="preserve"> 24.02.2027 </v>
          </cell>
          <cell r="F157" t="str">
            <v>ACTIVO</v>
          </cell>
          <cell r="G157" t="str">
            <v>MUN. PORTOVIEJO</v>
          </cell>
          <cell r="H157" t="str">
            <v>MUN. PORTOVIEJO</v>
          </cell>
          <cell r="I157" t="str">
            <v>MULTILATERAL</v>
          </cell>
          <cell r="J157" t="str">
            <v>BID</v>
          </cell>
          <cell r="K157">
            <v>27500000</v>
          </cell>
          <cell r="L157">
            <v>22899828.460000001</v>
          </cell>
          <cell r="M157">
            <v>27500000</v>
          </cell>
        </row>
        <row r="158">
          <cell r="A158">
            <v>20342000</v>
          </cell>
          <cell r="B158" t="str">
            <v>USD</v>
          </cell>
          <cell r="C158" t="str">
            <v>EXTERNA</v>
          </cell>
          <cell r="D158" t="str">
            <v xml:space="preserve"> 03.04.2020 </v>
          </cell>
          <cell r="E158" t="str">
            <v xml:space="preserve"> 03.04.2025 </v>
          </cell>
          <cell r="F158" t="str">
            <v>ACTIVO</v>
          </cell>
          <cell r="G158" t="str">
            <v>GOBIERNO CENTRAL</v>
          </cell>
          <cell r="H158" t="str">
            <v>MEF</v>
          </cell>
          <cell r="I158" t="str">
            <v>MULTILATERAL</v>
          </cell>
          <cell r="J158" t="str">
            <v>BID</v>
          </cell>
          <cell r="K158">
            <v>90000000</v>
          </cell>
          <cell r="L158">
            <v>90000000</v>
          </cell>
          <cell r="M158">
            <v>90000000</v>
          </cell>
        </row>
        <row r="159">
          <cell r="A159">
            <v>20343000</v>
          </cell>
          <cell r="B159" t="str">
            <v>USD</v>
          </cell>
          <cell r="C159" t="str">
            <v>EXTERNA</v>
          </cell>
          <cell r="D159" t="str">
            <v xml:space="preserve"> 05.06.2020 </v>
          </cell>
          <cell r="E159" t="str">
            <v xml:space="preserve"> 05.10.2023 </v>
          </cell>
          <cell r="F159" t="str">
            <v>ACTIVO</v>
          </cell>
          <cell r="G159" t="str">
            <v>GOBIERNO CENTRAL</v>
          </cell>
          <cell r="H159" t="str">
            <v>MIN.DE SALUD PUBLICA</v>
          </cell>
          <cell r="I159" t="str">
            <v>MULTILATERAL</v>
          </cell>
          <cell r="J159" t="str">
            <v>BID</v>
          </cell>
          <cell r="K159">
            <v>250000100</v>
          </cell>
          <cell r="L159">
            <v>224140869.63</v>
          </cell>
          <cell r="M159">
            <v>224140869.63</v>
          </cell>
        </row>
        <row r="160">
          <cell r="A160">
            <v>20344000</v>
          </cell>
          <cell r="B160" t="str">
            <v>USD</v>
          </cell>
          <cell r="C160" t="str">
            <v>EXTERNA</v>
          </cell>
          <cell r="D160" t="str">
            <v xml:space="preserve"> 17.06.2020 </v>
          </cell>
          <cell r="E160" t="str">
            <v xml:space="preserve"> 17.06.2021 </v>
          </cell>
          <cell r="F160" t="str">
            <v>ACTIVO</v>
          </cell>
          <cell r="G160" t="str">
            <v>GOBIERNO CENTRAL</v>
          </cell>
          <cell r="H160" t="str">
            <v>MEF</v>
          </cell>
          <cell r="I160" t="str">
            <v>MULTILATERAL</v>
          </cell>
          <cell r="J160" t="str">
            <v>BID</v>
          </cell>
          <cell r="K160">
            <v>280000000</v>
          </cell>
          <cell r="L160">
            <v>280000000</v>
          </cell>
          <cell r="M160">
            <v>280000000</v>
          </cell>
        </row>
        <row r="161">
          <cell r="A161">
            <v>20345000</v>
          </cell>
          <cell r="B161" t="str">
            <v>USD</v>
          </cell>
          <cell r="C161" t="str">
            <v>EXTERNA</v>
          </cell>
          <cell r="D161" t="str">
            <v xml:space="preserve"> 16.07.2020 </v>
          </cell>
          <cell r="E161" t="str">
            <v xml:space="preserve"> 16.07.2023 </v>
          </cell>
          <cell r="F161" t="str">
            <v>ACTIVO</v>
          </cell>
          <cell r="G161" t="str">
            <v>CONAFIPS</v>
          </cell>
          <cell r="H161" t="str">
            <v>CONAFIPS</v>
          </cell>
          <cell r="I161" t="str">
            <v>MULTILATERAL</v>
          </cell>
          <cell r="J161" t="str">
            <v>BID</v>
          </cell>
          <cell r="K161">
            <v>93800000</v>
          </cell>
          <cell r="L161">
            <v>93800000</v>
          </cell>
          <cell r="M161">
            <v>93800000</v>
          </cell>
        </row>
        <row r="162">
          <cell r="A162">
            <v>20346000</v>
          </cell>
          <cell r="B162" t="str">
            <v>USD</v>
          </cell>
          <cell r="C162" t="str">
            <v>EXTERNA</v>
          </cell>
          <cell r="D162" t="str">
            <v xml:space="preserve"> 16.09.2020 </v>
          </cell>
          <cell r="E162" t="str">
            <v xml:space="preserve"> 15.12.2026 </v>
          </cell>
          <cell r="F162" t="str">
            <v>ACTIVO</v>
          </cell>
          <cell r="G162" t="str">
            <v>GOBIERNO CENTRAL</v>
          </cell>
          <cell r="H162" t="str">
            <v>MIN.DE SALUD PUBLICA</v>
          </cell>
          <cell r="I162" t="str">
            <v>MULTILATERAL</v>
          </cell>
          <cell r="J162" t="str">
            <v>BID</v>
          </cell>
          <cell r="K162">
            <v>50000000</v>
          </cell>
          <cell r="L162" t="str">
            <v xml:space="preserve">  </v>
          </cell>
          <cell r="M162">
            <v>50000000</v>
          </cell>
        </row>
        <row r="163">
          <cell r="A163">
            <v>20346000</v>
          </cell>
          <cell r="B163" t="str">
            <v>USD</v>
          </cell>
          <cell r="C163" t="str">
            <v>EXTERNA</v>
          </cell>
          <cell r="D163" t="str">
            <v xml:space="preserve"> 16.09.2020 </v>
          </cell>
          <cell r="E163" t="str">
            <v xml:space="preserve"> 15.12.2026 </v>
          </cell>
          <cell r="F163" t="str">
            <v>ACTIVO</v>
          </cell>
          <cell r="G163" t="str">
            <v>GOBIERNO CENTRAL</v>
          </cell>
          <cell r="H163" t="str">
            <v>MIN.DE SALUD PUBLICA</v>
          </cell>
          <cell r="I163" t="str">
            <v>MULTILATERAL</v>
          </cell>
          <cell r="J163" t="str">
            <v>BID</v>
          </cell>
          <cell r="K163">
            <v>50000000</v>
          </cell>
          <cell r="L163">
            <v>32714114.84</v>
          </cell>
          <cell r="M163">
            <v>50000000</v>
          </cell>
        </row>
        <row r="164">
          <cell r="A164">
            <v>20347000</v>
          </cell>
          <cell r="B164" t="str">
            <v>USD</v>
          </cell>
          <cell r="C164" t="str">
            <v>EXTERNA</v>
          </cell>
          <cell r="D164" t="str">
            <v xml:space="preserve"> 22.12.2020 </v>
          </cell>
          <cell r="E164" t="str">
            <v xml:space="preserve"> 31.03.2027 </v>
          </cell>
          <cell r="F164" t="str">
            <v>ACTIVO</v>
          </cell>
          <cell r="G164" t="str">
            <v>GOBIERNO CENTRAL</v>
          </cell>
          <cell r="H164" t="str">
            <v>MIN.DE ELE Y ENE</v>
          </cell>
          <cell r="I164" t="str">
            <v>MULTILATERAL</v>
          </cell>
          <cell r="J164" t="str">
            <v>BID</v>
          </cell>
          <cell r="K164">
            <v>78400000</v>
          </cell>
          <cell r="L164" t="str">
            <v xml:space="preserve">  </v>
          </cell>
          <cell r="M164">
            <v>78400000</v>
          </cell>
        </row>
        <row r="165">
          <cell r="A165">
            <v>20347000</v>
          </cell>
          <cell r="B165" t="str">
            <v>USD</v>
          </cell>
          <cell r="C165" t="str">
            <v>EXTERNA</v>
          </cell>
          <cell r="D165" t="str">
            <v xml:space="preserve"> 22.12.2020 </v>
          </cell>
          <cell r="E165" t="str">
            <v xml:space="preserve"> 31.03.2027 </v>
          </cell>
          <cell r="F165" t="str">
            <v>ACTIVO</v>
          </cell>
          <cell r="G165" t="str">
            <v>GOBIERNO CENTRAL</v>
          </cell>
          <cell r="H165" t="str">
            <v>MIN.DE ELE Y ENE</v>
          </cell>
          <cell r="I165" t="str">
            <v>MULTILATERAL</v>
          </cell>
          <cell r="J165" t="str">
            <v>BID</v>
          </cell>
          <cell r="K165">
            <v>78400000</v>
          </cell>
          <cell r="L165">
            <v>31021465</v>
          </cell>
          <cell r="M165">
            <v>78400000</v>
          </cell>
        </row>
        <row r="166">
          <cell r="A166">
            <v>20348000</v>
          </cell>
          <cell r="B166" t="str">
            <v>USD</v>
          </cell>
          <cell r="C166" t="str">
            <v>EXTERNA</v>
          </cell>
          <cell r="D166" t="str">
            <v xml:space="preserve"> 22.03.2021 </v>
          </cell>
          <cell r="E166" t="str">
            <v xml:space="preserve"> 22.03.2022 </v>
          </cell>
          <cell r="F166" t="str">
            <v>ACTIVO</v>
          </cell>
          <cell r="G166" t="str">
            <v>GOBIERNO CENTRAL</v>
          </cell>
          <cell r="H166" t="str">
            <v>MEF</v>
          </cell>
          <cell r="I166" t="str">
            <v>MULTILATERAL</v>
          </cell>
          <cell r="J166" t="str">
            <v>BID</v>
          </cell>
          <cell r="K166">
            <v>200000000</v>
          </cell>
          <cell r="L166">
            <v>200000000</v>
          </cell>
          <cell r="M166">
            <v>200000000</v>
          </cell>
        </row>
        <row r="167">
          <cell r="A167">
            <v>20349000</v>
          </cell>
          <cell r="B167" t="str">
            <v>USD</v>
          </cell>
          <cell r="C167" t="str">
            <v>EXTERNA</v>
          </cell>
          <cell r="D167" t="str">
            <v xml:space="preserve"> 28.10.2021 </v>
          </cell>
          <cell r="E167" t="str">
            <v xml:space="preserve"> 28.10.2023 </v>
          </cell>
          <cell r="F167" t="str">
            <v>ACTIVO</v>
          </cell>
          <cell r="G167" t="str">
            <v>GOBIERNO CENTRAL</v>
          </cell>
          <cell r="H167" t="str">
            <v>MIN.DE INCL.ECO. SOC</v>
          </cell>
          <cell r="I167" t="str">
            <v>MULTILATERAL</v>
          </cell>
          <cell r="J167" t="str">
            <v>BID</v>
          </cell>
          <cell r="K167">
            <v>300000000</v>
          </cell>
          <cell r="L167">
            <v>291721110.60000002</v>
          </cell>
          <cell r="M167">
            <v>291721110.60000002</v>
          </cell>
        </row>
        <row r="168">
          <cell r="A168">
            <v>20350000</v>
          </cell>
          <cell r="B168" t="str">
            <v>USD</v>
          </cell>
          <cell r="C168" t="str">
            <v>EXTERNA</v>
          </cell>
          <cell r="D168" t="str">
            <v xml:space="preserve"> 06.12.2021 </v>
          </cell>
          <cell r="E168" t="str">
            <v xml:space="preserve"> 06.12.2022 </v>
          </cell>
          <cell r="F168" t="str">
            <v>ACTIVO</v>
          </cell>
          <cell r="G168" t="str">
            <v>GOBIERNO CENTRAL</v>
          </cell>
          <cell r="H168" t="str">
            <v>MEF</v>
          </cell>
          <cell r="I168" t="str">
            <v>MULTILATERAL</v>
          </cell>
          <cell r="J168" t="str">
            <v>BID</v>
          </cell>
          <cell r="K168">
            <v>500000000</v>
          </cell>
          <cell r="L168">
            <v>500000000</v>
          </cell>
          <cell r="M168">
            <v>500000000</v>
          </cell>
        </row>
        <row r="169">
          <cell r="A169">
            <v>20351000</v>
          </cell>
          <cell r="B169" t="str">
            <v>USD</v>
          </cell>
          <cell r="C169" t="str">
            <v>EXTERNA</v>
          </cell>
          <cell r="D169" t="str">
            <v xml:space="preserve"> 21.06.2022 </v>
          </cell>
          <cell r="E169" t="str">
            <v xml:space="preserve"> 21.06.2023 </v>
          </cell>
          <cell r="F169" t="str">
            <v>ACTIVO</v>
          </cell>
          <cell r="G169" t="str">
            <v>GOBIERNO CENTRAL</v>
          </cell>
          <cell r="H169" t="str">
            <v>GOBIERNO CENTRAL</v>
          </cell>
          <cell r="I169" t="str">
            <v>MULTILATERAL</v>
          </cell>
          <cell r="J169" t="str">
            <v>BID</v>
          </cell>
          <cell r="K169">
            <v>250000000</v>
          </cell>
          <cell r="L169">
            <v>250000000</v>
          </cell>
          <cell r="M169">
            <v>250000000</v>
          </cell>
        </row>
        <row r="170">
          <cell r="A170">
            <v>20352000</v>
          </cell>
          <cell r="B170" t="str">
            <v>USD</v>
          </cell>
          <cell r="C170" t="str">
            <v>EXTERNA</v>
          </cell>
          <cell r="D170" t="str">
            <v xml:space="preserve"> 13.12.2022 </v>
          </cell>
          <cell r="E170" t="str">
            <v xml:space="preserve"> 13.12.2023 </v>
          </cell>
          <cell r="F170" t="str">
            <v>ACTIVO</v>
          </cell>
          <cell r="G170" t="str">
            <v>GOBIERNO CENTRAL</v>
          </cell>
          <cell r="H170" t="str">
            <v>MEF</v>
          </cell>
          <cell r="I170" t="str">
            <v>MULTILATERAL</v>
          </cell>
          <cell r="J170" t="str">
            <v>BID</v>
          </cell>
          <cell r="K170">
            <v>400000000</v>
          </cell>
          <cell r="L170">
            <v>400000000</v>
          </cell>
          <cell r="M170">
            <v>400000000</v>
          </cell>
        </row>
        <row r="171">
          <cell r="A171">
            <v>20353000</v>
          </cell>
          <cell r="B171" t="str">
            <v>USD</v>
          </cell>
          <cell r="C171" t="str">
            <v>EXTERNA</v>
          </cell>
          <cell r="D171" t="str">
            <v xml:space="preserve"> 23.01.2023 </v>
          </cell>
          <cell r="E171" t="str">
            <v xml:space="preserve"> 23.01.2028 </v>
          </cell>
          <cell r="F171" t="str">
            <v>ACTIVO</v>
          </cell>
          <cell r="G171" t="str">
            <v>GOBIERNO CENTRAL</v>
          </cell>
          <cell r="H171" t="str">
            <v>SRI</v>
          </cell>
          <cell r="I171" t="str">
            <v>MULTILATERAL</v>
          </cell>
          <cell r="J171" t="str">
            <v>BID</v>
          </cell>
          <cell r="K171">
            <v>49000000</v>
          </cell>
          <cell r="L171" t="str">
            <v xml:space="preserve">  </v>
          </cell>
          <cell r="M171">
            <v>49000000</v>
          </cell>
        </row>
        <row r="172">
          <cell r="A172">
            <v>20353000</v>
          </cell>
          <cell r="B172" t="str">
            <v>USD</v>
          </cell>
          <cell r="C172" t="str">
            <v>EXTERNA</v>
          </cell>
          <cell r="D172" t="str">
            <v xml:space="preserve"> 23.01.2023 </v>
          </cell>
          <cell r="E172" t="str">
            <v xml:space="preserve"> 23.01.2028 </v>
          </cell>
          <cell r="F172" t="str">
            <v>ACTIVO</v>
          </cell>
          <cell r="G172" t="str">
            <v>GOBIERNO CENTRAL</v>
          </cell>
          <cell r="H172" t="str">
            <v>SRI</v>
          </cell>
          <cell r="I172" t="str">
            <v>MULTILATERAL</v>
          </cell>
          <cell r="J172" t="str">
            <v>BID</v>
          </cell>
          <cell r="K172">
            <v>49000000</v>
          </cell>
          <cell r="L172">
            <v>9204799</v>
          </cell>
          <cell r="M172">
            <v>49000000</v>
          </cell>
        </row>
        <row r="173">
          <cell r="A173">
            <v>20354000</v>
          </cell>
          <cell r="B173" t="str">
            <v>USD</v>
          </cell>
          <cell r="C173" t="str">
            <v>EXTERNA</v>
          </cell>
          <cell r="D173" t="str">
            <v xml:space="preserve"> 23.01.2023 </v>
          </cell>
          <cell r="E173" t="str">
            <v xml:space="preserve"> 23.01.2028 </v>
          </cell>
          <cell r="F173" t="str">
            <v>ACTIVO</v>
          </cell>
          <cell r="G173" t="str">
            <v>GOBIERNO CENTRAL</v>
          </cell>
          <cell r="H173" t="str">
            <v>SRI</v>
          </cell>
          <cell r="I173" t="str">
            <v>MULTILATERAL</v>
          </cell>
          <cell r="J173" t="str">
            <v>BID</v>
          </cell>
          <cell r="K173">
            <v>35000000</v>
          </cell>
          <cell r="L173" t="str">
            <v xml:space="preserve">  </v>
          </cell>
          <cell r="M173">
            <v>35000000</v>
          </cell>
        </row>
        <row r="174">
          <cell r="A174">
            <v>20354000</v>
          </cell>
          <cell r="B174" t="str">
            <v>USD</v>
          </cell>
          <cell r="C174" t="str">
            <v>EXTERNA</v>
          </cell>
          <cell r="D174" t="str">
            <v xml:space="preserve"> 23.01.2023 </v>
          </cell>
          <cell r="E174" t="str">
            <v xml:space="preserve"> 23.01.2028 </v>
          </cell>
          <cell r="F174" t="str">
            <v>ACTIVO</v>
          </cell>
          <cell r="G174" t="str">
            <v>GOBIERNO CENTRAL</v>
          </cell>
          <cell r="H174" t="str">
            <v>SRI</v>
          </cell>
          <cell r="I174" t="str">
            <v>MULTILATERAL</v>
          </cell>
          <cell r="J174" t="str">
            <v>BID</v>
          </cell>
          <cell r="K174">
            <v>35000000</v>
          </cell>
          <cell r="L174">
            <v>3661682.67</v>
          </cell>
          <cell r="M174">
            <v>35000000</v>
          </cell>
        </row>
        <row r="175">
          <cell r="A175">
            <v>20355000</v>
          </cell>
          <cell r="B175" t="str">
            <v>USD</v>
          </cell>
          <cell r="C175" t="str">
            <v>EXTERNA</v>
          </cell>
          <cell r="D175" t="str">
            <v xml:space="preserve"> 14.04.2023 </v>
          </cell>
          <cell r="E175" t="str">
            <v xml:space="preserve"> 14.04.2028 </v>
          </cell>
          <cell r="F175" t="str">
            <v>ACTIVO</v>
          </cell>
          <cell r="G175" t="str">
            <v>CFN</v>
          </cell>
          <cell r="I175" t="str">
            <v>MULTILATERAL</v>
          </cell>
          <cell r="J175" t="str">
            <v>BID</v>
          </cell>
          <cell r="K175">
            <v>300000000</v>
          </cell>
          <cell r="L175" t="str">
            <v xml:space="preserve">  </v>
          </cell>
          <cell r="M175">
            <v>300000000</v>
          </cell>
        </row>
        <row r="176">
          <cell r="A176">
            <v>20355000</v>
          </cell>
          <cell r="B176" t="str">
            <v>USD</v>
          </cell>
          <cell r="C176" t="str">
            <v>EXTERNA</v>
          </cell>
          <cell r="D176" t="str">
            <v xml:space="preserve"> 14.04.2023 </v>
          </cell>
          <cell r="E176" t="str">
            <v xml:space="preserve"> 14.04.2028 </v>
          </cell>
          <cell r="F176" t="str">
            <v>ACTIVO</v>
          </cell>
          <cell r="G176" t="str">
            <v>CFN</v>
          </cell>
          <cell r="I176" t="str">
            <v>MULTILATERAL</v>
          </cell>
          <cell r="J176" t="str">
            <v>BID</v>
          </cell>
          <cell r="K176">
            <v>300000000</v>
          </cell>
          <cell r="L176">
            <v>229380000</v>
          </cell>
          <cell r="M176">
            <v>300000000</v>
          </cell>
        </row>
        <row r="177">
          <cell r="A177">
            <v>20356000</v>
          </cell>
          <cell r="B177" t="str">
            <v>USD</v>
          </cell>
          <cell r="C177" t="str">
            <v>EXTERNA</v>
          </cell>
          <cell r="D177" t="str">
            <v xml:space="preserve"> 15.05.2023 </v>
          </cell>
          <cell r="E177" t="str">
            <v xml:space="preserve"> 15.05.2028 </v>
          </cell>
          <cell r="F177" t="str">
            <v>ACTIVO</v>
          </cell>
          <cell r="G177" t="str">
            <v>GOBIERNO CENTRAL</v>
          </cell>
          <cell r="H177" t="str">
            <v>CCE</v>
          </cell>
          <cell r="I177" t="str">
            <v>MULTILATERAL</v>
          </cell>
          <cell r="J177" t="str">
            <v>BID</v>
          </cell>
          <cell r="K177">
            <v>9539946.7300000004</v>
          </cell>
          <cell r="L177" t="str">
            <v xml:space="preserve">  </v>
          </cell>
          <cell r="M177">
            <v>9539946.7300000004</v>
          </cell>
        </row>
        <row r="178">
          <cell r="A178">
            <v>20356000</v>
          </cell>
          <cell r="B178" t="str">
            <v>USD</v>
          </cell>
          <cell r="C178" t="str">
            <v>EXTERNA</v>
          </cell>
          <cell r="D178" t="str">
            <v xml:space="preserve"> 15.05.2023 </v>
          </cell>
          <cell r="E178" t="str">
            <v xml:space="preserve"> 15.05.2028 </v>
          </cell>
          <cell r="F178" t="str">
            <v>ACTIVO</v>
          </cell>
          <cell r="G178" t="str">
            <v>GOBIERNO CENTRAL</v>
          </cell>
          <cell r="H178" t="str">
            <v>CCE</v>
          </cell>
          <cell r="I178" t="str">
            <v>MULTILATERAL</v>
          </cell>
          <cell r="J178" t="str">
            <v>BID</v>
          </cell>
          <cell r="K178">
            <v>9539946.7300000004</v>
          </cell>
          <cell r="L178">
            <v>4071239.8</v>
          </cell>
          <cell r="M178">
            <v>9539946.7300000004</v>
          </cell>
        </row>
        <row r="179">
          <cell r="A179">
            <v>20357000</v>
          </cell>
          <cell r="B179" t="str">
            <v>USD</v>
          </cell>
          <cell r="C179" t="str">
            <v>EXTERNA</v>
          </cell>
          <cell r="D179" t="str">
            <v xml:space="preserve"> 03.07.2023 </v>
          </cell>
          <cell r="E179" t="str">
            <v xml:space="preserve"> 03.07.2027 </v>
          </cell>
          <cell r="F179" t="str">
            <v>ACTIVO</v>
          </cell>
          <cell r="G179" t="str">
            <v>GOBIERNO CENTRAL</v>
          </cell>
          <cell r="H179" t="str">
            <v>MIN.DE SALUD PUBLICA</v>
          </cell>
          <cell r="I179" t="str">
            <v>MULTILATERAL</v>
          </cell>
          <cell r="J179" t="str">
            <v>BID</v>
          </cell>
          <cell r="K179">
            <v>42000000</v>
          </cell>
          <cell r="L179" t="str">
            <v xml:space="preserve">  </v>
          </cell>
          <cell r="M179">
            <v>42000000</v>
          </cell>
        </row>
        <row r="180">
          <cell r="A180">
            <v>20357000</v>
          </cell>
          <cell r="B180" t="str">
            <v>USD</v>
          </cell>
          <cell r="C180" t="str">
            <v>EXTERNA</v>
          </cell>
          <cell r="D180" t="str">
            <v xml:space="preserve"> 03.07.2023 </v>
          </cell>
          <cell r="E180" t="str">
            <v xml:space="preserve"> 03.07.2027 </v>
          </cell>
          <cell r="F180" t="str">
            <v>ACTIVO</v>
          </cell>
          <cell r="G180" t="str">
            <v>GOBIERNO CENTRAL</v>
          </cell>
          <cell r="H180" t="str">
            <v>MIN.DE SALUD PUBLICA</v>
          </cell>
          <cell r="I180" t="str">
            <v>MULTILATERAL</v>
          </cell>
          <cell r="J180" t="str">
            <v>BID</v>
          </cell>
          <cell r="K180">
            <v>42000000</v>
          </cell>
          <cell r="L180">
            <v>2792204.94</v>
          </cell>
          <cell r="M180">
            <v>42000000</v>
          </cell>
        </row>
        <row r="181">
          <cell r="A181">
            <v>20358000</v>
          </cell>
          <cell r="B181" t="str">
            <v>USD</v>
          </cell>
          <cell r="C181" t="str">
            <v>EXTERNA</v>
          </cell>
          <cell r="D181" t="str">
            <v xml:space="preserve"> 18.08.2023 </v>
          </cell>
          <cell r="E181" t="str">
            <v xml:space="preserve"> 18.08.2024 </v>
          </cell>
          <cell r="F181" t="str">
            <v>ACTIVO</v>
          </cell>
          <cell r="G181" t="str">
            <v>GOBIERNO CENTRAL</v>
          </cell>
          <cell r="H181" t="str">
            <v>MEF</v>
          </cell>
          <cell r="I181" t="str">
            <v>MULTILATERAL</v>
          </cell>
          <cell r="J181" t="str">
            <v>BID</v>
          </cell>
          <cell r="K181">
            <v>450000000</v>
          </cell>
          <cell r="L181">
            <v>450000000</v>
          </cell>
          <cell r="M181">
            <v>450000000</v>
          </cell>
        </row>
        <row r="182">
          <cell r="A182">
            <v>20359000</v>
          </cell>
          <cell r="B182" t="str">
            <v>USD</v>
          </cell>
          <cell r="C182" t="str">
            <v>EXTERNA</v>
          </cell>
          <cell r="D182" t="str">
            <v xml:space="preserve"> 18.08.2023 </v>
          </cell>
          <cell r="E182" t="str">
            <v xml:space="preserve"> 18.08.2024 </v>
          </cell>
          <cell r="F182" t="str">
            <v>ACTIVO</v>
          </cell>
          <cell r="G182" t="str">
            <v>GOBIERNO CENTRAL</v>
          </cell>
          <cell r="H182" t="str">
            <v>MEF</v>
          </cell>
          <cell r="I182" t="str">
            <v>MULTILATERAL</v>
          </cell>
          <cell r="J182" t="str">
            <v>BID</v>
          </cell>
          <cell r="K182">
            <v>50000000</v>
          </cell>
          <cell r="L182">
            <v>50000000</v>
          </cell>
          <cell r="M182">
            <v>50000000</v>
          </cell>
        </row>
        <row r="183">
          <cell r="A183">
            <v>20360000</v>
          </cell>
          <cell r="B183" t="str">
            <v>USD</v>
          </cell>
          <cell r="C183" t="str">
            <v>EXTERNA</v>
          </cell>
          <cell r="D183" t="str">
            <v xml:space="preserve"> 21.07.2023 </v>
          </cell>
          <cell r="E183" t="str">
            <v xml:space="preserve"> 21.07.2028 </v>
          </cell>
          <cell r="F183" t="str">
            <v>ACTIVO</v>
          </cell>
          <cell r="G183" t="str">
            <v>ESPOL</v>
          </cell>
          <cell r="H183" t="str">
            <v>ESPOL</v>
          </cell>
          <cell r="I183" t="str">
            <v>MULTILATERAL</v>
          </cell>
          <cell r="J183" t="str">
            <v>BID</v>
          </cell>
          <cell r="K183">
            <v>40000000</v>
          </cell>
          <cell r="L183" t="str">
            <v xml:space="preserve">  </v>
          </cell>
          <cell r="M183">
            <v>40000000</v>
          </cell>
        </row>
        <row r="184">
          <cell r="A184">
            <v>20360000</v>
          </cell>
          <cell r="B184" t="str">
            <v>USD</v>
          </cell>
          <cell r="C184" t="str">
            <v>EXTERNA</v>
          </cell>
          <cell r="D184" t="str">
            <v xml:space="preserve"> 21.07.2023 </v>
          </cell>
          <cell r="E184" t="str">
            <v xml:space="preserve"> 21.07.2028 </v>
          </cell>
          <cell r="F184" t="str">
            <v>ACTIVO</v>
          </cell>
          <cell r="G184" t="str">
            <v>ESPOL</v>
          </cell>
          <cell r="H184" t="str">
            <v>ESPOL</v>
          </cell>
          <cell r="I184" t="str">
            <v>MULTILATERAL</v>
          </cell>
          <cell r="J184" t="str">
            <v>BID</v>
          </cell>
          <cell r="K184">
            <v>40000000</v>
          </cell>
          <cell r="L184">
            <v>1770693.86</v>
          </cell>
          <cell r="M184">
            <v>40000000</v>
          </cell>
        </row>
        <row r="185">
          <cell r="A185">
            <v>20361000</v>
          </cell>
          <cell r="B185" t="str">
            <v>USD</v>
          </cell>
          <cell r="C185" t="str">
            <v>EXTERNA</v>
          </cell>
          <cell r="D185" t="str">
            <v xml:space="preserve"> 21.05.2025 </v>
          </cell>
          <cell r="E185" t="str">
            <v xml:space="preserve"> 21.05.2029 </v>
          </cell>
          <cell r="F185" t="str">
            <v>ACTIVO</v>
          </cell>
          <cell r="G185" t="str">
            <v>CONAFIPS</v>
          </cell>
          <cell r="I185" t="str">
            <v>MULTILATERAL</v>
          </cell>
          <cell r="J185" t="str">
            <v>BID</v>
          </cell>
          <cell r="K185">
            <v>70000000</v>
          </cell>
          <cell r="L185" t="str">
            <v xml:space="preserve">  </v>
          </cell>
          <cell r="M185">
            <v>70000000</v>
          </cell>
        </row>
        <row r="186">
          <cell r="A186">
            <v>20361000</v>
          </cell>
          <cell r="B186" t="str">
            <v>USD</v>
          </cell>
          <cell r="C186" t="str">
            <v>EXTERNA</v>
          </cell>
          <cell r="D186" t="str">
            <v xml:space="preserve"> 21.05.2025 </v>
          </cell>
          <cell r="E186" t="str">
            <v xml:space="preserve"> 21.05.2029 </v>
          </cell>
          <cell r="F186" t="str">
            <v>ACTIVO</v>
          </cell>
          <cell r="G186" t="str">
            <v>CONAFIPS</v>
          </cell>
          <cell r="I186" t="str">
            <v>MULTILATERAL</v>
          </cell>
          <cell r="J186" t="str">
            <v>BID</v>
          </cell>
          <cell r="K186">
            <v>70000000</v>
          </cell>
          <cell r="L186">
            <v>3999598.92</v>
          </cell>
          <cell r="M186">
            <v>70000000</v>
          </cell>
        </row>
        <row r="187">
          <cell r="A187">
            <v>20362000</v>
          </cell>
          <cell r="B187" t="str">
            <v>USD</v>
          </cell>
          <cell r="C187" t="str">
            <v>EXTERNA</v>
          </cell>
          <cell r="D187" t="str">
            <v xml:space="preserve"> 16.06.2025 </v>
          </cell>
          <cell r="E187" t="str">
            <v xml:space="preserve"> 16.06.2030 </v>
          </cell>
          <cell r="F187" t="str">
            <v>ACTIVO</v>
          </cell>
          <cell r="G187" t="str">
            <v>GOBIERNO CENTRAL</v>
          </cell>
          <cell r="I187" t="str">
            <v>MULTILATERAL</v>
          </cell>
          <cell r="J187" t="str">
            <v>BID</v>
          </cell>
          <cell r="K187">
            <v>73200767</v>
          </cell>
          <cell r="L187" t="str">
            <v xml:space="preserve">  </v>
          </cell>
          <cell r="M187">
            <v>73200767</v>
          </cell>
        </row>
        <row r="188">
          <cell r="A188">
            <v>20363000</v>
          </cell>
          <cell r="B188" t="str">
            <v>USD</v>
          </cell>
          <cell r="C188" t="str">
            <v>EXTERNA</v>
          </cell>
          <cell r="D188" t="str">
            <v xml:space="preserve"> 16.06.2025 </v>
          </cell>
          <cell r="E188" t="str">
            <v xml:space="preserve"> 16.06.2030 </v>
          </cell>
          <cell r="F188" t="str">
            <v>ACTIVO</v>
          </cell>
          <cell r="G188" t="str">
            <v>GOBIERNO CENTRAL</v>
          </cell>
          <cell r="I188" t="str">
            <v>MULTILATERAL</v>
          </cell>
          <cell r="J188" t="str">
            <v>BID</v>
          </cell>
          <cell r="K188">
            <v>76799233</v>
          </cell>
          <cell r="L188" t="str">
            <v xml:space="preserve">  </v>
          </cell>
          <cell r="M188">
            <v>76799233</v>
          </cell>
        </row>
        <row r="189">
          <cell r="A189">
            <v>20370000</v>
          </cell>
          <cell r="B189" t="str">
            <v>USD</v>
          </cell>
          <cell r="C189" t="str">
            <v>EXTERNA</v>
          </cell>
          <cell r="D189" t="str">
            <v xml:space="preserve"> 06.10.2023 </v>
          </cell>
          <cell r="E189" t="str">
            <v xml:space="preserve"> 06.10.2027 </v>
          </cell>
          <cell r="F189" t="str">
            <v>ACTIVO</v>
          </cell>
          <cell r="G189" t="str">
            <v>GOBIERNO CENTRAL</v>
          </cell>
          <cell r="H189" t="str">
            <v>MIN.DE TRABAJO</v>
          </cell>
          <cell r="I189" t="str">
            <v>MULTILATERAL</v>
          </cell>
          <cell r="J189" t="str">
            <v>BID</v>
          </cell>
          <cell r="K189">
            <v>25000000</v>
          </cell>
          <cell r="L189" t="str">
            <v xml:space="preserve">  </v>
          </cell>
          <cell r="M189">
            <v>25000000</v>
          </cell>
        </row>
        <row r="190">
          <cell r="A190">
            <v>20370000</v>
          </cell>
          <cell r="B190" t="str">
            <v>USD</v>
          </cell>
          <cell r="C190" t="str">
            <v>EXTERNA</v>
          </cell>
          <cell r="D190" t="str">
            <v xml:space="preserve"> 06.10.2023 </v>
          </cell>
          <cell r="E190" t="str">
            <v xml:space="preserve"> 06.10.2027 </v>
          </cell>
          <cell r="F190" t="str">
            <v>ACTIVO</v>
          </cell>
          <cell r="G190" t="str">
            <v>GOBIERNO CENTRAL</v>
          </cell>
          <cell r="H190" t="str">
            <v>MIN.DE TRABAJO</v>
          </cell>
          <cell r="I190" t="str">
            <v>MULTILATERAL</v>
          </cell>
          <cell r="J190" t="str">
            <v>BID</v>
          </cell>
          <cell r="K190">
            <v>25000000</v>
          </cell>
          <cell r="L190">
            <v>175318.92</v>
          </cell>
          <cell r="M190">
            <v>25000000</v>
          </cell>
        </row>
        <row r="191">
          <cell r="A191">
            <v>20380000</v>
          </cell>
          <cell r="B191" t="str">
            <v>USD</v>
          </cell>
          <cell r="C191" t="str">
            <v>EXTERNA</v>
          </cell>
          <cell r="D191" t="str">
            <v xml:space="preserve"> 16.11.2023 </v>
          </cell>
          <cell r="E191" t="str">
            <v xml:space="preserve"> 16.11.2028 </v>
          </cell>
          <cell r="F191" t="str">
            <v>ACTIVO</v>
          </cell>
          <cell r="G191" t="str">
            <v>CELEC EP</v>
          </cell>
          <cell r="H191" t="str">
            <v>CELEC EP</v>
          </cell>
          <cell r="I191" t="str">
            <v>MULTILATERAL</v>
          </cell>
          <cell r="J191" t="str">
            <v>BID</v>
          </cell>
          <cell r="K191">
            <v>125000000</v>
          </cell>
          <cell r="L191" t="str">
            <v xml:space="preserve">  </v>
          </cell>
          <cell r="M191">
            <v>125000000</v>
          </cell>
        </row>
        <row r="192">
          <cell r="A192">
            <v>20380000</v>
          </cell>
          <cell r="B192" t="str">
            <v>USD</v>
          </cell>
          <cell r="C192" t="str">
            <v>EXTERNA</v>
          </cell>
          <cell r="D192" t="str">
            <v xml:space="preserve"> 16.11.2023 </v>
          </cell>
          <cell r="E192" t="str">
            <v xml:space="preserve"> 16.11.2028 </v>
          </cell>
          <cell r="F192" t="str">
            <v>ACTIVO</v>
          </cell>
          <cell r="G192" t="str">
            <v>CELEC EP</v>
          </cell>
          <cell r="H192" t="str">
            <v>CELEC EP</v>
          </cell>
          <cell r="I192" t="str">
            <v>MULTILATERAL</v>
          </cell>
          <cell r="J192" t="str">
            <v>BID</v>
          </cell>
          <cell r="K192">
            <v>125000000</v>
          </cell>
          <cell r="L192">
            <v>700000</v>
          </cell>
          <cell r="M192">
            <v>125000000</v>
          </cell>
        </row>
        <row r="193">
          <cell r="A193">
            <v>20400000</v>
          </cell>
          <cell r="B193" t="str">
            <v>USD</v>
          </cell>
          <cell r="C193" t="str">
            <v>EXTERNA</v>
          </cell>
          <cell r="D193" t="str">
            <v xml:space="preserve"> 17.06.2024 </v>
          </cell>
          <cell r="E193" t="str">
            <v xml:space="preserve"> 17.06.2028 </v>
          </cell>
          <cell r="F193" t="str">
            <v>ACTIVO</v>
          </cell>
          <cell r="G193" t="str">
            <v>GOBIERNO CENTRAL</v>
          </cell>
          <cell r="H193" t="str">
            <v>SNGR</v>
          </cell>
          <cell r="I193" t="str">
            <v>MULTILATERAL</v>
          </cell>
          <cell r="J193" t="str">
            <v>BID</v>
          </cell>
          <cell r="K193">
            <v>10000000</v>
          </cell>
          <cell r="L193" t="str">
            <v xml:space="preserve">  </v>
          </cell>
          <cell r="M193">
            <v>10000000</v>
          </cell>
        </row>
        <row r="194">
          <cell r="A194">
            <v>20400000</v>
          </cell>
          <cell r="B194" t="str">
            <v>USD</v>
          </cell>
          <cell r="C194" t="str">
            <v>EXTERNA</v>
          </cell>
          <cell r="D194" t="str">
            <v xml:space="preserve"> 17.06.2024 </v>
          </cell>
          <cell r="E194" t="str">
            <v xml:space="preserve"> 17.06.2028 </v>
          </cell>
          <cell r="F194" t="str">
            <v>ACTIVO</v>
          </cell>
          <cell r="G194" t="str">
            <v>GOBIERNO CENTRAL</v>
          </cell>
          <cell r="H194" t="str">
            <v>SNGR</v>
          </cell>
          <cell r="I194" t="str">
            <v>MULTILATERAL</v>
          </cell>
          <cell r="J194" t="str">
            <v>BID</v>
          </cell>
          <cell r="K194">
            <v>10000000</v>
          </cell>
          <cell r="L194">
            <v>80000</v>
          </cell>
          <cell r="M194">
            <v>10000000</v>
          </cell>
        </row>
        <row r="195">
          <cell r="A195">
            <v>20410000</v>
          </cell>
          <cell r="B195" t="str">
            <v>USD</v>
          </cell>
          <cell r="C195" t="str">
            <v>EXTERNA</v>
          </cell>
          <cell r="D195" t="str">
            <v xml:space="preserve"> 01.07.2024 </v>
          </cell>
          <cell r="E195" t="str">
            <v xml:space="preserve"> 01.07.2030 </v>
          </cell>
          <cell r="F195" t="str">
            <v>ACTIVO</v>
          </cell>
          <cell r="G195" t="str">
            <v>BDE</v>
          </cell>
          <cell r="H195" t="str">
            <v>BDE</v>
          </cell>
          <cell r="I195" t="str">
            <v>MULTILATERAL</v>
          </cell>
          <cell r="J195" t="str">
            <v>BID</v>
          </cell>
          <cell r="K195">
            <v>120000000</v>
          </cell>
          <cell r="L195" t="str">
            <v xml:space="preserve">  </v>
          </cell>
          <cell r="M195">
            <v>120000000</v>
          </cell>
        </row>
        <row r="196">
          <cell r="A196">
            <v>20420000</v>
          </cell>
          <cell r="B196" t="str">
            <v>USD</v>
          </cell>
          <cell r="C196" t="str">
            <v>EXTERNA</v>
          </cell>
          <cell r="D196" t="str">
            <v xml:space="preserve"> 01.07.2024 </v>
          </cell>
          <cell r="E196" t="str">
            <v xml:space="preserve"> 01.07.2029 </v>
          </cell>
          <cell r="F196" t="str">
            <v>ACTIVO</v>
          </cell>
          <cell r="G196" t="str">
            <v>BDE</v>
          </cell>
          <cell r="H196" t="str">
            <v>BDE</v>
          </cell>
          <cell r="I196" t="str">
            <v>MULTILATERAL</v>
          </cell>
          <cell r="J196" t="str">
            <v>BID</v>
          </cell>
          <cell r="K196">
            <v>80000000</v>
          </cell>
          <cell r="L196" t="str">
            <v xml:space="preserve">  </v>
          </cell>
          <cell r="M196">
            <v>80000000</v>
          </cell>
        </row>
        <row r="197">
          <cell r="A197">
            <v>20420000</v>
          </cell>
          <cell r="B197" t="str">
            <v>USD</v>
          </cell>
          <cell r="C197" t="str">
            <v>EXTERNA</v>
          </cell>
          <cell r="D197" t="str">
            <v xml:space="preserve"> 01.07.2024 </v>
          </cell>
          <cell r="E197" t="str">
            <v xml:space="preserve"> 01.07.2029 </v>
          </cell>
          <cell r="F197" t="str">
            <v>ACTIVO</v>
          </cell>
          <cell r="G197" t="str">
            <v>BDE</v>
          </cell>
          <cell r="H197" t="str">
            <v>BDE</v>
          </cell>
          <cell r="I197" t="str">
            <v>MULTILATERAL</v>
          </cell>
          <cell r="J197" t="str">
            <v>BID</v>
          </cell>
          <cell r="K197">
            <v>80000000</v>
          </cell>
          <cell r="L197">
            <v>175000</v>
          </cell>
          <cell r="M197">
            <v>80000000</v>
          </cell>
        </row>
        <row r="198">
          <cell r="A198">
            <v>20430000</v>
          </cell>
          <cell r="B198" t="str">
            <v>USD</v>
          </cell>
          <cell r="C198" t="str">
            <v>EXTERNA</v>
          </cell>
          <cell r="D198" t="str">
            <v xml:space="preserve"> 15.08.2024 </v>
          </cell>
          <cell r="E198" t="str">
            <v xml:space="preserve"> 15.08.2025 </v>
          </cell>
          <cell r="F198" t="str">
            <v>ACTIVO</v>
          </cell>
          <cell r="G198" t="str">
            <v>GOBIERNO CENTRAL</v>
          </cell>
          <cell r="H198" t="str">
            <v>MEF</v>
          </cell>
          <cell r="I198" t="str">
            <v>MULTILATERAL</v>
          </cell>
          <cell r="J198" t="str">
            <v>BID</v>
          </cell>
          <cell r="K198">
            <v>500000000</v>
          </cell>
          <cell r="L198">
            <v>500000000</v>
          </cell>
          <cell r="M198">
            <v>500000000</v>
          </cell>
        </row>
        <row r="199">
          <cell r="A199">
            <v>20440000</v>
          </cell>
          <cell r="B199" t="str">
            <v>USD</v>
          </cell>
          <cell r="C199" t="str">
            <v>EXTERNA</v>
          </cell>
          <cell r="D199" t="str">
            <v xml:space="preserve"> 15.08.2024 </v>
          </cell>
          <cell r="E199" t="str">
            <v xml:space="preserve"> 15.08.2025 </v>
          </cell>
          <cell r="F199" t="str">
            <v>ACTIVO</v>
          </cell>
          <cell r="G199" t="str">
            <v>GOBIERNO CENTRAL</v>
          </cell>
          <cell r="I199" t="str">
            <v>MULTILATERAL</v>
          </cell>
          <cell r="J199" t="str">
            <v>BID</v>
          </cell>
          <cell r="K199">
            <v>100000000</v>
          </cell>
          <cell r="L199">
            <v>100000000</v>
          </cell>
          <cell r="M199">
            <v>100000000</v>
          </cell>
        </row>
        <row r="200">
          <cell r="A200">
            <v>20450000</v>
          </cell>
          <cell r="B200" t="str">
            <v>USD</v>
          </cell>
          <cell r="C200" t="str">
            <v>EXTERNA</v>
          </cell>
          <cell r="D200" t="str">
            <v xml:space="preserve"> 19.08.2024 </v>
          </cell>
          <cell r="E200" t="str">
            <v xml:space="preserve"> 19.08.2028 </v>
          </cell>
          <cell r="F200" t="str">
            <v>ACTIVO</v>
          </cell>
          <cell r="G200" t="str">
            <v>CONAFIPS</v>
          </cell>
          <cell r="I200" t="str">
            <v>MULTILATERAL</v>
          </cell>
          <cell r="J200" t="str">
            <v>BID</v>
          </cell>
          <cell r="K200">
            <v>8000000</v>
          </cell>
          <cell r="L200" t="str">
            <v xml:space="preserve">  </v>
          </cell>
          <cell r="M200">
            <v>8000000</v>
          </cell>
        </row>
        <row r="201">
          <cell r="A201">
            <v>20450000</v>
          </cell>
          <cell r="B201" t="str">
            <v>USD</v>
          </cell>
          <cell r="C201" t="str">
            <v>EXTERNA</v>
          </cell>
          <cell r="D201" t="str">
            <v xml:space="preserve"> 19.08.2024 </v>
          </cell>
          <cell r="E201" t="str">
            <v xml:space="preserve"> 19.08.2028 </v>
          </cell>
          <cell r="F201" t="str">
            <v>ACTIVO</v>
          </cell>
          <cell r="G201" t="str">
            <v>CONAFIPS</v>
          </cell>
          <cell r="I201" t="str">
            <v>MULTILATERAL</v>
          </cell>
          <cell r="J201" t="str">
            <v>BID</v>
          </cell>
          <cell r="K201">
            <v>8000000</v>
          </cell>
          <cell r="L201">
            <v>500000</v>
          </cell>
          <cell r="M201">
            <v>8000000</v>
          </cell>
        </row>
        <row r="202">
          <cell r="A202">
            <v>20460000</v>
          </cell>
          <cell r="B202" t="str">
            <v>USD</v>
          </cell>
          <cell r="C202" t="str">
            <v>EXTERNA</v>
          </cell>
          <cell r="D202" t="str">
            <v xml:space="preserve"> 19.08.2024 </v>
          </cell>
          <cell r="E202" t="str">
            <v xml:space="preserve"> 19.08.2028 </v>
          </cell>
          <cell r="F202" t="str">
            <v>ACTIVO</v>
          </cell>
          <cell r="G202" t="str">
            <v>CONAFIPS</v>
          </cell>
          <cell r="I202" t="str">
            <v>MULTILATERAL</v>
          </cell>
          <cell r="J202" t="str">
            <v>BID</v>
          </cell>
          <cell r="K202">
            <v>8000000</v>
          </cell>
          <cell r="L202" t="str">
            <v xml:space="preserve">  </v>
          </cell>
          <cell r="M202">
            <v>8000000</v>
          </cell>
        </row>
        <row r="203">
          <cell r="A203">
            <v>20470000</v>
          </cell>
          <cell r="B203" t="str">
            <v>USD</v>
          </cell>
          <cell r="C203" t="str">
            <v>EXTERNA</v>
          </cell>
          <cell r="D203" t="str">
            <v xml:space="preserve"> 07.10.2024 </v>
          </cell>
          <cell r="E203" t="str">
            <v xml:space="preserve"> 07.10.2025 </v>
          </cell>
          <cell r="F203" t="str">
            <v>ACTIVO</v>
          </cell>
          <cell r="G203" t="str">
            <v>GOBIERNO CENTRAL</v>
          </cell>
          <cell r="I203" t="str">
            <v>MULTILATERAL</v>
          </cell>
          <cell r="J203" t="str">
            <v>BID</v>
          </cell>
          <cell r="K203">
            <v>500000000</v>
          </cell>
          <cell r="L203">
            <v>500000000</v>
          </cell>
          <cell r="M203">
            <v>500000000</v>
          </cell>
        </row>
        <row r="204">
          <cell r="A204">
            <v>20480000</v>
          </cell>
          <cell r="B204" t="str">
            <v>USD</v>
          </cell>
          <cell r="C204" t="str">
            <v>EXTERNA</v>
          </cell>
          <cell r="D204" t="str">
            <v xml:space="preserve"> 18.03.2025 </v>
          </cell>
          <cell r="E204" t="str">
            <v xml:space="preserve"> 18.03.2026 </v>
          </cell>
          <cell r="F204" t="str">
            <v>ACTIVO</v>
          </cell>
          <cell r="G204" t="str">
            <v>GOBIERNO CENTRAL</v>
          </cell>
          <cell r="I204" t="str">
            <v>MULTILATERAL</v>
          </cell>
          <cell r="J204" t="str">
            <v>BID</v>
          </cell>
          <cell r="K204">
            <v>11900000</v>
          </cell>
          <cell r="L204">
            <v>11900000</v>
          </cell>
          <cell r="M204">
            <v>11900000</v>
          </cell>
        </row>
        <row r="205">
          <cell r="A205">
            <v>20490000</v>
          </cell>
          <cell r="B205" t="str">
            <v>USD</v>
          </cell>
          <cell r="C205" t="str">
            <v>EXTERNA</v>
          </cell>
          <cell r="D205" t="str">
            <v xml:space="preserve"> 29.03.2025 </v>
          </cell>
          <cell r="E205" t="str">
            <v xml:space="preserve"> 29.03.2030 </v>
          </cell>
          <cell r="F205" t="str">
            <v>ACTIVO</v>
          </cell>
          <cell r="G205" t="str">
            <v>GOBIERNO CENTRAL</v>
          </cell>
          <cell r="I205" t="str">
            <v>MULTILATERAL</v>
          </cell>
          <cell r="J205" t="str">
            <v>BID</v>
          </cell>
          <cell r="K205">
            <v>150000000</v>
          </cell>
          <cell r="L205" t="str">
            <v xml:space="preserve">  </v>
          </cell>
          <cell r="M205">
            <v>150000000</v>
          </cell>
        </row>
        <row r="206">
          <cell r="A206">
            <v>20530000</v>
          </cell>
          <cell r="B206" t="str">
            <v>USD</v>
          </cell>
          <cell r="C206" t="str">
            <v>EXTERNA</v>
          </cell>
          <cell r="D206" t="str">
            <v xml:space="preserve"> 26.06.2025 </v>
          </cell>
          <cell r="E206" t="str">
            <v xml:space="preserve"> 26.06.2026 </v>
          </cell>
          <cell r="F206" t="str">
            <v>ACTIVO</v>
          </cell>
          <cell r="G206" t="str">
            <v>GOBIERNO CENTRAL</v>
          </cell>
          <cell r="I206" t="str">
            <v>MULTILATERAL</v>
          </cell>
          <cell r="J206" t="str">
            <v>BID</v>
          </cell>
          <cell r="K206">
            <v>400000000</v>
          </cell>
          <cell r="L206">
            <v>400000000</v>
          </cell>
          <cell r="M206">
            <v>400000000</v>
          </cell>
        </row>
        <row r="207">
          <cell r="A207">
            <v>20565000</v>
          </cell>
          <cell r="B207" t="str">
            <v>USD</v>
          </cell>
          <cell r="C207" t="str">
            <v>EXTERNA</v>
          </cell>
          <cell r="D207" t="str">
            <v xml:space="preserve"> 27.08.2003 </v>
          </cell>
          <cell r="E207" t="str">
            <v xml:space="preserve"> 31.12.2003 </v>
          </cell>
          <cell r="F207" t="str">
            <v>ACTIVO</v>
          </cell>
          <cell r="G207" t="str">
            <v>GOBIERNO CENTRAL</v>
          </cell>
          <cell r="H207" t="str">
            <v>MEF</v>
          </cell>
          <cell r="I207" t="str">
            <v>MULTILATERAL</v>
          </cell>
          <cell r="J207" t="str">
            <v>BIRF</v>
          </cell>
          <cell r="K207">
            <v>50000000</v>
          </cell>
          <cell r="L207">
            <v>50000000</v>
          </cell>
          <cell r="M207">
            <v>50000000</v>
          </cell>
        </row>
        <row r="208">
          <cell r="A208">
            <v>20566000</v>
          </cell>
          <cell r="B208" t="str">
            <v>USD</v>
          </cell>
          <cell r="C208" t="str">
            <v>EXTERNA</v>
          </cell>
          <cell r="D208" t="str">
            <v xml:space="preserve"> 27.08.2003 </v>
          </cell>
          <cell r="E208" t="str">
            <v xml:space="preserve"> 31.12.2003 </v>
          </cell>
          <cell r="F208" t="str">
            <v>ACTIVO</v>
          </cell>
          <cell r="G208" t="str">
            <v>GOBIERNO CENTRAL</v>
          </cell>
          <cell r="H208" t="str">
            <v>MEF</v>
          </cell>
          <cell r="I208" t="str">
            <v>MULTILATERAL</v>
          </cell>
          <cell r="J208" t="str">
            <v>BIRF</v>
          </cell>
          <cell r="K208">
            <v>50000000</v>
          </cell>
          <cell r="L208">
            <v>50000000</v>
          </cell>
          <cell r="M208">
            <v>50000000</v>
          </cell>
        </row>
        <row r="209">
          <cell r="A209">
            <v>20574000</v>
          </cell>
          <cell r="B209" t="str">
            <v>USD</v>
          </cell>
          <cell r="C209" t="str">
            <v>EXTERNA</v>
          </cell>
          <cell r="D209" t="str">
            <v xml:space="preserve"> 18.04.2008 </v>
          </cell>
          <cell r="E209" t="str">
            <v xml:space="preserve"> 31.01.2015 </v>
          </cell>
          <cell r="F209" t="str">
            <v>ACTIVO</v>
          </cell>
          <cell r="G209" t="str">
            <v>CON. PROV. CHIMBORAZ</v>
          </cell>
          <cell r="H209" t="str">
            <v>CON. PROV. CHIMBORAZ</v>
          </cell>
          <cell r="I209" t="str">
            <v>MULTILATERAL</v>
          </cell>
          <cell r="J209" t="str">
            <v>BIRF</v>
          </cell>
          <cell r="K209">
            <v>15300000</v>
          </cell>
          <cell r="L209">
            <v>300000</v>
          </cell>
          <cell r="M209">
            <v>15037954.869999999</v>
          </cell>
        </row>
        <row r="210">
          <cell r="A210">
            <v>20574000</v>
          </cell>
          <cell r="B210" t="str">
            <v>USD</v>
          </cell>
          <cell r="C210" t="str">
            <v>EXTERNA</v>
          </cell>
          <cell r="D210" t="str">
            <v xml:space="preserve"> 18.04.2008 </v>
          </cell>
          <cell r="E210" t="str">
            <v xml:space="preserve"> 31.01.2015 </v>
          </cell>
          <cell r="F210" t="str">
            <v>ACTIVO</v>
          </cell>
          <cell r="G210" t="str">
            <v>CON. PROV. CHIMBORAZ</v>
          </cell>
          <cell r="H210" t="str">
            <v>CON. PROV. CHIMBORAZ</v>
          </cell>
          <cell r="I210" t="str">
            <v>MULTILATERAL</v>
          </cell>
          <cell r="J210" t="str">
            <v>BIRF</v>
          </cell>
          <cell r="K210">
            <v>15300000</v>
          </cell>
          <cell r="L210">
            <v>1336353.23</v>
          </cell>
          <cell r="M210">
            <v>15037954.869999999</v>
          </cell>
        </row>
        <row r="211">
          <cell r="A211">
            <v>20574000</v>
          </cell>
          <cell r="B211" t="str">
            <v>USD</v>
          </cell>
          <cell r="C211" t="str">
            <v>EXTERNA</v>
          </cell>
          <cell r="D211" t="str">
            <v xml:space="preserve"> 18.04.2008 </v>
          </cell>
          <cell r="E211" t="str">
            <v xml:space="preserve"> 31.01.2015 </v>
          </cell>
          <cell r="F211" t="str">
            <v>ACTIVO</v>
          </cell>
          <cell r="G211" t="str">
            <v>CON. PROV. CHIMBORAZ</v>
          </cell>
          <cell r="H211" t="str">
            <v>CON. PROV. CHIMBORAZ</v>
          </cell>
          <cell r="I211" t="str">
            <v>MULTILATERAL</v>
          </cell>
          <cell r="J211" t="str">
            <v>BIRF</v>
          </cell>
          <cell r="K211">
            <v>15300000</v>
          </cell>
          <cell r="L211">
            <v>1023363.23</v>
          </cell>
          <cell r="M211">
            <v>15037954.869999999</v>
          </cell>
        </row>
        <row r="212">
          <cell r="A212">
            <v>20574000</v>
          </cell>
          <cell r="B212" t="str">
            <v>USD</v>
          </cell>
          <cell r="C212" t="str">
            <v>EXTERNA</v>
          </cell>
          <cell r="D212" t="str">
            <v xml:space="preserve"> 18.04.2008 </v>
          </cell>
          <cell r="E212" t="str">
            <v xml:space="preserve"> 31.01.2015 </v>
          </cell>
          <cell r="F212" t="str">
            <v>ACTIVO</v>
          </cell>
          <cell r="G212" t="str">
            <v>CON. PROV. CHIMBORAZ</v>
          </cell>
          <cell r="H212" t="str">
            <v>CON. PROV. CHIMBORAZ</v>
          </cell>
          <cell r="I212" t="str">
            <v>MULTILATERAL</v>
          </cell>
          <cell r="J212" t="str">
            <v>BIRF</v>
          </cell>
          <cell r="K212">
            <v>15300000</v>
          </cell>
          <cell r="L212">
            <v>4938.2700000000004</v>
          </cell>
          <cell r="M212">
            <v>15037954.869999999</v>
          </cell>
        </row>
        <row r="213">
          <cell r="A213">
            <v>20574000</v>
          </cell>
          <cell r="B213" t="str">
            <v>USD</v>
          </cell>
          <cell r="C213" t="str">
            <v>EXTERNA</v>
          </cell>
          <cell r="D213" t="str">
            <v xml:space="preserve"> 18.04.2008 </v>
          </cell>
          <cell r="E213" t="str">
            <v xml:space="preserve"> 31.01.2015 </v>
          </cell>
          <cell r="F213" t="str">
            <v>ACTIVO</v>
          </cell>
          <cell r="G213" t="str">
            <v>CON. PROV. CHIMBORAZ</v>
          </cell>
          <cell r="H213" t="str">
            <v>CON. PROV. CHIMBORAZ</v>
          </cell>
          <cell r="I213" t="str">
            <v>MULTILATERAL</v>
          </cell>
          <cell r="J213" t="str">
            <v>BIRF</v>
          </cell>
          <cell r="K213">
            <v>15300000</v>
          </cell>
          <cell r="L213">
            <v>2088649.35</v>
          </cell>
          <cell r="M213">
            <v>15037954.869999999</v>
          </cell>
        </row>
        <row r="214">
          <cell r="A214">
            <v>20574000</v>
          </cell>
          <cell r="B214" t="str">
            <v>USD</v>
          </cell>
          <cell r="C214" t="str">
            <v>EXTERNA</v>
          </cell>
          <cell r="D214" t="str">
            <v xml:space="preserve"> 18.04.2008 </v>
          </cell>
          <cell r="E214" t="str">
            <v xml:space="preserve"> 31.01.2015 </v>
          </cell>
          <cell r="F214" t="str">
            <v>ACTIVO</v>
          </cell>
          <cell r="G214" t="str">
            <v>CON. PROV. CHIMBORAZ</v>
          </cell>
          <cell r="H214" t="str">
            <v>CON. PROV. CHIMBORAZ</v>
          </cell>
          <cell r="I214" t="str">
            <v>MULTILATERAL</v>
          </cell>
          <cell r="J214" t="str">
            <v>BIRF</v>
          </cell>
          <cell r="K214">
            <v>15300000</v>
          </cell>
          <cell r="L214">
            <v>300000</v>
          </cell>
          <cell r="M214">
            <v>15037954.869999999</v>
          </cell>
        </row>
        <row r="215">
          <cell r="A215">
            <v>20574000</v>
          </cell>
          <cell r="B215" t="str">
            <v>USD</v>
          </cell>
          <cell r="C215" t="str">
            <v>EXTERNA</v>
          </cell>
          <cell r="D215" t="str">
            <v xml:space="preserve"> 18.04.2008 </v>
          </cell>
          <cell r="E215" t="str">
            <v xml:space="preserve"> 31.01.2015 </v>
          </cell>
          <cell r="F215" t="str">
            <v>ACTIVO</v>
          </cell>
          <cell r="G215" t="str">
            <v>CON. PROV. CHIMBORAZ</v>
          </cell>
          <cell r="H215" t="str">
            <v>CON. PROV. CHIMBORAZ</v>
          </cell>
          <cell r="I215" t="str">
            <v>MULTILATERAL</v>
          </cell>
          <cell r="J215" t="str">
            <v>BIRF</v>
          </cell>
          <cell r="K215">
            <v>15300000</v>
          </cell>
          <cell r="L215">
            <v>2736633.03</v>
          </cell>
          <cell r="M215">
            <v>15037954.869999999</v>
          </cell>
        </row>
        <row r="216">
          <cell r="A216">
            <v>20574000</v>
          </cell>
          <cell r="B216" t="str">
            <v>USD</v>
          </cell>
          <cell r="C216" t="str">
            <v>EXTERNA</v>
          </cell>
          <cell r="D216" t="str">
            <v xml:space="preserve"> 18.04.2008 </v>
          </cell>
          <cell r="E216" t="str">
            <v xml:space="preserve"> 31.01.2015 </v>
          </cell>
          <cell r="F216" t="str">
            <v>ACTIVO</v>
          </cell>
          <cell r="G216" t="str">
            <v>CON. PROV. CHIMBORAZ</v>
          </cell>
          <cell r="H216" t="str">
            <v>CON. PROV. CHIMBORAZ</v>
          </cell>
          <cell r="I216" t="str">
            <v>MULTILATERAL</v>
          </cell>
          <cell r="J216" t="str">
            <v>BIRF</v>
          </cell>
          <cell r="K216">
            <v>15300000</v>
          </cell>
          <cell r="L216">
            <v>1351621.24</v>
          </cell>
          <cell r="M216">
            <v>15037954.869999999</v>
          </cell>
        </row>
        <row r="217">
          <cell r="A217">
            <v>20574000</v>
          </cell>
          <cell r="B217" t="str">
            <v>USD</v>
          </cell>
          <cell r="C217" t="str">
            <v>EXTERNA</v>
          </cell>
          <cell r="D217" t="str">
            <v xml:space="preserve"> 18.04.2008 </v>
          </cell>
          <cell r="E217" t="str">
            <v xml:space="preserve"> 31.01.2015 </v>
          </cell>
          <cell r="F217" t="str">
            <v>ACTIVO</v>
          </cell>
          <cell r="G217" t="str">
            <v>CON. PROV. CHIMBORAZ</v>
          </cell>
          <cell r="H217" t="str">
            <v>CON. PROV. CHIMBORAZ</v>
          </cell>
          <cell r="I217" t="str">
            <v>MULTILATERAL</v>
          </cell>
          <cell r="J217" t="str">
            <v>BIRF</v>
          </cell>
          <cell r="K217">
            <v>15300000</v>
          </cell>
          <cell r="L217">
            <v>2657539.79</v>
          </cell>
          <cell r="M217">
            <v>15037954.869999999</v>
          </cell>
        </row>
        <row r="218">
          <cell r="A218">
            <v>20574000</v>
          </cell>
          <cell r="B218" t="str">
            <v>USD</v>
          </cell>
          <cell r="C218" t="str">
            <v>EXTERNA</v>
          </cell>
          <cell r="D218" t="str">
            <v xml:space="preserve"> 18.04.2008 </v>
          </cell>
          <cell r="E218" t="str">
            <v xml:space="preserve"> 31.01.2015 </v>
          </cell>
          <cell r="F218" t="str">
            <v>ACTIVO</v>
          </cell>
          <cell r="G218" t="str">
            <v>CON. PROV. CHIMBORAZ</v>
          </cell>
          <cell r="H218" t="str">
            <v>CON. PROV. CHIMBORAZ</v>
          </cell>
          <cell r="I218" t="str">
            <v>MULTILATERAL</v>
          </cell>
          <cell r="J218" t="str">
            <v>BIRF</v>
          </cell>
          <cell r="K218">
            <v>15300000</v>
          </cell>
          <cell r="L218">
            <v>471666.93</v>
          </cell>
          <cell r="M218">
            <v>15037954.869999999</v>
          </cell>
        </row>
        <row r="219">
          <cell r="A219">
            <v>20574000</v>
          </cell>
          <cell r="B219" t="str">
            <v>USD</v>
          </cell>
          <cell r="C219" t="str">
            <v>EXTERNA</v>
          </cell>
          <cell r="D219" t="str">
            <v xml:space="preserve"> 18.04.2008 </v>
          </cell>
          <cell r="E219" t="str">
            <v xml:space="preserve"> 31.01.2015 </v>
          </cell>
          <cell r="F219" t="str">
            <v>ACTIVO</v>
          </cell>
          <cell r="G219" t="str">
            <v>CON. PROV. CHIMBORAZ</v>
          </cell>
          <cell r="H219" t="str">
            <v>CON. PROV. CHIMBORAZ</v>
          </cell>
          <cell r="I219" t="str">
            <v>MULTILATERAL</v>
          </cell>
          <cell r="J219" t="str">
            <v>BIRF</v>
          </cell>
          <cell r="K219">
            <v>15300000</v>
          </cell>
          <cell r="L219">
            <v>656146.65</v>
          </cell>
          <cell r="M219">
            <v>15037954.869999999</v>
          </cell>
        </row>
        <row r="220">
          <cell r="A220">
            <v>20574000</v>
          </cell>
          <cell r="B220" t="str">
            <v>USD</v>
          </cell>
          <cell r="C220" t="str">
            <v>EXTERNA</v>
          </cell>
          <cell r="D220" t="str">
            <v xml:space="preserve"> 18.04.2008 </v>
          </cell>
          <cell r="E220" t="str">
            <v xml:space="preserve"> 31.01.2015 </v>
          </cell>
          <cell r="F220" t="str">
            <v>ACTIVO</v>
          </cell>
          <cell r="G220" t="str">
            <v>CON. PROV. CHIMBORAZ</v>
          </cell>
          <cell r="H220" t="str">
            <v>CON. PROV. CHIMBORAZ</v>
          </cell>
          <cell r="I220" t="str">
            <v>MULTILATERAL</v>
          </cell>
          <cell r="J220" t="str">
            <v>BIRF</v>
          </cell>
          <cell r="K220">
            <v>15300000</v>
          </cell>
          <cell r="L220">
            <v>2111043.15</v>
          </cell>
          <cell r="M220">
            <v>15037954.869999999</v>
          </cell>
        </row>
        <row r="221">
          <cell r="A221">
            <v>20575000</v>
          </cell>
          <cell r="B221" t="str">
            <v>USD</v>
          </cell>
          <cell r="C221" t="str">
            <v>EXTERNA</v>
          </cell>
          <cell r="D221" t="str">
            <v xml:space="preserve"> 11.11.2013 </v>
          </cell>
          <cell r="E221" t="str">
            <v xml:space="preserve"> 31.12.2023 </v>
          </cell>
          <cell r="F221" t="str">
            <v>ACTIVO</v>
          </cell>
          <cell r="G221" t="str">
            <v>DMQ</v>
          </cell>
          <cell r="H221" t="str">
            <v>DMQ</v>
          </cell>
          <cell r="I221" t="str">
            <v>MULTILATERAL</v>
          </cell>
          <cell r="J221" t="str">
            <v>BIRF</v>
          </cell>
          <cell r="K221">
            <v>205000000</v>
          </cell>
          <cell r="L221">
            <v>204507656.09999999</v>
          </cell>
          <cell r="M221">
            <v>204507656.09999999</v>
          </cell>
        </row>
        <row r="222">
          <cell r="A222">
            <v>20576000</v>
          </cell>
          <cell r="B222" t="str">
            <v>USD</v>
          </cell>
          <cell r="C222" t="str">
            <v>EXTERNA</v>
          </cell>
          <cell r="D222" t="str">
            <v xml:space="preserve"> 20.11.2013 </v>
          </cell>
          <cell r="E222" t="str">
            <v xml:space="preserve"> 31.03.2021 </v>
          </cell>
          <cell r="F222" t="str">
            <v>ACTIVO</v>
          </cell>
          <cell r="G222" t="str">
            <v>MUN. MANTA</v>
          </cell>
          <cell r="H222" t="str">
            <v>MUN. MANTA</v>
          </cell>
          <cell r="I222" t="str">
            <v>MULTILATERAL</v>
          </cell>
          <cell r="J222" t="str">
            <v>BIRF</v>
          </cell>
          <cell r="K222">
            <v>100000000.02</v>
          </cell>
          <cell r="L222">
            <v>5000000</v>
          </cell>
          <cell r="M222">
            <v>99999116.090000004</v>
          </cell>
        </row>
        <row r="223">
          <cell r="A223">
            <v>20576000</v>
          </cell>
          <cell r="B223" t="str">
            <v>USD</v>
          </cell>
          <cell r="C223" t="str">
            <v>EXTERNA</v>
          </cell>
          <cell r="D223" t="str">
            <v xml:space="preserve"> 20.11.2013 </v>
          </cell>
          <cell r="E223" t="str">
            <v xml:space="preserve"> 31.03.2021 </v>
          </cell>
          <cell r="F223" t="str">
            <v>ACTIVO</v>
          </cell>
          <cell r="G223" t="str">
            <v>MUN. MANTA</v>
          </cell>
          <cell r="H223" t="str">
            <v>MUN. MANTA</v>
          </cell>
          <cell r="I223" t="str">
            <v>MULTILATERAL</v>
          </cell>
          <cell r="J223" t="str">
            <v>BIRF</v>
          </cell>
          <cell r="K223">
            <v>100000000.02</v>
          </cell>
          <cell r="L223">
            <v>5729174.7400000002</v>
          </cell>
          <cell r="M223">
            <v>99999116.090000004</v>
          </cell>
        </row>
        <row r="224">
          <cell r="A224">
            <v>20576000</v>
          </cell>
          <cell r="B224" t="str">
            <v>USD</v>
          </cell>
          <cell r="C224" t="str">
            <v>EXTERNA</v>
          </cell>
          <cell r="D224" t="str">
            <v xml:space="preserve"> 20.11.2013 </v>
          </cell>
          <cell r="E224" t="str">
            <v xml:space="preserve"> 31.03.2021 </v>
          </cell>
          <cell r="F224" t="str">
            <v>ACTIVO</v>
          </cell>
          <cell r="G224" t="str">
            <v>MUN. MANTA</v>
          </cell>
          <cell r="H224" t="str">
            <v>MUN. MANTA</v>
          </cell>
          <cell r="I224" t="str">
            <v>MULTILATERAL</v>
          </cell>
          <cell r="J224" t="str">
            <v>BIRF</v>
          </cell>
          <cell r="K224">
            <v>100000000.02</v>
          </cell>
          <cell r="L224">
            <v>1652823.93</v>
          </cell>
          <cell r="M224">
            <v>99999116.090000004</v>
          </cell>
        </row>
        <row r="225">
          <cell r="A225">
            <v>20576000</v>
          </cell>
          <cell r="B225" t="str">
            <v>USD</v>
          </cell>
          <cell r="C225" t="str">
            <v>EXTERNA</v>
          </cell>
          <cell r="D225" t="str">
            <v xml:space="preserve"> 20.11.2013 </v>
          </cell>
          <cell r="E225" t="str">
            <v xml:space="preserve"> 31.03.2021 </v>
          </cell>
          <cell r="F225" t="str">
            <v>ACTIVO</v>
          </cell>
          <cell r="G225" t="str">
            <v>MUN. MANTA</v>
          </cell>
          <cell r="H225" t="str">
            <v>MUN. MANTA</v>
          </cell>
          <cell r="I225" t="str">
            <v>MULTILATERAL</v>
          </cell>
          <cell r="J225" t="str">
            <v>BIRF</v>
          </cell>
          <cell r="K225">
            <v>100000000.02</v>
          </cell>
          <cell r="L225">
            <v>10076212</v>
          </cell>
          <cell r="M225">
            <v>99999116.090000004</v>
          </cell>
        </row>
        <row r="226">
          <cell r="A226">
            <v>20576000</v>
          </cell>
          <cell r="B226" t="str">
            <v>USD</v>
          </cell>
          <cell r="C226" t="str">
            <v>EXTERNA</v>
          </cell>
          <cell r="D226" t="str">
            <v xml:space="preserve"> 20.11.2013 </v>
          </cell>
          <cell r="E226" t="str">
            <v xml:space="preserve"> 31.03.2021 </v>
          </cell>
          <cell r="F226" t="str">
            <v>ACTIVO</v>
          </cell>
          <cell r="G226" t="str">
            <v>MUN. MANTA</v>
          </cell>
          <cell r="H226" t="str">
            <v>MUN. MANTA</v>
          </cell>
          <cell r="I226" t="str">
            <v>MULTILATERAL</v>
          </cell>
          <cell r="J226" t="str">
            <v>BIRF</v>
          </cell>
          <cell r="K226">
            <v>100000000.02</v>
          </cell>
          <cell r="L226">
            <v>15490379.83</v>
          </cell>
          <cell r="M226">
            <v>99999116.090000004</v>
          </cell>
        </row>
        <row r="227">
          <cell r="A227">
            <v>20576000</v>
          </cell>
          <cell r="B227" t="str">
            <v>USD</v>
          </cell>
          <cell r="C227" t="str">
            <v>EXTERNA</v>
          </cell>
          <cell r="D227" t="str">
            <v xml:space="preserve"> 20.11.2013 </v>
          </cell>
          <cell r="E227" t="str">
            <v xml:space="preserve"> 31.03.2021 </v>
          </cell>
          <cell r="F227" t="str">
            <v>ACTIVO</v>
          </cell>
          <cell r="G227" t="str">
            <v>MUN. MANTA</v>
          </cell>
          <cell r="H227" t="str">
            <v>MUN. MANTA</v>
          </cell>
          <cell r="I227" t="str">
            <v>MULTILATERAL</v>
          </cell>
          <cell r="J227" t="str">
            <v>BIRF</v>
          </cell>
          <cell r="K227">
            <v>100000000.02</v>
          </cell>
          <cell r="L227">
            <v>21922301</v>
          </cell>
          <cell r="M227">
            <v>99999116.090000004</v>
          </cell>
        </row>
        <row r="228">
          <cell r="A228">
            <v>20576000</v>
          </cell>
          <cell r="B228" t="str">
            <v>USD</v>
          </cell>
          <cell r="C228" t="str">
            <v>EXTERNA</v>
          </cell>
          <cell r="D228" t="str">
            <v xml:space="preserve"> 20.11.2013 </v>
          </cell>
          <cell r="E228" t="str">
            <v xml:space="preserve"> 31.03.2021 </v>
          </cell>
          <cell r="F228" t="str">
            <v>ACTIVO</v>
          </cell>
          <cell r="G228" t="str">
            <v>MUN. MANTA</v>
          </cell>
          <cell r="H228" t="str">
            <v>MUN. MANTA</v>
          </cell>
          <cell r="I228" t="str">
            <v>MULTILATERAL</v>
          </cell>
          <cell r="J228" t="str">
            <v>BIRF</v>
          </cell>
          <cell r="K228">
            <v>100000000.02</v>
          </cell>
          <cell r="L228">
            <v>11327585.619999999</v>
          </cell>
          <cell r="M228">
            <v>99999116.090000004</v>
          </cell>
        </row>
        <row r="229">
          <cell r="A229">
            <v>20576000</v>
          </cell>
          <cell r="B229" t="str">
            <v>USD</v>
          </cell>
          <cell r="C229" t="str">
            <v>EXTERNA</v>
          </cell>
          <cell r="D229" t="str">
            <v xml:space="preserve"> 20.11.2013 </v>
          </cell>
          <cell r="E229" t="str">
            <v xml:space="preserve"> 31.03.2021 </v>
          </cell>
          <cell r="F229" t="str">
            <v>ACTIVO</v>
          </cell>
          <cell r="G229" t="str">
            <v>MUN. MANTA</v>
          </cell>
          <cell r="H229" t="str">
            <v>MUN. MANTA</v>
          </cell>
          <cell r="I229" t="str">
            <v>MULTILATERAL</v>
          </cell>
          <cell r="J229" t="str">
            <v>BIRF</v>
          </cell>
          <cell r="K229">
            <v>100000000.02</v>
          </cell>
          <cell r="L229">
            <v>10621708.300000001</v>
          </cell>
          <cell r="M229">
            <v>99999116.090000004</v>
          </cell>
        </row>
        <row r="230">
          <cell r="A230">
            <v>20576000</v>
          </cell>
          <cell r="B230" t="str">
            <v>USD</v>
          </cell>
          <cell r="C230" t="str">
            <v>EXTERNA</v>
          </cell>
          <cell r="D230" t="str">
            <v xml:space="preserve"> 20.11.2013 </v>
          </cell>
          <cell r="E230" t="str">
            <v xml:space="preserve"> 31.03.2021 </v>
          </cell>
          <cell r="F230" t="str">
            <v>ACTIVO</v>
          </cell>
          <cell r="G230" t="str">
            <v>MUN. MANTA</v>
          </cell>
          <cell r="H230" t="str">
            <v>MUN. MANTA</v>
          </cell>
          <cell r="I230" t="str">
            <v>MULTILATERAL</v>
          </cell>
          <cell r="J230" t="str">
            <v>BIRF</v>
          </cell>
          <cell r="K230">
            <v>100000000.02</v>
          </cell>
          <cell r="L230">
            <v>17664523.489999998</v>
          </cell>
          <cell r="M230">
            <v>99999116.090000004</v>
          </cell>
        </row>
        <row r="231">
          <cell r="A231">
            <v>20576000</v>
          </cell>
          <cell r="B231" t="str">
            <v>USD</v>
          </cell>
          <cell r="C231" t="str">
            <v>EXTERNA</v>
          </cell>
          <cell r="D231" t="str">
            <v xml:space="preserve"> 20.11.2013 </v>
          </cell>
          <cell r="E231" t="str">
            <v xml:space="preserve"> 31.03.2021 </v>
          </cell>
          <cell r="F231" t="str">
            <v>ACTIVO</v>
          </cell>
          <cell r="G231" t="str">
            <v>MUN. MANTA</v>
          </cell>
          <cell r="H231" t="str">
            <v>MUN. MANTA</v>
          </cell>
          <cell r="I231" t="str">
            <v>MULTILATERAL</v>
          </cell>
          <cell r="J231" t="str">
            <v>BIRF</v>
          </cell>
          <cell r="K231">
            <v>100000000.02</v>
          </cell>
          <cell r="L231">
            <v>514407.18</v>
          </cell>
          <cell r="M231">
            <v>99999116.090000004</v>
          </cell>
        </row>
        <row r="232">
          <cell r="A232">
            <v>20577000</v>
          </cell>
          <cell r="B232" t="str">
            <v>USD</v>
          </cell>
          <cell r="C232" t="str">
            <v>EXTERNA</v>
          </cell>
          <cell r="D232" t="str">
            <v xml:space="preserve"> 29.06.2015 </v>
          </cell>
          <cell r="E232" t="str">
            <v xml:space="preserve"> 30.12.2021 </v>
          </cell>
          <cell r="F232" t="str">
            <v>ACTIVO</v>
          </cell>
          <cell r="G232" t="str">
            <v>EMAPA-G</v>
          </cell>
          <cell r="H232" t="str">
            <v>EMAPA-G</v>
          </cell>
          <cell r="I232" t="str">
            <v>MULTILATERAL</v>
          </cell>
          <cell r="J232" t="str">
            <v>BIRF</v>
          </cell>
          <cell r="K232">
            <v>102500000</v>
          </cell>
          <cell r="L232">
            <v>102500000</v>
          </cell>
          <cell r="M232">
            <v>102500000</v>
          </cell>
        </row>
        <row r="233">
          <cell r="A233">
            <v>20578000</v>
          </cell>
          <cell r="B233" t="str">
            <v>USD</v>
          </cell>
          <cell r="C233" t="str">
            <v>EXTERNA</v>
          </cell>
          <cell r="D233" t="str">
            <v xml:space="preserve"> 09.10.2015 </v>
          </cell>
          <cell r="E233" t="str">
            <v xml:space="preserve"> 30.06.2024 </v>
          </cell>
          <cell r="F233" t="str">
            <v>ACTIVO</v>
          </cell>
          <cell r="G233" t="str">
            <v>GOBIERNO CENTRAL</v>
          </cell>
          <cell r="H233" t="str">
            <v>MAGAP</v>
          </cell>
          <cell r="I233" t="str">
            <v>MULTILATERAL</v>
          </cell>
          <cell r="J233" t="str">
            <v>BIRF</v>
          </cell>
          <cell r="K233">
            <v>80000000</v>
          </cell>
          <cell r="L233" t="str">
            <v xml:space="preserve">  </v>
          </cell>
          <cell r="M233">
            <v>37854311.770000003</v>
          </cell>
        </row>
        <row r="234">
          <cell r="A234">
            <v>20578000</v>
          </cell>
          <cell r="B234" t="str">
            <v>USD</v>
          </cell>
          <cell r="C234" t="str">
            <v>EXTERNA</v>
          </cell>
          <cell r="D234" t="str">
            <v xml:space="preserve"> 09.10.2015 </v>
          </cell>
          <cell r="E234" t="str">
            <v xml:space="preserve"> 30.06.2024 </v>
          </cell>
          <cell r="F234" t="str">
            <v>ACTIVO</v>
          </cell>
          <cell r="G234" t="str">
            <v>GOBIERNO CENTRAL</v>
          </cell>
          <cell r="H234" t="str">
            <v>MAGAP</v>
          </cell>
          <cell r="I234" t="str">
            <v>MULTILATERAL</v>
          </cell>
          <cell r="J234" t="str">
            <v>BIRF</v>
          </cell>
          <cell r="K234">
            <v>80000000</v>
          </cell>
          <cell r="L234">
            <v>34906196.18</v>
          </cell>
          <cell r="M234">
            <v>37854311.770000003</v>
          </cell>
        </row>
        <row r="235">
          <cell r="A235">
            <v>20579000</v>
          </cell>
          <cell r="B235" t="str">
            <v>USD</v>
          </cell>
          <cell r="C235" t="str">
            <v>EXTERNA</v>
          </cell>
          <cell r="D235" t="str">
            <v xml:space="preserve"> 28.01.2016 </v>
          </cell>
          <cell r="E235" t="str">
            <v xml:space="preserve"> 31.12.2023 </v>
          </cell>
          <cell r="F235" t="str">
            <v>ACTIVO</v>
          </cell>
          <cell r="G235" t="str">
            <v>GOBIERNO CENTRAL</v>
          </cell>
          <cell r="H235" t="str">
            <v>MIN.DE EDUCACION</v>
          </cell>
          <cell r="I235" t="str">
            <v>MULTILATERAL</v>
          </cell>
          <cell r="J235" t="str">
            <v>BIRF</v>
          </cell>
          <cell r="K235">
            <v>178000000</v>
          </cell>
          <cell r="L235" t="str">
            <v xml:space="preserve">  </v>
          </cell>
          <cell r="M235">
            <v>125300000</v>
          </cell>
        </row>
        <row r="236">
          <cell r="A236">
            <v>20579000</v>
          </cell>
          <cell r="B236" t="str">
            <v>USD</v>
          </cell>
          <cell r="C236" t="str">
            <v>EXTERNA</v>
          </cell>
          <cell r="D236" t="str">
            <v xml:space="preserve"> 28.01.2016 </v>
          </cell>
          <cell r="E236" t="str">
            <v xml:space="preserve"> 31.12.2023 </v>
          </cell>
          <cell r="F236" t="str">
            <v>ACTIVO</v>
          </cell>
          <cell r="G236" t="str">
            <v>GOBIERNO CENTRAL</v>
          </cell>
          <cell r="H236" t="str">
            <v>MIN.DE EDUCACION</v>
          </cell>
          <cell r="I236" t="str">
            <v>MULTILATERAL</v>
          </cell>
          <cell r="J236" t="str">
            <v>BIRF</v>
          </cell>
          <cell r="K236">
            <v>178000000</v>
          </cell>
          <cell r="L236">
            <v>116014616.15000001</v>
          </cell>
          <cell r="M236">
            <v>125300000</v>
          </cell>
        </row>
        <row r="237">
          <cell r="A237">
            <v>20580000</v>
          </cell>
          <cell r="B237" t="str">
            <v>USD</v>
          </cell>
          <cell r="C237" t="str">
            <v>EXTERNA</v>
          </cell>
          <cell r="D237" t="str">
            <v xml:space="preserve"> 22.04.2016 </v>
          </cell>
          <cell r="E237" t="str">
            <v xml:space="preserve"> 15.12.2023 </v>
          </cell>
          <cell r="F237" t="str">
            <v>ACTIVO</v>
          </cell>
          <cell r="G237" t="str">
            <v>GOBIERNO CENTRAL</v>
          </cell>
          <cell r="H237" t="str">
            <v>MEF</v>
          </cell>
          <cell r="I237" t="str">
            <v>MULTILATERAL</v>
          </cell>
          <cell r="J237" t="str">
            <v>BIRF</v>
          </cell>
          <cell r="K237">
            <v>150000000</v>
          </cell>
          <cell r="L237">
            <v>52831235.759999998</v>
          </cell>
          <cell r="M237">
            <v>52831235.759999998</v>
          </cell>
        </row>
        <row r="238">
          <cell r="A238">
            <v>20581000</v>
          </cell>
          <cell r="B238" t="str">
            <v>USD</v>
          </cell>
          <cell r="C238" t="str">
            <v>EXTERNA</v>
          </cell>
          <cell r="D238" t="str">
            <v xml:space="preserve"> 22.12.2016 </v>
          </cell>
          <cell r="E238" t="str">
            <v xml:space="preserve"> 21.12.2024 </v>
          </cell>
          <cell r="F238" t="str">
            <v>ACTIVO</v>
          </cell>
          <cell r="G238" t="str">
            <v>MUN. IBARRA</v>
          </cell>
          <cell r="H238" t="str">
            <v>MUN. IBARRA</v>
          </cell>
          <cell r="I238" t="str">
            <v>MULTILATERAL</v>
          </cell>
          <cell r="J238" t="str">
            <v>BIRF</v>
          </cell>
          <cell r="K238">
            <v>52500000</v>
          </cell>
          <cell r="L238">
            <v>31872372.32</v>
          </cell>
          <cell r="M238">
            <v>31872372.32</v>
          </cell>
        </row>
        <row r="239">
          <cell r="A239">
            <v>20582000</v>
          </cell>
          <cell r="B239" t="str">
            <v>USD</v>
          </cell>
          <cell r="C239" t="str">
            <v>EXTERNA</v>
          </cell>
          <cell r="D239" t="str">
            <v xml:space="preserve"> 22.12.2016 </v>
          </cell>
          <cell r="E239" t="str">
            <v xml:space="preserve"> 31.05.2024 </v>
          </cell>
          <cell r="F239" t="str">
            <v>ACTIVO</v>
          </cell>
          <cell r="G239" t="str">
            <v>GOBIERNO CENTRAL</v>
          </cell>
          <cell r="H239" t="str">
            <v>SENESCYT</v>
          </cell>
          <cell r="I239" t="str">
            <v>MULTILATERAL</v>
          </cell>
          <cell r="J239" t="str">
            <v>BIRF</v>
          </cell>
          <cell r="K239">
            <v>90500000</v>
          </cell>
          <cell r="L239">
            <v>47537996.189999998</v>
          </cell>
          <cell r="M239">
            <v>47537996.189999998</v>
          </cell>
        </row>
        <row r="240">
          <cell r="A240">
            <v>20583000</v>
          </cell>
          <cell r="B240" t="str">
            <v>USD</v>
          </cell>
          <cell r="C240" t="str">
            <v>EXTERNA</v>
          </cell>
          <cell r="D240" t="str">
            <v xml:space="preserve"> 29.11.2018 </v>
          </cell>
          <cell r="E240" t="str">
            <v xml:space="preserve"> 31.12.2023 </v>
          </cell>
          <cell r="F240" t="str">
            <v>ACTIVO</v>
          </cell>
          <cell r="G240" t="str">
            <v>DMQ</v>
          </cell>
          <cell r="H240" t="str">
            <v>DMQ</v>
          </cell>
          <cell r="I240" t="str">
            <v>MULTILATERAL</v>
          </cell>
          <cell r="J240" t="str">
            <v>BIRF</v>
          </cell>
          <cell r="K240">
            <v>230000000</v>
          </cell>
          <cell r="L240">
            <v>227458405.81999999</v>
          </cell>
          <cell r="M240">
            <v>227458405.81999999</v>
          </cell>
        </row>
        <row r="241">
          <cell r="A241">
            <v>20584000</v>
          </cell>
          <cell r="B241" t="str">
            <v>USD</v>
          </cell>
          <cell r="C241" t="str">
            <v>EXTERNA</v>
          </cell>
          <cell r="D241" t="str">
            <v xml:space="preserve"> 29.11.2018 </v>
          </cell>
          <cell r="E241" t="str">
            <v xml:space="preserve"> 30.04.2026 </v>
          </cell>
          <cell r="F241" t="str">
            <v>ACTIVO</v>
          </cell>
          <cell r="G241" t="str">
            <v>EMAPA-G</v>
          </cell>
          <cell r="H241" t="str">
            <v>EMAPA-G</v>
          </cell>
          <cell r="I241" t="str">
            <v>MULTILATERAL</v>
          </cell>
          <cell r="J241" t="str">
            <v>BIRF</v>
          </cell>
          <cell r="K241">
            <v>233600000</v>
          </cell>
          <cell r="L241" t="str">
            <v xml:space="preserve">  </v>
          </cell>
          <cell r="M241">
            <v>233600000</v>
          </cell>
        </row>
        <row r="242">
          <cell r="A242">
            <v>20584000</v>
          </cell>
          <cell r="B242" t="str">
            <v>USD</v>
          </cell>
          <cell r="C242" t="str">
            <v>EXTERNA</v>
          </cell>
          <cell r="D242" t="str">
            <v xml:space="preserve"> 29.11.2018 </v>
          </cell>
          <cell r="E242" t="str">
            <v xml:space="preserve"> 30.04.2026 </v>
          </cell>
          <cell r="F242" t="str">
            <v>ACTIVO</v>
          </cell>
          <cell r="G242" t="str">
            <v>EMAPA-G</v>
          </cell>
          <cell r="H242" t="str">
            <v>EMAPA-G</v>
          </cell>
          <cell r="I242" t="str">
            <v>MULTILATERAL</v>
          </cell>
          <cell r="J242" t="str">
            <v>BIRF</v>
          </cell>
          <cell r="K242">
            <v>233600000</v>
          </cell>
          <cell r="L242">
            <v>172098220.09999999</v>
          </cell>
          <cell r="M242">
            <v>233600000</v>
          </cell>
        </row>
        <row r="243">
          <cell r="A243">
            <v>20585000</v>
          </cell>
          <cell r="B243" t="str">
            <v>USD</v>
          </cell>
          <cell r="C243" t="str">
            <v>EXTERNA</v>
          </cell>
          <cell r="D243" t="str">
            <v xml:space="preserve"> 22.07.2019 </v>
          </cell>
          <cell r="E243" t="str">
            <v xml:space="preserve"> 28.11.2025 </v>
          </cell>
          <cell r="F243" t="str">
            <v>ACTIVO</v>
          </cell>
          <cell r="G243" t="str">
            <v>GOBIERNO CENTRAL</v>
          </cell>
          <cell r="H243" t="str">
            <v>MIN.DE INCL.ECO. SOC</v>
          </cell>
          <cell r="I243" t="str">
            <v>MULTILATERAL</v>
          </cell>
          <cell r="J243" t="str">
            <v>BIRF</v>
          </cell>
          <cell r="K243">
            <v>350000000</v>
          </cell>
          <cell r="L243">
            <v>350000000</v>
          </cell>
          <cell r="M243">
            <v>350000000</v>
          </cell>
        </row>
        <row r="244">
          <cell r="A244">
            <v>20586000</v>
          </cell>
          <cell r="B244" t="str">
            <v>USD</v>
          </cell>
          <cell r="C244" t="str">
            <v>EXTERNA</v>
          </cell>
          <cell r="D244" t="str">
            <v xml:space="preserve"> 17.06.2019 </v>
          </cell>
          <cell r="E244" t="str">
            <v xml:space="preserve"> 31.12.2019 </v>
          </cell>
          <cell r="F244" t="str">
            <v>ACTIVO</v>
          </cell>
          <cell r="G244" t="str">
            <v>GOBIERNO CENTRAL</v>
          </cell>
          <cell r="H244" t="str">
            <v>MEF</v>
          </cell>
          <cell r="I244" t="str">
            <v>MULTILATERAL</v>
          </cell>
          <cell r="J244" t="str">
            <v>BIRF</v>
          </cell>
          <cell r="K244">
            <v>500000000</v>
          </cell>
          <cell r="L244">
            <v>500000000</v>
          </cell>
          <cell r="M244">
            <v>500000000</v>
          </cell>
        </row>
        <row r="245">
          <cell r="A245">
            <v>20587000</v>
          </cell>
          <cell r="B245" t="str">
            <v>USD</v>
          </cell>
          <cell r="C245" t="str">
            <v>EXTERNA</v>
          </cell>
          <cell r="D245" t="str">
            <v xml:space="preserve"> 04.04.2020 </v>
          </cell>
          <cell r="E245" t="str">
            <v xml:space="preserve"> 30.03.2024 </v>
          </cell>
          <cell r="F245" t="str">
            <v>ACTIVO</v>
          </cell>
          <cell r="G245" t="str">
            <v>GOBIERNO CENTRAL</v>
          </cell>
          <cell r="H245" t="str">
            <v>MIN.DE SALUD PUBLICA</v>
          </cell>
          <cell r="I245" t="str">
            <v>MULTILATERAL</v>
          </cell>
          <cell r="J245" t="str">
            <v>BIRF</v>
          </cell>
          <cell r="K245">
            <v>11219738</v>
          </cell>
          <cell r="L245">
            <v>3890450</v>
          </cell>
          <cell r="M245">
            <v>11219738</v>
          </cell>
        </row>
        <row r="246">
          <cell r="A246">
            <v>20587000</v>
          </cell>
          <cell r="B246" t="str">
            <v>USD</v>
          </cell>
          <cell r="C246" t="str">
            <v>EXTERNA</v>
          </cell>
          <cell r="D246" t="str">
            <v xml:space="preserve"> 04.04.2020 </v>
          </cell>
          <cell r="E246" t="str">
            <v xml:space="preserve"> 30.03.2024 </v>
          </cell>
          <cell r="F246" t="str">
            <v>ACTIVO</v>
          </cell>
          <cell r="G246" t="str">
            <v>GOBIERNO CENTRAL</v>
          </cell>
          <cell r="H246" t="str">
            <v>MIN.DE SALUD PUBLICA</v>
          </cell>
          <cell r="I246" t="str">
            <v>MULTILATERAL</v>
          </cell>
          <cell r="J246" t="str">
            <v>BIRF</v>
          </cell>
          <cell r="K246">
            <v>11219738</v>
          </cell>
          <cell r="L246">
            <v>7329288</v>
          </cell>
          <cell r="M246">
            <v>11219738</v>
          </cell>
        </row>
        <row r="247">
          <cell r="A247">
            <v>20588000</v>
          </cell>
          <cell r="B247" t="str">
            <v>USD</v>
          </cell>
          <cell r="C247" t="str">
            <v>EXTERNA</v>
          </cell>
          <cell r="D247" t="str">
            <v xml:space="preserve"> 08.05.2020 </v>
          </cell>
          <cell r="E247" t="str">
            <v xml:space="preserve"> 31.05.2020 </v>
          </cell>
          <cell r="F247" t="str">
            <v>ACTIVO</v>
          </cell>
          <cell r="G247" t="str">
            <v>GOBIERNO CENTRAL</v>
          </cell>
          <cell r="H247" t="str">
            <v>MEF</v>
          </cell>
          <cell r="I247" t="str">
            <v>MULTILATERAL</v>
          </cell>
          <cell r="J247" t="str">
            <v>BIRF</v>
          </cell>
          <cell r="K247">
            <v>500000000</v>
          </cell>
          <cell r="L247">
            <v>500000000</v>
          </cell>
          <cell r="M247">
            <v>500000000</v>
          </cell>
        </row>
        <row r="248">
          <cell r="A248">
            <v>20589000</v>
          </cell>
          <cell r="B248" t="str">
            <v>USD</v>
          </cell>
          <cell r="C248" t="str">
            <v>EXTERNA</v>
          </cell>
          <cell r="D248" t="str">
            <v xml:space="preserve"> 29.07.2020 </v>
          </cell>
          <cell r="E248" t="str">
            <v xml:space="preserve"> 31.12.2027 </v>
          </cell>
          <cell r="F248" t="str">
            <v>ACTIVO</v>
          </cell>
          <cell r="G248" t="str">
            <v>CFN</v>
          </cell>
          <cell r="H248" t="str">
            <v>CFN</v>
          </cell>
          <cell r="I248" t="str">
            <v>MULTILATERAL</v>
          </cell>
          <cell r="J248" t="str">
            <v>BIRF</v>
          </cell>
          <cell r="K248">
            <v>260000000</v>
          </cell>
          <cell r="L248" t="str">
            <v xml:space="preserve">  </v>
          </cell>
          <cell r="M248">
            <v>260000000</v>
          </cell>
        </row>
        <row r="249">
          <cell r="A249">
            <v>20589000</v>
          </cell>
          <cell r="B249" t="str">
            <v>USD</v>
          </cell>
          <cell r="C249" t="str">
            <v>EXTERNA</v>
          </cell>
          <cell r="D249" t="str">
            <v xml:space="preserve"> 29.07.2020 </v>
          </cell>
          <cell r="E249" t="str">
            <v xml:space="preserve"> 31.12.2027 </v>
          </cell>
          <cell r="F249" t="str">
            <v>ACTIVO</v>
          </cell>
          <cell r="G249" t="str">
            <v>CFN</v>
          </cell>
          <cell r="H249" t="str">
            <v>CFN</v>
          </cell>
          <cell r="I249" t="str">
            <v>MULTILATERAL</v>
          </cell>
          <cell r="J249" t="str">
            <v>BIRF</v>
          </cell>
          <cell r="K249">
            <v>260000000</v>
          </cell>
          <cell r="L249">
            <v>255000000</v>
          </cell>
          <cell r="M249">
            <v>260000000</v>
          </cell>
        </row>
        <row r="250">
          <cell r="A250">
            <v>20590000</v>
          </cell>
          <cell r="B250" t="str">
            <v>USD</v>
          </cell>
          <cell r="C250" t="str">
            <v>EXTERNA</v>
          </cell>
          <cell r="D250" t="str">
            <v xml:space="preserve"> 26.11.2020 </v>
          </cell>
          <cell r="E250" t="str">
            <v xml:space="preserve"> 02.12.2020 </v>
          </cell>
          <cell r="F250" t="str">
            <v>ACTIVO</v>
          </cell>
          <cell r="G250" t="str">
            <v>GOBIERNO CENTRAL</v>
          </cell>
          <cell r="H250" t="str">
            <v>MEF</v>
          </cell>
          <cell r="I250" t="str">
            <v>MULTILATERAL</v>
          </cell>
          <cell r="J250" t="str">
            <v>BIRF</v>
          </cell>
          <cell r="K250">
            <v>500000000</v>
          </cell>
          <cell r="L250">
            <v>500000000</v>
          </cell>
          <cell r="M250">
            <v>500000000</v>
          </cell>
        </row>
        <row r="251">
          <cell r="A251">
            <v>20591000</v>
          </cell>
          <cell r="B251" t="str">
            <v>USD</v>
          </cell>
          <cell r="C251" t="str">
            <v>EXTERNA</v>
          </cell>
          <cell r="D251" t="str">
            <v xml:space="preserve"> 22.04.2021 </v>
          </cell>
          <cell r="E251" t="str">
            <v xml:space="preserve"> 31.12.2025 </v>
          </cell>
          <cell r="F251" t="str">
            <v>ACTIVO</v>
          </cell>
          <cell r="G251" t="str">
            <v>GOBIERNO CENTRAL</v>
          </cell>
          <cell r="H251" t="str">
            <v>IEPS</v>
          </cell>
          <cell r="I251" t="str">
            <v>MULTILATERAL</v>
          </cell>
          <cell r="J251" t="str">
            <v>BIRF</v>
          </cell>
          <cell r="K251">
            <v>40000000</v>
          </cell>
          <cell r="L251" t="str">
            <v xml:space="preserve">  </v>
          </cell>
          <cell r="M251">
            <v>40000000</v>
          </cell>
        </row>
        <row r="252">
          <cell r="A252">
            <v>20591000</v>
          </cell>
          <cell r="B252" t="str">
            <v>USD</v>
          </cell>
          <cell r="C252" t="str">
            <v>EXTERNA</v>
          </cell>
          <cell r="D252" t="str">
            <v xml:space="preserve"> 22.04.2021 </v>
          </cell>
          <cell r="E252" t="str">
            <v xml:space="preserve"> 31.12.2025 </v>
          </cell>
          <cell r="F252" t="str">
            <v>ACTIVO</v>
          </cell>
          <cell r="G252" t="str">
            <v>GOBIERNO CENTRAL</v>
          </cell>
          <cell r="H252" t="str">
            <v>IEPS</v>
          </cell>
          <cell r="I252" t="str">
            <v>MULTILATERAL</v>
          </cell>
          <cell r="J252" t="str">
            <v>BIRF</v>
          </cell>
          <cell r="K252">
            <v>40000000</v>
          </cell>
          <cell r="L252">
            <v>3048598.01</v>
          </cell>
          <cell r="M252">
            <v>40000000</v>
          </cell>
        </row>
        <row r="253">
          <cell r="A253">
            <v>20592000</v>
          </cell>
          <cell r="B253" t="str">
            <v>USD</v>
          </cell>
          <cell r="C253" t="str">
            <v>EXTERNA</v>
          </cell>
          <cell r="D253" t="str">
            <v xml:space="preserve"> 26.04.2021 </v>
          </cell>
          <cell r="E253" t="str">
            <v xml:space="preserve"> 30.03.2024 </v>
          </cell>
          <cell r="F253" t="str">
            <v>ACTIVO</v>
          </cell>
          <cell r="G253" t="str">
            <v>GOBIERNO CENTRAL</v>
          </cell>
          <cell r="H253" t="str">
            <v>MIN.DE SALUD PUBLICA</v>
          </cell>
          <cell r="I253" t="str">
            <v>MULTILATERAL</v>
          </cell>
          <cell r="J253" t="str">
            <v>BIRF</v>
          </cell>
          <cell r="K253">
            <v>150000000</v>
          </cell>
          <cell r="L253">
            <v>146932523.11000001</v>
          </cell>
          <cell r="M253">
            <v>146932523.11000001</v>
          </cell>
        </row>
        <row r="254">
          <cell r="A254">
            <v>20593000</v>
          </cell>
          <cell r="B254" t="str">
            <v>USD</v>
          </cell>
          <cell r="C254" t="str">
            <v>EXTERNA</v>
          </cell>
          <cell r="D254" t="str">
            <v xml:space="preserve"> 24.02.2022 </v>
          </cell>
          <cell r="E254" t="str">
            <v xml:space="preserve"> 31.01.2023 </v>
          </cell>
          <cell r="F254" t="str">
            <v>ACTIVO</v>
          </cell>
          <cell r="G254" t="str">
            <v>GOBIERNO CENTRAL</v>
          </cell>
          <cell r="I254" t="str">
            <v>MULTILATERAL</v>
          </cell>
          <cell r="J254" t="str">
            <v>BIRF</v>
          </cell>
          <cell r="K254">
            <v>700000000</v>
          </cell>
          <cell r="L254">
            <v>700000000</v>
          </cell>
          <cell r="M254">
            <v>700000000</v>
          </cell>
        </row>
        <row r="255">
          <cell r="A255">
            <v>20594000</v>
          </cell>
          <cell r="B255" t="str">
            <v>USD</v>
          </cell>
          <cell r="C255" t="str">
            <v>EXTERNA</v>
          </cell>
          <cell r="D255" t="str">
            <v xml:space="preserve"> 26.10.2022 </v>
          </cell>
          <cell r="E255" t="str">
            <v xml:space="preserve"> 28.07.2027 </v>
          </cell>
          <cell r="F255" t="str">
            <v>ACTIVO</v>
          </cell>
          <cell r="G255" t="str">
            <v>GOBIERNO CENTRAL</v>
          </cell>
          <cell r="H255" t="str">
            <v>INEC</v>
          </cell>
          <cell r="I255" t="str">
            <v>MULTILATERAL</v>
          </cell>
          <cell r="J255" t="str">
            <v>BIRF</v>
          </cell>
          <cell r="K255">
            <v>80000000</v>
          </cell>
          <cell r="L255" t="str">
            <v xml:space="preserve">  </v>
          </cell>
          <cell r="M255">
            <v>80000000</v>
          </cell>
        </row>
        <row r="256">
          <cell r="A256">
            <v>20594000</v>
          </cell>
          <cell r="B256" t="str">
            <v>USD</v>
          </cell>
          <cell r="C256" t="str">
            <v>EXTERNA</v>
          </cell>
          <cell r="D256" t="str">
            <v xml:space="preserve"> 26.10.2022 </v>
          </cell>
          <cell r="E256" t="str">
            <v xml:space="preserve"> 28.07.2027 </v>
          </cell>
          <cell r="F256" t="str">
            <v>ACTIVO</v>
          </cell>
          <cell r="G256" t="str">
            <v>GOBIERNO CENTRAL</v>
          </cell>
          <cell r="H256" t="str">
            <v>INEC</v>
          </cell>
          <cell r="I256" t="str">
            <v>MULTILATERAL</v>
          </cell>
          <cell r="J256" t="str">
            <v>BIRF</v>
          </cell>
          <cell r="K256">
            <v>80000000</v>
          </cell>
          <cell r="L256">
            <v>60721523.799999997</v>
          </cell>
          <cell r="M256">
            <v>80000000</v>
          </cell>
        </row>
        <row r="257">
          <cell r="A257">
            <v>20595000</v>
          </cell>
          <cell r="B257" t="str">
            <v>USD</v>
          </cell>
          <cell r="C257" t="str">
            <v>EXTERNA</v>
          </cell>
          <cell r="D257" t="str">
            <v xml:space="preserve"> 16.12.2022 </v>
          </cell>
          <cell r="E257" t="str">
            <v xml:space="preserve"> 15.12.2023 </v>
          </cell>
          <cell r="F257" t="str">
            <v>ACTIVO</v>
          </cell>
          <cell r="G257" t="str">
            <v>GOBIERNO CENTRAL</v>
          </cell>
          <cell r="H257" t="str">
            <v>MEF</v>
          </cell>
          <cell r="I257" t="str">
            <v>MULTILATERAL</v>
          </cell>
          <cell r="J257" t="str">
            <v>BIRF</v>
          </cell>
          <cell r="K257">
            <v>500000000</v>
          </cell>
          <cell r="L257">
            <v>500000000</v>
          </cell>
          <cell r="M257">
            <v>500000000</v>
          </cell>
        </row>
        <row r="258">
          <cell r="A258">
            <v>20596000</v>
          </cell>
          <cell r="B258" t="str">
            <v>USD</v>
          </cell>
          <cell r="C258" t="str">
            <v>EXTERNA</v>
          </cell>
          <cell r="D258" t="str">
            <v xml:space="preserve"> 16.12.2022 </v>
          </cell>
          <cell r="E258" t="str">
            <v xml:space="preserve"> 30.03.2024 </v>
          </cell>
          <cell r="F258" t="str">
            <v>ACTIVO</v>
          </cell>
          <cell r="G258" t="str">
            <v>GOBIERNO CENTRAL</v>
          </cell>
          <cell r="I258" t="str">
            <v>MULTILATERAL</v>
          </cell>
          <cell r="J258" t="str">
            <v>BIRF</v>
          </cell>
          <cell r="K258">
            <v>100000000</v>
          </cell>
          <cell r="L258">
            <v>80000000</v>
          </cell>
          <cell r="M258">
            <v>80000000</v>
          </cell>
        </row>
        <row r="259">
          <cell r="A259">
            <v>20597000</v>
          </cell>
          <cell r="B259" t="str">
            <v>USD</v>
          </cell>
          <cell r="C259" t="str">
            <v>EXTERNA</v>
          </cell>
          <cell r="D259" t="str">
            <v xml:space="preserve"> 13.04.2023 </v>
          </cell>
          <cell r="E259" t="str">
            <v xml:space="preserve"> 28.11.2025 </v>
          </cell>
          <cell r="F259" t="str">
            <v>ACTIVO</v>
          </cell>
          <cell r="G259" t="str">
            <v>GOBIERNO CENTRAL</v>
          </cell>
          <cell r="H259" t="str">
            <v>MIN.DE INCL.ECO. SOC</v>
          </cell>
          <cell r="I259" t="str">
            <v>MULTILATERAL</v>
          </cell>
          <cell r="J259" t="str">
            <v>BIRF</v>
          </cell>
          <cell r="K259">
            <v>200000000</v>
          </cell>
          <cell r="L259" t="str">
            <v xml:space="preserve">  </v>
          </cell>
          <cell r="M259">
            <v>200000000</v>
          </cell>
        </row>
        <row r="260">
          <cell r="A260">
            <v>20597000</v>
          </cell>
          <cell r="B260" t="str">
            <v>USD</v>
          </cell>
          <cell r="C260" t="str">
            <v>EXTERNA</v>
          </cell>
          <cell r="D260" t="str">
            <v xml:space="preserve"> 13.04.2023 </v>
          </cell>
          <cell r="E260" t="str">
            <v xml:space="preserve"> 28.11.2025 </v>
          </cell>
          <cell r="F260" t="str">
            <v>ACTIVO</v>
          </cell>
          <cell r="G260" t="str">
            <v>GOBIERNO CENTRAL</v>
          </cell>
          <cell r="H260" t="str">
            <v>MIN.DE INCL.ECO. SOC</v>
          </cell>
          <cell r="I260" t="str">
            <v>MULTILATERAL</v>
          </cell>
          <cell r="J260" t="str">
            <v>BIRF</v>
          </cell>
          <cell r="K260">
            <v>200000000</v>
          </cell>
          <cell r="L260">
            <v>170928243.05000001</v>
          </cell>
          <cell r="M260">
            <v>200000000</v>
          </cell>
        </row>
        <row r="261">
          <cell r="A261">
            <v>20598000</v>
          </cell>
          <cell r="B261" t="str">
            <v>USD</v>
          </cell>
          <cell r="C261" t="str">
            <v>EXTERNA</v>
          </cell>
          <cell r="D261" t="str">
            <v xml:space="preserve"> 22.08.2023 </v>
          </cell>
          <cell r="E261" t="str">
            <v xml:space="preserve"> 31.12.2024 </v>
          </cell>
          <cell r="F261" t="str">
            <v>ACTIVO</v>
          </cell>
          <cell r="G261" t="str">
            <v>GOBIERNO CENTRAL</v>
          </cell>
          <cell r="I261" t="str">
            <v>MULTILATERAL</v>
          </cell>
          <cell r="J261" t="str">
            <v>BIRF</v>
          </cell>
          <cell r="K261">
            <v>500000000</v>
          </cell>
          <cell r="L261">
            <v>500000000</v>
          </cell>
          <cell r="M261">
            <v>500000000</v>
          </cell>
        </row>
        <row r="262">
          <cell r="A262">
            <v>20599000</v>
          </cell>
          <cell r="B262" t="str">
            <v>USD</v>
          </cell>
          <cell r="C262" t="str">
            <v>EXTERNA</v>
          </cell>
          <cell r="D262" t="str">
            <v xml:space="preserve"> 11.10.2023 </v>
          </cell>
          <cell r="E262" t="str">
            <v xml:space="preserve"> 31.12.2027 </v>
          </cell>
          <cell r="F262" t="str">
            <v>ACTIVO</v>
          </cell>
          <cell r="G262" t="str">
            <v>CFN</v>
          </cell>
          <cell r="I262" t="str">
            <v>MULTILATERAL</v>
          </cell>
          <cell r="J262" t="str">
            <v>BIRF</v>
          </cell>
          <cell r="K262">
            <v>300000000</v>
          </cell>
          <cell r="L262">
            <v>300000000</v>
          </cell>
          <cell r="M262">
            <v>300000000</v>
          </cell>
        </row>
        <row r="263">
          <cell r="A263">
            <v>20599900</v>
          </cell>
          <cell r="B263" t="str">
            <v>USD</v>
          </cell>
          <cell r="C263" t="str">
            <v>EXTERNA</v>
          </cell>
          <cell r="D263" t="str">
            <v xml:space="preserve"> 12.09.2023 </v>
          </cell>
          <cell r="E263" t="str">
            <v xml:space="preserve"> 30.06.2028 </v>
          </cell>
          <cell r="F263" t="str">
            <v>ACTIVO</v>
          </cell>
          <cell r="G263" t="str">
            <v>GOBIERNO CENTRAL</v>
          </cell>
          <cell r="H263" t="str">
            <v>MIN.DE TRANS.Y OO PP</v>
          </cell>
          <cell r="I263" t="str">
            <v>MULTILATERAL</v>
          </cell>
          <cell r="J263" t="str">
            <v>BIRF</v>
          </cell>
          <cell r="K263">
            <v>150000000</v>
          </cell>
          <cell r="L263" t="str">
            <v xml:space="preserve">  </v>
          </cell>
          <cell r="M263">
            <v>150000000</v>
          </cell>
        </row>
        <row r="264">
          <cell r="A264">
            <v>20599900</v>
          </cell>
          <cell r="B264" t="str">
            <v>USD</v>
          </cell>
          <cell r="C264" t="str">
            <v>EXTERNA</v>
          </cell>
          <cell r="D264" t="str">
            <v xml:space="preserve"> 12.09.2023 </v>
          </cell>
          <cell r="E264" t="str">
            <v xml:space="preserve"> 30.06.2028 </v>
          </cell>
          <cell r="F264" t="str">
            <v>ACTIVO</v>
          </cell>
          <cell r="G264" t="str">
            <v>GOBIERNO CENTRAL</v>
          </cell>
          <cell r="H264" t="str">
            <v>MIN.DE TRANS.Y OO PP</v>
          </cell>
          <cell r="I264" t="str">
            <v>MULTILATERAL</v>
          </cell>
          <cell r="J264" t="str">
            <v>BIRF</v>
          </cell>
          <cell r="K264">
            <v>150000000</v>
          </cell>
          <cell r="L264">
            <v>2075426</v>
          </cell>
          <cell r="M264">
            <v>150000000</v>
          </cell>
        </row>
        <row r="265">
          <cell r="A265">
            <v>20599910</v>
          </cell>
          <cell r="B265" t="str">
            <v>USD</v>
          </cell>
          <cell r="C265" t="str">
            <v>EXTERNA</v>
          </cell>
          <cell r="D265" t="str">
            <v xml:space="preserve"> 27.02.2024 </v>
          </cell>
          <cell r="E265" t="str">
            <v xml:space="preserve"> 15.03.2029 </v>
          </cell>
          <cell r="F265" t="str">
            <v>ACTIVO</v>
          </cell>
          <cell r="G265" t="str">
            <v>GOBIERNO CENTRAL</v>
          </cell>
          <cell r="H265" t="str">
            <v>MIN.DE DES URB Y VIV</v>
          </cell>
          <cell r="I265" t="str">
            <v>MULTILATERAL</v>
          </cell>
          <cell r="J265" t="str">
            <v>BIRF</v>
          </cell>
          <cell r="K265">
            <v>100000000</v>
          </cell>
          <cell r="L265" t="str">
            <v xml:space="preserve">  </v>
          </cell>
          <cell r="M265">
            <v>100000000</v>
          </cell>
        </row>
        <row r="266">
          <cell r="A266">
            <v>20599910</v>
          </cell>
          <cell r="B266" t="str">
            <v>USD</v>
          </cell>
          <cell r="C266" t="str">
            <v>EXTERNA</v>
          </cell>
          <cell r="D266" t="str">
            <v xml:space="preserve"> 27.02.2024 </v>
          </cell>
          <cell r="E266" t="str">
            <v xml:space="preserve"> 15.03.2029 </v>
          </cell>
          <cell r="F266" t="str">
            <v>ACTIVO</v>
          </cell>
          <cell r="G266" t="str">
            <v>GOBIERNO CENTRAL</v>
          </cell>
          <cell r="H266" t="str">
            <v>MIN.DE DES URB Y VIV</v>
          </cell>
          <cell r="I266" t="str">
            <v>MULTILATERAL</v>
          </cell>
          <cell r="J266" t="str">
            <v>BIRF</v>
          </cell>
          <cell r="K266">
            <v>100000000</v>
          </cell>
          <cell r="L266">
            <v>46262638.659999996</v>
          </cell>
          <cell r="M266">
            <v>100000000</v>
          </cell>
        </row>
        <row r="267">
          <cell r="A267">
            <v>20609100</v>
          </cell>
          <cell r="B267" t="str">
            <v>USD</v>
          </cell>
          <cell r="C267" t="str">
            <v>EXTERNA</v>
          </cell>
          <cell r="D267" t="str">
            <v xml:space="preserve"> 05.08.2024 </v>
          </cell>
          <cell r="E267" t="str">
            <v xml:space="preserve"> 14.08.2024 </v>
          </cell>
          <cell r="F267" t="str">
            <v>ACTIVO</v>
          </cell>
          <cell r="G267" t="str">
            <v>GOBIERNO CENTRAL</v>
          </cell>
          <cell r="H267" t="str">
            <v>GOBIERNO CENTRAL</v>
          </cell>
          <cell r="I267" t="str">
            <v>MULTILATERAL</v>
          </cell>
          <cell r="J267" t="str">
            <v>FLAR</v>
          </cell>
          <cell r="K267">
            <v>308000000</v>
          </cell>
          <cell r="L267">
            <v>308000000</v>
          </cell>
          <cell r="M267">
            <v>308000000</v>
          </cell>
        </row>
        <row r="268">
          <cell r="A268">
            <v>20614000</v>
          </cell>
          <cell r="B268" t="str">
            <v>SDR</v>
          </cell>
          <cell r="C268" t="str">
            <v>EXTERNA</v>
          </cell>
          <cell r="D268" t="str">
            <v xml:space="preserve"> 16.03.2007 </v>
          </cell>
          <cell r="E268" t="str">
            <v xml:space="preserve"> 30.03.2016 </v>
          </cell>
          <cell r="F268" t="str">
            <v>ACTIVO</v>
          </cell>
          <cell r="G268" t="str">
            <v>GOBIERNO CENTRAL</v>
          </cell>
          <cell r="H268" t="str">
            <v>MAGAP</v>
          </cell>
          <cell r="I268" t="str">
            <v>MULTILATERAL</v>
          </cell>
          <cell r="J268" t="str">
            <v>FIDA</v>
          </cell>
          <cell r="K268">
            <v>12437013.976</v>
          </cell>
          <cell r="L268">
            <v>12437013.976</v>
          </cell>
          <cell r="M268">
            <v>12437785.009</v>
          </cell>
        </row>
        <row r="269">
          <cell r="A269">
            <v>20615000</v>
          </cell>
          <cell r="B269" t="str">
            <v>SDR</v>
          </cell>
          <cell r="C269" t="str">
            <v>EXTERNA</v>
          </cell>
          <cell r="D269" t="str">
            <v xml:space="preserve"> 04.04.2011 </v>
          </cell>
          <cell r="E269" t="str">
            <v xml:space="preserve"> 30.06.2018 </v>
          </cell>
          <cell r="F269" t="str">
            <v>ACTIVO</v>
          </cell>
          <cell r="G269" t="str">
            <v>GOBIERNO CENTRAL</v>
          </cell>
          <cell r="H269" t="str">
            <v>MIN. COOR.SEGURIDAD</v>
          </cell>
          <cell r="I269" t="str">
            <v>MULTILATERAL</v>
          </cell>
          <cell r="J269" t="str">
            <v>FIDA</v>
          </cell>
          <cell r="K269">
            <v>6068377.8689999999</v>
          </cell>
          <cell r="L269">
            <v>6068377.8689999999</v>
          </cell>
          <cell r="M269">
            <v>6499458.9170000004</v>
          </cell>
        </row>
        <row r="270">
          <cell r="A270">
            <v>20615001</v>
          </cell>
          <cell r="B270" t="str">
            <v>SDR</v>
          </cell>
          <cell r="C270" t="str">
            <v>EXTERNA</v>
          </cell>
          <cell r="D270" t="str">
            <v xml:space="preserve"> 04.04.2011 </v>
          </cell>
          <cell r="E270" t="str">
            <v xml:space="preserve"> 30.06.2018 </v>
          </cell>
          <cell r="F270" t="str">
            <v>ACTIVO</v>
          </cell>
          <cell r="G270" t="str">
            <v>GOBIERNO CENTRAL</v>
          </cell>
          <cell r="H270" t="str">
            <v>MIN. COOR.SEGURIDAD</v>
          </cell>
          <cell r="I270" t="str">
            <v>MULTILATERAL</v>
          </cell>
          <cell r="J270" t="str">
            <v>FIDA</v>
          </cell>
          <cell r="K270">
            <v>2087296.588</v>
          </cell>
          <cell r="L270">
            <v>2087296.588</v>
          </cell>
          <cell r="M270">
            <v>2277093.483</v>
          </cell>
        </row>
        <row r="271">
          <cell r="A271">
            <v>20616000</v>
          </cell>
          <cell r="B271" t="str">
            <v>SDR</v>
          </cell>
          <cell r="C271" t="str">
            <v>EXTERNA</v>
          </cell>
          <cell r="D271" t="str">
            <v xml:space="preserve"> 30.05.2012 </v>
          </cell>
          <cell r="E271" t="str">
            <v xml:space="preserve"> 21.03.2021 </v>
          </cell>
          <cell r="F271" t="str">
            <v>ACTIVO</v>
          </cell>
          <cell r="G271" t="str">
            <v>GOBIERNO CENTRAL</v>
          </cell>
          <cell r="H271" t="str">
            <v>MAGAP</v>
          </cell>
          <cell r="I271" t="str">
            <v>MULTILATERAL</v>
          </cell>
          <cell r="J271" t="str">
            <v>FIDA</v>
          </cell>
          <cell r="K271">
            <v>14348964.939999999</v>
          </cell>
          <cell r="L271">
            <v>14348964.939999999</v>
          </cell>
          <cell r="M271">
            <v>14355229.586999999</v>
          </cell>
        </row>
        <row r="272">
          <cell r="A272">
            <v>20616001</v>
          </cell>
          <cell r="B272" t="str">
            <v>EUR</v>
          </cell>
          <cell r="C272" t="str">
            <v>EXTERNA</v>
          </cell>
          <cell r="D272" t="str">
            <v xml:space="preserve"> 30.05.2012 </v>
          </cell>
          <cell r="E272" t="str">
            <v xml:space="preserve"> 21.03.2021 </v>
          </cell>
          <cell r="F272" t="str">
            <v>ACTIVO</v>
          </cell>
          <cell r="G272" t="str">
            <v>GOBIERNO CENTRAL</v>
          </cell>
          <cell r="H272" t="str">
            <v>MAGAP</v>
          </cell>
          <cell r="I272" t="str">
            <v>MULTILATERAL</v>
          </cell>
          <cell r="J272" t="str">
            <v>FIDA</v>
          </cell>
          <cell r="K272">
            <v>12369835.534</v>
          </cell>
          <cell r="L272">
            <v>12369835.534</v>
          </cell>
          <cell r="M272">
            <v>12316742.532</v>
          </cell>
        </row>
        <row r="273">
          <cell r="A273">
            <v>20617000</v>
          </cell>
          <cell r="B273" t="str">
            <v>EUR</v>
          </cell>
          <cell r="C273" t="str">
            <v>EXTERNA</v>
          </cell>
          <cell r="D273" t="str">
            <v xml:space="preserve"> 05.09.2017 </v>
          </cell>
          <cell r="E273" t="str">
            <v xml:space="preserve"> 05.09.2023 </v>
          </cell>
          <cell r="F273" t="str">
            <v>ACTIVO</v>
          </cell>
          <cell r="G273" t="str">
            <v>GOBIERNO CENTRAL</v>
          </cell>
          <cell r="H273" t="str">
            <v>IEPS</v>
          </cell>
          <cell r="I273" t="str">
            <v>MULTILATERAL</v>
          </cell>
          <cell r="J273" t="str">
            <v>FIDA</v>
          </cell>
          <cell r="K273">
            <v>1836974.719</v>
          </cell>
          <cell r="L273">
            <v>1836974.7109999999</v>
          </cell>
          <cell r="M273">
            <v>1827628.4650000001</v>
          </cell>
        </row>
        <row r="274">
          <cell r="A274">
            <v>20619000</v>
          </cell>
          <cell r="B274" t="str">
            <v>USD</v>
          </cell>
          <cell r="C274" t="str">
            <v>EXTERNA</v>
          </cell>
          <cell r="D274" t="str">
            <v xml:space="preserve"> 08.07.2019 </v>
          </cell>
          <cell r="E274" t="str">
            <v xml:space="preserve"> 21.03.2021 </v>
          </cell>
          <cell r="F274" t="str">
            <v>ACTIVO</v>
          </cell>
          <cell r="G274" t="str">
            <v>GOBIERNO CENTRAL</v>
          </cell>
          <cell r="H274" t="str">
            <v>MAGAP</v>
          </cell>
          <cell r="I274" t="str">
            <v>MULTILATERAL</v>
          </cell>
          <cell r="J274" t="str">
            <v>FIDA</v>
          </cell>
          <cell r="K274">
            <v>10000000</v>
          </cell>
          <cell r="L274">
            <v>1958156.19</v>
          </cell>
          <cell r="M274">
            <v>1958156.19</v>
          </cell>
        </row>
        <row r="275">
          <cell r="A275">
            <v>20620000</v>
          </cell>
          <cell r="B275" t="str">
            <v>USD</v>
          </cell>
          <cell r="C275" t="str">
            <v>EXTERNA</v>
          </cell>
          <cell r="D275" t="str">
            <v xml:space="preserve"> 15.09.2022 </v>
          </cell>
          <cell r="E275" t="str">
            <v xml:space="preserve"> 08.02.2028 </v>
          </cell>
          <cell r="F275" t="str">
            <v>ACTIVO</v>
          </cell>
          <cell r="G275" t="str">
            <v>GOBIERNO CENTRAL</v>
          </cell>
          <cell r="I275" t="str">
            <v>MULTILATERAL</v>
          </cell>
          <cell r="J275" t="str">
            <v>FIDA</v>
          </cell>
          <cell r="K275">
            <v>22873341.920000002</v>
          </cell>
          <cell r="L275" t="str">
            <v xml:space="preserve">  </v>
          </cell>
          <cell r="M275">
            <v>22873341.920000002</v>
          </cell>
        </row>
        <row r="276">
          <cell r="A276">
            <v>20620000</v>
          </cell>
          <cell r="B276" t="str">
            <v>USD</v>
          </cell>
          <cell r="C276" t="str">
            <v>EXTERNA</v>
          </cell>
          <cell r="D276" t="str">
            <v xml:space="preserve"> 15.09.2022 </v>
          </cell>
          <cell r="E276" t="str">
            <v xml:space="preserve"> 08.02.2028 </v>
          </cell>
          <cell r="F276" t="str">
            <v>ACTIVO</v>
          </cell>
          <cell r="G276" t="str">
            <v>GOBIERNO CENTRAL</v>
          </cell>
          <cell r="I276" t="str">
            <v>MULTILATERAL</v>
          </cell>
          <cell r="J276" t="str">
            <v>FIDA</v>
          </cell>
          <cell r="K276">
            <v>22873341.920000002</v>
          </cell>
          <cell r="L276">
            <v>5318530.18</v>
          </cell>
          <cell r="M276">
            <v>22873341.920000002</v>
          </cell>
        </row>
        <row r="277">
          <cell r="A277">
            <v>20621000</v>
          </cell>
          <cell r="B277" t="str">
            <v>USD</v>
          </cell>
          <cell r="C277" t="str">
            <v>EXTERNA</v>
          </cell>
          <cell r="D277" t="str">
            <v xml:space="preserve"> 09.02.2024 </v>
          </cell>
          <cell r="E277" t="str">
            <v xml:space="preserve"> 09.02.2030 </v>
          </cell>
          <cell r="F277" t="str">
            <v>ACTIVO</v>
          </cell>
          <cell r="G277" t="str">
            <v>GOBIERNO CENTRAL</v>
          </cell>
          <cell r="I277" t="str">
            <v>MULTILATERAL</v>
          </cell>
          <cell r="J277" t="str">
            <v>FIDA</v>
          </cell>
          <cell r="K277">
            <v>20000000</v>
          </cell>
          <cell r="L277" t="str">
            <v xml:space="preserve">  </v>
          </cell>
          <cell r="M277">
            <v>20000000</v>
          </cell>
        </row>
        <row r="278">
          <cell r="A278">
            <v>20621000</v>
          </cell>
          <cell r="B278" t="str">
            <v>USD</v>
          </cell>
          <cell r="C278" t="str">
            <v>EXTERNA</v>
          </cell>
          <cell r="D278" t="str">
            <v xml:space="preserve"> 09.02.2024 </v>
          </cell>
          <cell r="E278" t="str">
            <v xml:space="preserve"> 09.02.2030 </v>
          </cell>
          <cell r="F278" t="str">
            <v>ACTIVO</v>
          </cell>
          <cell r="G278" t="str">
            <v>GOBIERNO CENTRAL</v>
          </cell>
          <cell r="I278" t="str">
            <v>MULTILATERAL</v>
          </cell>
          <cell r="J278" t="str">
            <v>FIDA</v>
          </cell>
          <cell r="K278">
            <v>20000000</v>
          </cell>
          <cell r="L278">
            <v>435000.02</v>
          </cell>
          <cell r="M278">
            <v>20000000</v>
          </cell>
        </row>
        <row r="279">
          <cell r="A279">
            <v>20700000</v>
          </cell>
          <cell r="B279" t="str">
            <v>USD</v>
          </cell>
          <cell r="C279" t="str">
            <v>EXTERNA</v>
          </cell>
          <cell r="D279" t="str">
            <v xml:space="preserve"> 15.08.2024 </v>
          </cell>
          <cell r="E279" t="str">
            <v xml:space="preserve"> 31.12.2025 </v>
          </cell>
          <cell r="F279" t="str">
            <v>ACTIVO</v>
          </cell>
          <cell r="G279" t="str">
            <v>GOBIERNO CENTRAL</v>
          </cell>
          <cell r="I279" t="str">
            <v>MULTILATERAL</v>
          </cell>
          <cell r="J279" t="str">
            <v>BIRF</v>
          </cell>
          <cell r="K279">
            <v>700000000</v>
          </cell>
          <cell r="L279">
            <v>700000000</v>
          </cell>
          <cell r="M279">
            <v>700000000</v>
          </cell>
        </row>
        <row r="280">
          <cell r="A280">
            <v>20701100</v>
          </cell>
          <cell r="B280" t="str">
            <v>USD</v>
          </cell>
          <cell r="C280" t="str">
            <v>EXTERNA</v>
          </cell>
          <cell r="D280" t="str">
            <v xml:space="preserve"> 03.12.2024 </v>
          </cell>
          <cell r="E280" t="str">
            <v xml:space="preserve"> 31.12.2029 </v>
          </cell>
          <cell r="F280" t="str">
            <v>ACTIVO</v>
          </cell>
          <cell r="G280" t="str">
            <v>GAD GUAYAS</v>
          </cell>
          <cell r="I280" t="str">
            <v>MULTILATERAL</v>
          </cell>
          <cell r="J280" t="str">
            <v>BIRF</v>
          </cell>
          <cell r="K280">
            <v>100000000</v>
          </cell>
          <cell r="L280" t="str">
            <v xml:space="preserve">  </v>
          </cell>
          <cell r="M280">
            <v>100000000</v>
          </cell>
        </row>
        <row r="281">
          <cell r="A281">
            <v>20702100</v>
          </cell>
          <cell r="B281" t="str">
            <v>USD</v>
          </cell>
          <cell r="C281" t="str">
            <v>EXTERNA</v>
          </cell>
          <cell r="D281" t="str">
            <v xml:space="preserve"> 03.04.2025 </v>
          </cell>
          <cell r="E281" t="str">
            <v xml:space="preserve"> 31.12.2028 </v>
          </cell>
          <cell r="F281" t="str">
            <v>ACTIVO</v>
          </cell>
          <cell r="G281" t="str">
            <v>GOBIERNO CENTRAL</v>
          </cell>
          <cell r="I281" t="str">
            <v>MULTILATERAL</v>
          </cell>
          <cell r="J281" t="str">
            <v>BIRF</v>
          </cell>
          <cell r="K281">
            <v>100000000</v>
          </cell>
          <cell r="L281" t="str">
            <v xml:space="preserve">  </v>
          </cell>
          <cell r="M281">
            <v>100000000</v>
          </cell>
        </row>
        <row r="282">
          <cell r="A282">
            <v>20703100</v>
          </cell>
          <cell r="B282" t="str">
            <v>USD</v>
          </cell>
          <cell r="C282" t="str">
            <v>EXTERNA</v>
          </cell>
          <cell r="D282" t="str">
            <v xml:space="preserve"> 30.06.2025 </v>
          </cell>
          <cell r="E282" t="str">
            <v xml:space="preserve"> 30.06.2027 </v>
          </cell>
          <cell r="F282" t="str">
            <v>ACTIVO</v>
          </cell>
          <cell r="G282" t="str">
            <v>GOBIERNO CENTRAL</v>
          </cell>
          <cell r="I282" t="str">
            <v>MULTILATERAL</v>
          </cell>
          <cell r="J282" t="str">
            <v>BIRF</v>
          </cell>
          <cell r="K282">
            <v>100000000</v>
          </cell>
          <cell r="L282" t="str">
            <v xml:space="preserve">  </v>
          </cell>
          <cell r="M282">
            <v>100000000</v>
          </cell>
        </row>
        <row r="283">
          <cell r="A283">
            <v>20797000</v>
          </cell>
          <cell r="B283" t="str">
            <v>USD</v>
          </cell>
          <cell r="C283" t="str">
            <v>EXTERNA</v>
          </cell>
          <cell r="D283" t="str">
            <v xml:space="preserve"> 29.11.2007 </v>
          </cell>
          <cell r="E283" t="str">
            <v xml:space="preserve"> 30.12.2013 </v>
          </cell>
          <cell r="F283" t="str">
            <v>ACTIVO</v>
          </cell>
          <cell r="G283" t="str">
            <v>GOBIERNO CENTRAL</v>
          </cell>
          <cell r="H283" t="str">
            <v>BANCO DEL ESTADO</v>
          </cell>
          <cell r="I283" t="str">
            <v>MULTILATERAL</v>
          </cell>
          <cell r="J283" t="str">
            <v>CAF</v>
          </cell>
          <cell r="K283">
            <v>100000000</v>
          </cell>
          <cell r="L283">
            <v>100000000</v>
          </cell>
          <cell r="M283">
            <v>100000000</v>
          </cell>
        </row>
        <row r="284">
          <cell r="A284">
            <v>20798000</v>
          </cell>
          <cell r="B284" t="str">
            <v>USD</v>
          </cell>
          <cell r="C284" t="str">
            <v>EXTERNA</v>
          </cell>
          <cell r="D284" t="str">
            <v xml:space="preserve"> 07.12.2007 </v>
          </cell>
          <cell r="E284" t="str">
            <v xml:space="preserve"> 17.12.2007 </v>
          </cell>
          <cell r="F284" t="str">
            <v>ACTIVO</v>
          </cell>
          <cell r="G284" t="str">
            <v>GOBIERNO CENTRAL</v>
          </cell>
          <cell r="H284" t="str">
            <v>MEF</v>
          </cell>
          <cell r="I284" t="str">
            <v>MULTILATERAL</v>
          </cell>
          <cell r="J284" t="str">
            <v>CAF</v>
          </cell>
          <cell r="K284">
            <v>180000000</v>
          </cell>
          <cell r="L284">
            <v>180000000</v>
          </cell>
          <cell r="M284">
            <v>180000000</v>
          </cell>
        </row>
        <row r="285">
          <cell r="A285">
            <v>20799000</v>
          </cell>
          <cell r="B285" t="str">
            <v>USD</v>
          </cell>
          <cell r="C285" t="str">
            <v>EXTERNA</v>
          </cell>
          <cell r="D285" t="str">
            <v xml:space="preserve"> 09.12.2007 </v>
          </cell>
          <cell r="E285" t="str">
            <v xml:space="preserve"> 09.12.2008 </v>
          </cell>
          <cell r="F285" t="str">
            <v>ACTIVO</v>
          </cell>
          <cell r="G285" t="str">
            <v>GOBIERNO CENTRAL</v>
          </cell>
          <cell r="H285" t="str">
            <v>MEF</v>
          </cell>
          <cell r="I285" t="str">
            <v>MULTILATERAL</v>
          </cell>
          <cell r="J285" t="str">
            <v>CAF</v>
          </cell>
          <cell r="K285">
            <v>250000000</v>
          </cell>
          <cell r="L285">
            <v>250000000</v>
          </cell>
          <cell r="M285">
            <v>250000000</v>
          </cell>
        </row>
        <row r="286">
          <cell r="A286">
            <v>20801000</v>
          </cell>
          <cell r="B286" t="str">
            <v>USD</v>
          </cell>
          <cell r="C286" t="str">
            <v>EXTERNA</v>
          </cell>
          <cell r="D286" t="str">
            <v xml:space="preserve"> 09.02.2010 </v>
          </cell>
          <cell r="E286" t="str">
            <v xml:space="preserve"> 30.11.2013 </v>
          </cell>
          <cell r="F286" t="str">
            <v>ACTIVO</v>
          </cell>
          <cell r="G286" t="str">
            <v>GOBIERNO CENTRAL</v>
          </cell>
          <cell r="H286" t="str">
            <v>BANCO DEL ESTADO</v>
          </cell>
          <cell r="I286" t="str">
            <v>MULTILATERAL</v>
          </cell>
          <cell r="J286" t="str">
            <v>CAF</v>
          </cell>
          <cell r="K286">
            <v>100000000</v>
          </cell>
          <cell r="L286">
            <v>97364387.950000003</v>
          </cell>
          <cell r="M286">
            <v>97364387.950000003</v>
          </cell>
        </row>
        <row r="287">
          <cell r="A287">
            <v>20805000</v>
          </cell>
          <cell r="B287" t="str">
            <v>USD</v>
          </cell>
          <cell r="C287" t="str">
            <v>EXTERNA</v>
          </cell>
          <cell r="D287" t="str">
            <v xml:space="preserve"> 23.03.2010 </v>
          </cell>
          <cell r="E287" t="str">
            <v xml:space="preserve"> 31.12.2020 </v>
          </cell>
          <cell r="F287" t="str">
            <v>ACTIVO</v>
          </cell>
          <cell r="G287" t="str">
            <v>GOBIERNO CENTRAL</v>
          </cell>
          <cell r="H287" t="str">
            <v>MIN.DE TRANS.Y OO PP</v>
          </cell>
          <cell r="I287" t="str">
            <v>MULTILATERAL</v>
          </cell>
          <cell r="J287" t="str">
            <v>CAF</v>
          </cell>
          <cell r="K287">
            <v>255303921.38</v>
          </cell>
          <cell r="L287">
            <v>39860889.149999999</v>
          </cell>
          <cell r="M287">
            <v>146467528.34999999</v>
          </cell>
        </row>
        <row r="288">
          <cell r="A288">
            <v>20805000</v>
          </cell>
          <cell r="B288" t="str">
            <v>USD</v>
          </cell>
          <cell r="C288" t="str">
            <v>EXTERNA</v>
          </cell>
          <cell r="D288" t="str">
            <v xml:space="preserve"> 23.03.2010 </v>
          </cell>
          <cell r="E288" t="str">
            <v xml:space="preserve"> 31.12.2020 </v>
          </cell>
          <cell r="F288" t="str">
            <v>ACTIVO</v>
          </cell>
          <cell r="G288" t="str">
            <v>GOBIERNO CENTRAL</v>
          </cell>
          <cell r="H288" t="str">
            <v>MIN.DE TRANS.Y OO PP</v>
          </cell>
          <cell r="I288" t="str">
            <v>MULTILATERAL</v>
          </cell>
          <cell r="J288" t="str">
            <v>CAF</v>
          </cell>
          <cell r="K288">
            <v>255303921.38</v>
          </cell>
          <cell r="L288">
            <v>106606639.2</v>
          </cell>
          <cell r="M288">
            <v>146467528.34999999</v>
          </cell>
        </row>
        <row r="289">
          <cell r="A289">
            <v>20808000</v>
          </cell>
          <cell r="B289" t="str">
            <v>USD</v>
          </cell>
          <cell r="C289" t="str">
            <v>EXTERNA</v>
          </cell>
          <cell r="D289" t="str">
            <v xml:space="preserve"> 30.11.2010 </v>
          </cell>
          <cell r="E289" t="str">
            <v xml:space="preserve"> 31.07.2019 </v>
          </cell>
          <cell r="F289" t="str">
            <v>ACTIVO</v>
          </cell>
          <cell r="G289" t="str">
            <v>GOBIERNO CENTRAL</v>
          </cell>
          <cell r="H289" t="str">
            <v>BANCO DEL ESTADO</v>
          </cell>
          <cell r="I289" t="str">
            <v>MULTILATERAL</v>
          </cell>
          <cell r="J289" t="str">
            <v>CAF</v>
          </cell>
          <cell r="K289">
            <v>300000000</v>
          </cell>
          <cell r="L289">
            <v>300000000</v>
          </cell>
          <cell r="M289">
            <v>300000000</v>
          </cell>
        </row>
        <row r="290">
          <cell r="A290">
            <v>20809000</v>
          </cell>
          <cell r="B290" t="str">
            <v>USD</v>
          </cell>
          <cell r="C290" t="str">
            <v>EXTERNA</v>
          </cell>
          <cell r="D290" t="str">
            <v xml:space="preserve"> 26.06.2011 </v>
          </cell>
          <cell r="E290" t="str">
            <v xml:space="preserve"> 31.12.2018 </v>
          </cell>
          <cell r="F290" t="str">
            <v>ACTIVO</v>
          </cell>
          <cell r="G290" t="str">
            <v>GOBIERNO CENTRAL</v>
          </cell>
          <cell r="H290" t="str">
            <v>MIN.DE DES URB Y VIV</v>
          </cell>
          <cell r="I290" t="str">
            <v>MULTILATERAL</v>
          </cell>
          <cell r="J290" t="str">
            <v>CAF</v>
          </cell>
          <cell r="K290">
            <v>66726740.520000003</v>
          </cell>
          <cell r="L290">
            <v>18557373</v>
          </cell>
          <cell r="M290">
            <v>18557373</v>
          </cell>
        </row>
        <row r="291">
          <cell r="A291">
            <v>20811000</v>
          </cell>
          <cell r="B291" t="str">
            <v>USD</v>
          </cell>
          <cell r="C291" t="str">
            <v>EXTERNA</v>
          </cell>
          <cell r="D291" t="str">
            <v xml:space="preserve"> 25.06.2012 </v>
          </cell>
          <cell r="E291" t="str">
            <v xml:space="preserve"> 25.11.2019 </v>
          </cell>
          <cell r="F291" t="str">
            <v>ACTIVO</v>
          </cell>
          <cell r="G291" t="str">
            <v>GOBIERNO CENTRAL</v>
          </cell>
          <cell r="H291" t="str">
            <v>MIN.DE TRANS.Y OO PP</v>
          </cell>
          <cell r="I291" t="str">
            <v>MULTILATERAL</v>
          </cell>
          <cell r="J291" t="str">
            <v>CAF</v>
          </cell>
          <cell r="K291">
            <v>84000000</v>
          </cell>
          <cell r="L291">
            <v>49820414.310000002</v>
          </cell>
          <cell r="M291">
            <v>83263495.359999999</v>
          </cell>
        </row>
        <row r="292">
          <cell r="A292">
            <v>20811000</v>
          </cell>
          <cell r="B292" t="str">
            <v>USD</v>
          </cell>
          <cell r="C292" t="str">
            <v>EXTERNA</v>
          </cell>
          <cell r="D292" t="str">
            <v xml:space="preserve"> 25.06.2012 </v>
          </cell>
          <cell r="E292" t="str">
            <v xml:space="preserve"> 25.11.2019 </v>
          </cell>
          <cell r="F292" t="str">
            <v>ACTIVO</v>
          </cell>
          <cell r="G292" t="str">
            <v>GOBIERNO CENTRAL</v>
          </cell>
          <cell r="H292" t="str">
            <v>MIN.DE TRANS.Y OO PP</v>
          </cell>
          <cell r="I292" t="str">
            <v>MULTILATERAL</v>
          </cell>
          <cell r="J292" t="str">
            <v>CAF</v>
          </cell>
          <cell r="K292">
            <v>84000000</v>
          </cell>
          <cell r="L292">
            <v>33443081.050000001</v>
          </cell>
          <cell r="M292">
            <v>83263495.359999999</v>
          </cell>
        </row>
        <row r="293">
          <cell r="A293">
            <v>20813000</v>
          </cell>
          <cell r="B293" t="str">
            <v>USD</v>
          </cell>
          <cell r="C293" t="str">
            <v>EXTERNA</v>
          </cell>
          <cell r="D293" t="str">
            <v xml:space="preserve"> 03.07.2012 </v>
          </cell>
          <cell r="E293" t="str">
            <v xml:space="preserve"> 03.07.2016 </v>
          </cell>
          <cell r="F293" t="str">
            <v>ACTIVO</v>
          </cell>
          <cell r="G293" t="str">
            <v>DMQ</v>
          </cell>
          <cell r="H293" t="str">
            <v>EMMOP-Q</v>
          </cell>
          <cell r="I293" t="str">
            <v>MULTILATERAL</v>
          </cell>
          <cell r="J293" t="str">
            <v>CAF</v>
          </cell>
          <cell r="K293">
            <v>99997230</v>
          </cell>
          <cell r="L293">
            <v>99997230</v>
          </cell>
          <cell r="M293">
            <v>99997230</v>
          </cell>
        </row>
        <row r="294">
          <cell r="A294">
            <v>20817000</v>
          </cell>
          <cell r="B294" t="str">
            <v>USD</v>
          </cell>
          <cell r="C294" t="str">
            <v>EXTERNA</v>
          </cell>
          <cell r="D294" t="str">
            <v xml:space="preserve"> 03.12.2013 </v>
          </cell>
          <cell r="E294" t="str">
            <v xml:space="preserve"> 03.12.2019 </v>
          </cell>
          <cell r="F294" t="str">
            <v>ACTIVO</v>
          </cell>
          <cell r="G294" t="str">
            <v>GOBIERNO CENTRAL</v>
          </cell>
          <cell r="H294" t="str">
            <v>BANCO DEL ESTADO</v>
          </cell>
          <cell r="I294" t="str">
            <v>MULTILATERAL</v>
          </cell>
          <cell r="J294" t="str">
            <v>CAF</v>
          </cell>
          <cell r="K294">
            <v>184093889.5</v>
          </cell>
          <cell r="L294">
            <v>181750869.44</v>
          </cell>
          <cell r="M294">
            <v>181750869.44</v>
          </cell>
        </row>
        <row r="295">
          <cell r="A295">
            <v>20817001</v>
          </cell>
          <cell r="B295" t="str">
            <v>USD</v>
          </cell>
          <cell r="C295" t="str">
            <v>EXTERNA</v>
          </cell>
          <cell r="D295" t="str">
            <v xml:space="preserve"> 03.12.2013 </v>
          </cell>
          <cell r="E295" t="str">
            <v xml:space="preserve"> 03.12.2019 </v>
          </cell>
          <cell r="F295" t="str">
            <v>ACTIVO</v>
          </cell>
          <cell r="G295" t="str">
            <v>GOBIERNO CENTRAL</v>
          </cell>
          <cell r="H295" t="str">
            <v>MEF</v>
          </cell>
          <cell r="I295" t="str">
            <v>MULTILATERAL</v>
          </cell>
          <cell r="J295" t="str">
            <v>CAF</v>
          </cell>
          <cell r="K295">
            <v>90906110.5</v>
          </cell>
          <cell r="L295">
            <v>89749130.560000002</v>
          </cell>
          <cell r="M295">
            <v>89749130.560000002</v>
          </cell>
        </row>
        <row r="296">
          <cell r="A296">
            <v>20818000</v>
          </cell>
          <cell r="B296" t="str">
            <v>USD</v>
          </cell>
          <cell r="C296" t="str">
            <v>EXTERNA</v>
          </cell>
          <cell r="D296" t="str">
            <v xml:space="preserve"> 18.03.2014 </v>
          </cell>
          <cell r="E296" t="str">
            <v xml:space="preserve"> 18.03.2021 </v>
          </cell>
          <cell r="F296" t="str">
            <v>ACTIVO</v>
          </cell>
          <cell r="G296" t="str">
            <v>CON. PROV. PICHINCHA</v>
          </cell>
          <cell r="H296" t="str">
            <v>CON. PROV. PICHINCHA</v>
          </cell>
          <cell r="I296" t="str">
            <v>MULTILATERAL</v>
          </cell>
          <cell r="J296" t="str">
            <v>CAF</v>
          </cell>
          <cell r="K296">
            <v>26000000</v>
          </cell>
          <cell r="L296">
            <v>26000000</v>
          </cell>
          <cell r="M296">
            <v>26000000</v>
          </cell>
        </row>
        <row r="297">
          <cell r="A297">
            <v>20819000</v>
          </cell>
          <cell r="B297" t="str">
            <v>USD</v>
          </cell>
          <cell r="C297" t="str">
            <v>EXTERNA</v>
          </cell>
          <cell r="D297" t="str">
            <v xml:space="preserve"> 18.11.2014 </v>
          </cell>
          <cell r="E297" t="str">
            <v xml:space="preserve"> 18.06.2018 </v>
          </cell>
          <cell r="F297" t="str">
            <v>ACTIVO</v>
          </cell>
          <cell r="G297" t="str">
            <v>GOBIERNO CENTRAL</v>
          </cell>
          <cell r="H297" t="str">
            <v>CFN</v>
          </cell>
          <cell r="I297" t="str">
            <v>MULTILATERAL</v>
          </cell>
          <cell r="J297" t="str">
            <v>CAF</v>
          </cell>
          <cell r="K297">
            <v>120000000</v>
          </cell>
          <cell r="L297">
            <v>119832649.09999999</v>
          </cell>
          <cell r="M297">
            <v>119832649.09999999</v>
          </cell>
        </row>
        <row r="298">
          <cell r="A298">
            <v>20820000</v>
          </cell>
          <cell r="B298" t="str">
            <v>USD</v>
          </cell>
          <cell r="C298" t="str">
            <v>EXTERNA</v>
          </cell>
          <cell r="D298" t="str">
            <v xml:space="preserve"> 27.06.2011 </v>
          </cell>
          <cell r="E298" t="str">
            <v xml:space="preserve"> 31.08.2018 </v>
          </cell>
          <cell r="F298" t="str">
            <v>ACTIVO</v>
          </cell>
          <cell r="G298" t="str">
            <v>CON. PROV. PICHINCHA</v>
          </cell>
          <cell r="H298" t="str">
            <v>CON. PROV. PICHINCHA</v>
          </cell>
          <cell r="I298" t="str">
            <v>MULTILATERAL</v>
          </cell>
          <cell r="J298" t="str">
            <v>CAF</v>
          </cell>
          <cell r="K298">
            <v>48200000</v>
          </cell>
          <cell r="L298">
            <v>48200000</v>
          </cell>
          <cell r="M298">
            <v>48200000</v>
          </cell>
        </row>
        <row r="299">
          <cell r="A299">
            <v>20821000</v>
          </cell>
          <cell r="B299" t="str">
            <v>USD</v>
          </cell>
          <cell r="C299" t="str">
            <v>EXTERNA</v>
          </cell>
          <cell r="D299" t="str">
            <v xml:space="preserve"> 25.11.2014 </v>
          </cell>
          <cell r="E299" t="str">
            <v xml:space="preserve"> 05.09.2020 </v>
          </cell>
          <cell r="F299" t="str">
            <v>ACTIVO</v>
          </cell>
          <cell r="G299" t="str">
            <v>DMQ</v>
          </cell>
          <cell r="H299" t="str">
            <v>EMMOP-Q</v>
          </cell>
          <cell r="I299" t="str">
            <v>MULTILATERAL</v>
          </cell>
          <cell r="J299" t="str">
            <v>CAF</v>
          </cell>
          <cell r="K299">
            <v>26715200</v>
          </cell>
          <cell r="L299">
            <v>24837786.09</v>
          </cell>
          <cell r="M299">
            <v>24837786.09</v>
          </cell>
        </row>
        <row r="300">
          <cell r="A300">
            <v>20822000</v>
          </cell>
          <cell r="B300" t="str">
            <v>USD</v>
          </cell>
          <cell r="C300" t="str">
            <v>EXTERNA</v>
          </cell>
          <cell r="D300" t="str">
            <v xml:space="preserve"> 25.11.2014 </v>
          </cell>
          <cell r="E300" t="str">
            <v xml:space="preserve"> 30.04.2021 </v>
          </cell>
          <cell r="F300" t="str">
            <v>ACTIVO</v>
          </cell>
          <cell r="G300" t="str">
            <v>GOBIERNO CENTRAL</v>
          </cell>
          <cell r="H300" t="str">
            <v>MIN.DE EDUCACION</v>
          </cell>
          <cell r="I300" t="str">
            <v>MULTILATERAL</v>
          </cell>
          <cell r="J300" t="str">
            <v>CAF</v>
          </cell>
          <cell r="K300">
            <v>176000000</v>
          </cell>
          <cell r="L300">
            <v>139560000</v>
          </cell>
          <cell r="M300">
            <v>139560000</v>
          </cell>
        </row>
        <row r="301">
          <cell r="A301">
            <v>20823000</v>
          </cell>
          <cell r="B301" t="str">
            <v>USD</v>
          </cell>
          <cell r="C301" t="str">
            <v>EXTERNA</v>
          </cell>
          <cell r="D301" t="str">
            <v xml:space="preserve"> 05.12.2014 </v>
          </cell>
          <cell r="E301" t="str">
            <v xml:space="preserve"> 31.12.2019 </v>
          </cell>
          <cell r="F301" t="str">
            <v>ACTIVO</v>
          </cell>
          <cell r="G301" t="str">
            <v>GOBIERNO CENTRAL</v>
          </cell>
          <cell r="H301" t="str">
            <v>MIN.DE ELE Y ENE</v>
          </cell>
          <cell r="I301" t="str">
            <v>MULTILATERAL</v>
          </cell>
          <cell r="J301" t="str">
            <v>CAF</v>
          </cell>
          <cell r="K301">
            <v>200725000.00099999</v>
          </cell>
          <cell r="L301">
            <v>200725000.00099999</v>
          </cell>
          <cell r="M301">
            <v>200725000.00099999</v>
          </cell>
        </row>
        <row r="302">
          <cell r="A302">
            <v>20824000</v>
          </cell>
          <cell r="B302" t="str">
            <v>USD</v>
          </cell>
          <cell r="C302" t="str">
            <v>EXTERNA</v>
          </cell>
          <cell r="D302" t="str">
            <v xml:space="preserve"> 21.10.2014 </v>
          </cell>
          <cell r="E302" t="str">
            <v xml:space="preserve"> 30.11.2020 </v>
          </cell>
          <cell r="F302" t="str">
            <v>ACTIVO</v>
          </cell>
          <cell r="G302" t="str">
            <v>MUN. LOJA</v>
          </cell>
          <cell r="H302" t="str">
            <v>MUN. LOJA</v>
          </cell>
          <cell r="I302" t="str">
            <v>MULTILATERAL</v>
          </cell>
          <cell r="J302" t="str">
            <v>CAF</v>
          </cell>
          <cell r="K302">
            <v>56500000</v>
          </cell>
          <cell r="L302">
            <v>56500000</v>
          </cell>
          <cell r="M302">
            <v>56500000</v>
          </cell>
        </row>
        <row r="303">
          <cell r="A303">
            <v>20825000</v>
          </cell>
          <cell r="B303" t="str">
            <v>USD</v>
          </cell>
          <cell r="C303" t="str">
            <v>EXTERNA</v>
          </cell>
          <cell r="D303" t="str">
            <v xml:space="preserve"> 26.06.2015 </v>
          </cell>
          <cell r="E303" t="str">
            <v xml:space="preserve"> 30.06.2018 </v>
          </cell>
          <cell r="F303" t="str">
            <v>ACTIVO</v>
          </cell>
          <cell r="G303" t="str">
            <v>GOBIERNO CENTRAL</v>
          </cell>
          <cell r="H303" t="str">
            <v>EMMOP-Q</v>
          </cell>
          <cell r="I303" t="str">
            <v>MULTILATERAL</v>
          </cell>
          <cell r="J303" t="str">
            <v>CAF</v>
          </cell>
          <cell r="K303">
            <v>210000000</v>
          </cell>
          <cell r="L303">
            <v>207433333.33000001</v>
          </cell>
          <cell r="M303">
            <v>207433333.33000001</v>
          </cell>
        </row>
        <row r="304">
          <cell r="A304">
            <v>20825001</v>
          </cell>
          <cell r="B304" t="str">
            <v>USD</v>
          </cell>
          <cell r="C304" t="str">
            <v>EXTERNA</v>
          </cell>
          <cell r="D304" t="str">
            <v xml:space="preserve"> 26.06.2015 </v>
          </cell>
          <cell r="E304" t="str">
            <v xml:space="preserve"> 26.06.2018 </v>
          </cell>
          <cell r="F304" t="str">
            <v>ACTIVO</v>
          </cell>
          <cell r="G304" t="str">
            <v>GOBIERNO CENTRAL</v>
          </cell>
          <cell r="H304" t="str">
            <v>EPMMQ</v>
          </cell>
          <cell r="I304" t="str">
            <v>MULTILATERAL</v>
          </cell>
          <cell r="J304" t="str">
            <v>CAF</v>
          </cell>
          <cell r="K304">
            <v>40000000</v>
          </cell>
          <cell r="L304">
            <v>40000000</v>
          </cell>
          <cell r="M304">
            <v>40000000</v>
          </cell>
        </row>
        <row r="305">
          <cell r="A305">
            <v>20825002</v>
          </cell>
          <cell r="B305" t="str">
            <v>USD</v>
          </cell>
          <cell r="C305" t="str">
            <v>EXTERNA</v>
          </cell>
          <cell r="D305" t="str">
            <v xml:space="preserve"> 26.06.2015 </v>
          </cell>
          <cell r="E305" t="str">
            <v xml:space="preserve"> 26.12.2024 </v>
          </cell>
          <cell r="F305" t="str">
            <v>ACTIVO</v>
          </cell>
          <cell r="G305" t="str">
            <v>GOBIERNO CENTRAL</v>
          </cell>
          <cell r="I305" t="str">
            <v>MULTILATERAL</v>
          </cell>
          <cell r="J305" t="str">
            <v>CAF</v>
          </cell>
          <cell r="K305">
            <v>2566666.67</v>
          </cell>
          <cell r="L305">
            <v>2566666.67</v>
          </cell>
          <cell r="M305">
            <v>2566666.67</v>
          </cell>
        </row>
        <row r="306">
          <cell r="A306">
            <v>20826000</v>
          </cell>
          <cell r="B306" t="str">
            <v>USD</v>
          </cell>
          <cell r="C306" t="str">
            <v>EXTERNA</v>
          </cell>
          <cell r="D306" t="str">
            <v xml:space="preserve"> 14.07.2015 </v>
          </cell>
          <cell r="E306" t="str">
            <v xml:space="preserve"> 17.07.2017 </v>
          </cell>
          <cell r="F306" t="str">
            <v>ACTIVO</v>
          </cell>
          <cell r="G306" t="str">
            <v>GOBIERNO CENTRAL</v>
          </cell>
          <cell r="H306" t="str">
            <v>MEF</v>
          </cell>
          <cell r="I306" t="str">
            <v>MULTILATERAL</v>
          </cell>
          <cell r="J306" t="str">
            <v>CAF</v>
          </cell>
          <cell r="K306">
            <v>400000000</v>
          </cell>
          <cell r="L306">
            <v>400000000</v>
          </cell>
          <cell r="M306">
            <v>400000000</v>
          </cell>
        </row>
        <row r="307">
          <cell r="A307">
            <v>20827000</v>
          </cell>
          <cell r="B307" t="str">
            <v>USD</v>
          </cell>
          <cell r="C307" t="str">
            <v>EXTERNA</v>
          </cell>
          <cell r="D307" t="str">
            <v xml:space="preserve"> 26.10.2015 </v>
          </cell>
          <cell r="E307" t="str">
            <v xml:space="preserve"> 26.01.2020 </v>
          </cell>
          <cell r="F307" t="str">
            <v>ACTIVO</v>
          </cell>
          <cell r="G307" t="str">
            <v>MUN. CUENCA</v>
          </cell>
          <cell r="H307" t="str">
            <v>MUN. CUENCA</v>
          </cell>
          <cell r="I307" t="str">
            <v>MULTILATERAL</v>
          </cell>
          <cell r="J307" t="str">
            <v>CAF</v>
          </cell>
          <cell r="K307">
            <v>60000000</v>
          </cell>
          <cell r="L307">
            <v>60000000</v>
          </cell>
          <cell r="M307">
            <v>60000000</v>
          </cell>
        </row>
        <row r="308">
          <cell r="A308">
            <v>20828000</v>
          </cell>
          <cell r="B308" t="str">
            <v>USD</v>
          </cell>
          <cell r="C308" t="str">
            <v>EXTERNA</v>
          </cell>
          <cell r="D308" t="str">
            <v xml:space="preserve"> 26.11.2015 </v>
          </cell>
          <cell r="E308" t="str">
            <v xml:space="preserve"> 30.06.2018 </v>
          </cell>
          <cell r="F308" t="str">
            <v>ACTIVO</v>
          </cell>
          <cell r="G308" t="str">
            <v>MUN. GUAYAQUIL</v>
          </cell>
          <cell r="H308" t="str">
            <v>MUN. GUAYAQUIL</v>
          </cell>
          <cell r="I308" t="str">
            <v>MULTILATERAL</v>
          </cell>
          <cell r="J308" t="str">
            <v>CAF</v>
          </cell>
          <cell r="K308">
            <v>49350000</v>
          </cell>
          <cell r="L308">
            <v>49350000</v>
          </cell>
          <cell r="M308">
            <v>49350000</v>
          </cell>
        </row>
        <row r="309">
          <cell r="A309">
            <v>20831000</v>
          </cell>
          <cell r="B309" t="str">
            <v>USD</v>
          </cell>
          <cell r="C309" t="str">
            <v>EXTERNA</v>
          </cell>
          <cell r="D309" t="str">
            <v xml:space="preserve"> 23.09.2016 </v>
          </cell>
          <cell r="E309" t="str">
            <v xml:space="preserve"> 28.02.2019 </v>
          </cell>
          <cell r="F309" t="str">
            <v>ACTIVO</v>
          </cell>
          <cell r="G309" t="str">
            <v>GOBIERNO CENTRAL</v>
          </cell>
          <cell r="H309" t="str">
            <v>MEF</v>
          </cell>
          <cell r="I309" t="str">
            <v>MULTILATERAL</v>
          </cell>
          <cell r="J309" t="str">
            <v>CAF</v>
          </cell>
          <cell r="K309">
            <v>100000000</v>
          </cell>
          <cell r="L309">
            <v>100000000</v>
          </cell>
          <cell r="M309">
            <v>100000000</v>
          </cell>
        </row>
        <row r="310">
          <cell r="A310">
            <v>20833000</v>
          </cell>
          <cell r="B310" t="str">
            <v>USD</v>
          </cell>
          <cell r="C310" t="str">
            <v>EXTERNA</v>
          </cell>
          <cell r="D310" t="str">
            <v xml:space="preserve"> 14.09.2018 </v>
          </cell>
          <cell r="E310" t="str">
            <v xml:space="preserve"> 30.09.2018 </v>
          </cell>
          <cell r="F310" t="str">
            <v>ACTIVO</v>
          </cell>
          <cell r="G310" t="str">
            <v>GOBIERNO CENTRAL</v>
          </cell>
          <cell r="H310" t="str">
            <v>MEF</v>
          </cell>
          <cell r="I310" t="str">
            <v>MULTILATERAL</v>
          </cell>
          <cell r="J310" t="str">
            <v>CAF</v>
          </cell>
          <cell r="K310">
            <v>150000000</v>
          </cell>
          <cell r="L310">
            <v>150000000</v>
          </cell>
          <cell r="M310">
            <v>150000000</v>
          </cell>
        </row>
        <row r="311">
          <cell r="A311">
            <v>20834000</v>
          </cell>
          <cell r="B311" t="str">
            <v>USD</v>
          </cell>
          <cell r="C311" t="str">
            <v>EXTERNA</v>
          </cell>
          <cell r="D311" t="str">
            <v xml:space="preserve"> 14.09.2018 </v>
          </cell>
          <cell r="E311" t="str">
            <v xml:space="preserve"> 16.09.2020 </v>
          </cell>
          <cell r="F311" t="str">
            <v>ACTIVO</v>
          </cell>
          <cell r="G311" t="str">
            <v>MUN. GUAYAQUIL</v>
          </cell>
          <cell r="H311" t="str">
            <v>MUN. GUAYAQUIL</v>
          </cell>
          <cell r="I311" t="str">
            <v>MULTILATERAL</v>
          </cell>
          <cell r="J311" t="str">
            <v>CAF</v>
          </cell>
          <cell r="K311">
            <v>49000000</v>
          </cell>
          <cell r="L311">
            <v>49000000</v>
          </cell>
          <cell r="M311">
            <v>49000000</v>
          </cell>
        </row>
        <row r="312">
          <cell r="A312">
            <v>20835000</v>
          </cell>
          <cell r="B312" t="str">
            <v>USD</v>
          </cell>
          <cell r="C312" t="str">
            <v>EXTERNA</v>
          </cell>
          <cell r="D312" t="str">
            <v xml:space="preserve"> 28.11.2018 </v>
          </cell>
          <cell r="E312" t="str">
            <v xml:space="preserve"> 31.12.2022 </v>
          </cell>
          <cell r="F312" t="str">
            <v>ACTIVO</v>
          </cell>
          <cell r="G312" t="str">
            <v>DMQ</v>
          </cell>
          <cell r="H312" t="str">
            <v>DMQ</v>
          </cell>
          <cell r="I312" t="str">
            <v>MULTILATERAL</v>
          </cell>
          <cell r="J312" t="str">
            <v>CAF</v>
          </cell>
          <cell r="K312">
            <v>102200000</v>
          </cell>
          <cell r="L312">
            <v>100000000</v>
          </cell>
          <cell r="M312">
            <v>100000000</v>
          </cell>
        </row>
        <row r="313">
          <cell r="A313">
            <v>20836000</v>
          </cell>
          <cell r="B313" t="str">
            <v>USD</v>
          </cell>
          <cell r="C313" t="str">
            <v>EXTERNA</v>
          </cell>
          <cell r="D313" t="str">
            <v xml:space="preserve"> 12.12.2018 </v>
          </cell>
          <cell r="E313" t="str">
            <v xml:space="preserve"> 12.12.2020 </v>
          </cell>
          <cell r="F313" t="str">
            <v>ACTIVO</v>
          </cell>
          <cell r="G313" t="str">
            <v>GOBIERNO CENTRAL</v>
          </cell>
          <cell r="H313" t="str">
            <v>MEF</v>
          </cell>
          <cell r="I313" t="str">
            <v>MULTILATERAL</v>
          </cell>
          <cell r="J313" t="str">
            <v>CAF</v>
          </cell>
          <cell r="K313">
            <v>210000000</v>
          </cell>
          <cell r="L313">
            <v>210000000</v>
          </cell>
          <cell r="M313">
            <v>210000000</v>
          </cell>
        </row>
        <row r="314">
          <cell r="A314">
            <v>20837000</v>
          </cell>
          <cell r="B314" t="str">
            <v>USD</v>
          </cell>
          <cell r="C314" t="str">
            <v>EXTERNA</v>
          </cell>
          <cell r="D314" t="str">
            <v xml:space="preserve"> 28.11.2018 </v>
          </cell>
          <cell r="E314" t="str">
            <v xml:space="preserve"> 04.12.2024 </v>
          </cell>
          <cell r="F314" t="str">
            <v>ACTIVO</v>
          </cell>
          <cell r="G314" t="str">
            <v>DMQ</v>
          </cell>
          <cell r="H314" t="str">
            <v>DMQ</v>
          </cell>
          <cell r="I314" t="str">
            <v>MULTILATERAL</v>
          </cell>
          <cell r="J314" t="str">
            <v>CAF</v>
          </cell>
          <cell r="K314">
            <v>50000000</v>
          </cell>
          <cell r="L314">
            <v>52200000</v>
          </cell>
          <cell r="M314">
            <v>52200000</v>
          </cell>
        </row>
        <row r="315">
          <cell r="A315">
            <v>20838000</v>
          </cell>
          <cell r="B315" t="str">
            <v>USD</v>
          </cell>
          <cell r="C315" t="str">
            <v>EXTERNA</v>
          </cell>
          <cell r="D315" t="str">
            <v xml:space="preserve"> 01.04.2019 </v>
          </cell>
          <cell r="E315" t="str">
            <v xml:space="preserve"> 31.12.2028 </v>
          </cell>
          <cell r="F315" t="str">
            <v>ACTIVO</v>
          </cell>
          <cell r="G315" t="str">
            <v>GOBIERNO CENTRAL</v>
          </cell>
          <cell r="H315" t="str">
            <v>MIN.DE TRANS.Y OO PP</v>
          </cell>
          <cell r="I315" t="str">
            <v>MULTILATERAL</v>
          </cell>
          <cell r="J315" t="str">
            <v>CAF</v>
          </cell>
          <cell r="K315">
            <v>192000000</v>
          </cell>
          <cell r="L315" t="str">
            <v xml:space="preserve">  </v>
          </cell>
          <cell r="M315">
            <v>192000000</v>
          </cell>
        </row>
        <row r="316">
          <cell r="A316">
            <v>20838000</v>
          </cell>
          <cell r="B316" t="str">
            <v>USD</v>
          </cell>
          <cell r="C316" t="str">
            <v>EXTERNA</v>
          </cell>
          <cell r="D316" t="str">
            <v xml:space="preserve"> 01.04.2019 </v>
          </cell>
          <cell r="E316" t="str">
            <v xml:space="preserve"> 31.12.2028 </v>
          </cell>
          <cell r="F316" t="str">
            <v>ACTIVO</v>
          </cell>
          <cell r="G316" t="str">
            <v>GOBIERNO CENTRAL</v>
          </cell>
          <cell r="H316" t="str">
            <v>MIN.DE TRANS.Y OO PP</v>
          </cell>
          <cell r="I316" t="str">
            <v>MULTILATERAL</v>
          </cell>
          <cell r="J316" t="str">
            <v>CAF</v>
          </cell>
          <cell r="K316">
            <v>192000000</v>
          </cell>
          <cell r="L316">
            <v>127111569.06999999</v>
          </cell>
          <cell r="M316">
            <v>192000000</v>
          </cell>
        </row>
        <row r="317">
          <cell r="A317">
            <v>20839000</v>
          </cell>
          <cell r="B317" t="str">
            <v>USD</v>
          </cell>
          <cell r="C317" t="str">
            <v>EXTERNA</v>
          </cell>
          <cell r="D317" t="str">
            <v xml:space="preserve"> 24.05.2019 </v>
          </cell>
          <cell r="E317" t="str">
            <v xml:space="preserve"> 24.05.2021 </v>
          </cell>
          <cell r="F317" t="str">
            <v>ACTIVO</v>
          </cell>
          <cell r="G317" t="str">
            <v>GOBIERNO CENTRAL</v>
          </cell>
          <cell r="H317" t="str">
            <v>MEF</v>
          </cell>
          <cell r="I317" t="str">
            <v>MULTILATERAL</v>
          </cell>
          <cell r="J317" t="str">
            <v>CAF</v>
          </cell>
          <cell r="K317">
            <v>300000000</v>
          </cell>
          <cell r="L317">
            <v>300000000</v>
          </cell>
          <cell r="M317">
            <v>300000000</v>
          </cell>
        </row>
        <row r="318">
          <cell r="A318">
            <v>20841000</v>
          </cell>
          <cell r="B318" t="str">
            <v>USD</v>
          </cell>
          <cell r="C318" t="str">
            <v>EXTERNA</v>
          </cell>
          <cell r="D318" t="str">
            <v xml:space="preserve"> 28.05.2019 </v>
          </cell>
          <cell r="E318" t="str">
            <v xml:space="preserve"> 28.05.2027 </v>
          </cell>
          <cell r="F318" t="str">
            <v>ACTIVO</v>
          </cell>
          <cell r="G318" t="str">
            <v>GOBIERNO CENTRAL</v>
          </cell>
          <cell r="H318" t="str">
            <v>BANCO DEL ESTADO</v>
          </cell>
          <cell r="I318" t="str">
            <v>MULTILATERAL</v>
          </cell>
          <cell r="J318" t="str">
            <v>CAF</v>
          </cell>
          <cell r="K318">
            <v>100000000</v>
          </cell>
          <cell r="L318" t="str">
            <v xml:space="preserve">  </v>
          </cell>
          <cell r="M318">
            <v>88134032.579999998</v>
          </cell>
        </row>
        <row r="319">
          <cell r="A319">
            <v>20841000</v>
          </cell>
          <cell r="B319" t="str">
            <v>USD</v>
          </cell>
          <cell r="C319" t="str">
            <v>EXTERNA</v>
          </cell>
          <cell r="D319" t="str">
            <v xml:space="preserve"> 28.05.2019 </v>
          </cell>
          <cell r="E319" t="str">
            <v xml:space="preserve"> 28.05.2027 </v>
          </cell>
          <cell r="F319" t="str">
            <v>ACTIVO</v>
          </cell>
          <cell r="G319" t="str">
            <v>GOBIERNO CENTRAL</v>
          </cell>
          <cell r="H319" t="str">
            <v>BANCO DEL ESTADO</v>
          </cell>
          <cell r="I319" t="str">
            <v>MULTILATERAL</v>
          </cell>
          <cell r="J319" t="str">
            <v>CAF</v>
          </cell>
          <cell r="K319">
            <v>100000000</v>
          </cell>
          <cell r="L319">
            <v>21274032.579999998</v>
          </cell>
          <cell r="M319">
            <v>88134032.579999998</v>
          </cell>
        </row>
        <row r="320">
          <cell r="A320">
            <v>20841001</v>
          </cell>
          <cell r="B320" t="str">
            <v>USD</v>
          </cell>
          <cell r="C320" t="str">
            <v>EXTERNA</v>
          </cell>
          <cell r="D320" t="str">
            <v xml:space="preserve"> 28.05.2019 </v>
          </cell>
          <cell r="E320" t="str">
            <v xml:space="preserve"> 28.05.2027 </v>
          </cell>
          <cell r="F320" t="str">
            <v>ACTIVO</v>
          </cell>
          <cell r="G320" t="str">
            <v>GOBIERNO CENTRAL</v>
          </cell>
          <cell r="H320" t="str">
            <v>BDE</v>
          </cell>
          <cell r="I320" t="str">
            <v>MULTILATERAL</v>
          </cell>
          <cell r="J320" t="str">
            <v>CAF</v>
          </cell>
          <cell r="K320">
            <v>11865967.42</v>
          </cell>
          <cell r="L320">
            <v>11865967.42</v>
          </cell>
          <cell r="M320">
            <v>11865967.42</v>
          </cell>
        </row>
        <row r="321">
          <cell r="A321">
            <v>20842000</v>
          </cell>
          <cell r="B321" t="str">
            <v>USD</v>
          </cell>
          <cell r="C321" t="str">
            <v>EXTERNA</v>
          </cell>
          <cell r="D321" t="str">
            <v xml:space="preserve"> 13.08.2019 </v>
          </cell>
          <cell r="E321" t="str">
            <v xml:space="preserve"> 15.10.2021 </v>
          </cell>
          <cell r="F321" t="str">
            <v>ACTIVO</v>
          </cell>
          <cell r="G321" t="str">
            <v>CFN</v>
          </cell>
          <cell r="H321" t="str">
            <v>CFN</v>
          </cell>
          <cell r="I321" t="str">
            <v>MULTILATERAL</v>
          </cell>
          <cell r="J321" t="str">
            <v>CAF</v>
          </cell>
          <cell r="K321">
            <v>50000000</v>
          </cell>
          <cell r="L321">
            <v>50000000</v>
          </cell>
          <cell r="M321">
            <v>50000000</v>
          </cell>
        </row>
        <row r="322">
          <cell r="A322">
            <v>20843000</v>
          </cell>
          <cell r="B322" t="str">
            <v>USD</v>
          </cell>
          <cell r="C322" t="str">
            <v>EXTERNA</v>
          </cell>
          <cell r="D322" t="str">
            <v xml:space="preserve"> 18.11.2019 </v>
          </cell>
          <cell r="E322" t="str">
            <v xml:space="preserve"> 25.12.2025 </v>
          </cell>
          <cell r="F322" t="str">
            <v>ACTIVO</v>
          </cell>
          <cell r="G322" t="str">
            <v>GOBIERNO CENTRAL</v>
          </cell>
          <cell r="H322" t="str">
            <v>MIN.DE DES URB Y VIV</v>
          </cell>
          <cell r="I322" t="str">
            <v>MULTILATERAL</v>
          </cell>
          <cell r="J322" t="str">
            <v>CAF</v>
          </cell>
          <cell r="K322">
            <v>203000000</v>
          </cell>
          <cell r="L322" t="str">
            <v xml:space="preserve">  </v>
          </cell>
          <cell r="M322">
            <v>203000000</v>
          </cell>
        </row>
        <row r="323">
          <cell r="A323">
            <v>20843000</v>
          </cell>
          <cell r="B323" t="str">
            <v>USD</v>
          </cell>
          <cell r="C323" t="str">
            <v>EXTERNA</v>
          </cell>
          <cell r="D323" t="str">
            <v xml:space="preserve"> 18.11.2019 </v>
          </cell>
          <cell r="E323" t="str">
            <v xml:space="preserve"> 25.12.2025 </v>
          </cell>
          <cell r="F323" t="str">
            <v>ACTIVO</v>
          </cell>
          <cell r="G323" t="str">
            <v>GOBIERNO CENTRAL</v>
          </cell>
          <cell r="H323" t="str">
            <v>MIN.DE DES URB Y VIV</v>
          </cell>
          <cell r="I323" t="str">
            <v>MULTILATERAL</v>
          </cell>
          <cell r="J323" t="str">
            <v>CAF</v>
          </cell>
          <cell r="K323">
            <v>203000000</v>
          </cell>
          <cell r="L323">
            <v>80167550.379999995</v>
          </cell>
          <cell r="M323">
            <v>203000000</v>
          </cell>
        </row>
        <row r="324">
          <cell r="A324">
            <v>20844000</v>
          </cell>
          <cell r="B324" t="str">
            <v>USD</v>
          </cell>
          <cell r="C324" t="str">
            <v>EXTERNA</v>
          </cell>
          <cell r="D324" t="str">
            <v xml:space="preserve"> 29.11.2019 </v>
          </cell>
          <cell r="E324" t="str">
            <v xml:space="preserve"> 20.01.2020 </v>
          </cell>
          <cell r="F324" t="str">
            <v>ACTIVO</v>
          </cell>
          <cell r="G324" t="str">
            <v>BANECUADOR B.P.</v>
          </cell>
          <cell r="H324" t="str">
            <v>BANECUADOR B.P.</v>
          </cell>
          <cell r="I324" t="str">
            <v>MULTILATERAL</v>
          </cell>
          <cell r="J324" t="str">
            <v>CAF</v>
          </cell>
          <cell r="K324">
            <v>40000000</v>
          </cell>
          <cell r="L324">
            <v>30000000</v>
          </cell>
          <cell r="M324">
            <v>30000000</v>
          </cell>
        </row>
        <row r="325">
          <cell r="A325">
            <v>20845000</v>
          </cell>
          <cell r="B325" t="str">
            <v>USD</v>
          </cell>
          <cell r="C325" t="str">
            <v>EXTERNA</v>
          </cell>
          <cell r="D325" t="str">
            <v xml:space="preserve"> 20.12.2019 </v>
          </cell>
          <cell r="E325" t="str">
            <v xml:space="preserve"> 20.06.2028 </v>
          </cell>
          <cell r="F325" t="str">
            <v>ACTIVO</v>
          </cell>
          <cell r="G325" t="str">
            <v>ETAPA  EP CUENCA</v>
          </cell>
          <cell r="H325" t="str">
            <v>ETAPA  EP CUENCA</v>
          </cell>
          <cell r="I325" t="str">
            <v>MULTILATERAL</v>
          </cell>
          <cell r="J325" t="str">
            <v>CAF</v>
          </cell>
          <cell r="K325">
            <v>34122000</v>
          </cell>
          <cell r="L325" t="str">
            <v xml:space="preserve">  </v>
          </cell>
          <cell r="M325">
            <v>34122000</v>
          </cell>
        </row>
        <row r="326">
          <cell r="A326">
            <v>20845000</v>
          </cell>
          <cell r="B326" t="str">
            <v>USD</v>
          </cell>
          <cell r="C326" t="str">
            <v>EXTERNA</v>
          </cell>
          <cell r="D326" t="str">
            <v xml:space="preserve"> 20.12.2019 </v>
          </cell>
          <cell r="E326" t="str">
            <v xml:space="preserve"> 20.06.2028 </v>
          </cell>
          <cell r="F326" t="str">
            <v>ACTIVO</v>
          </cell>
          <cell r="G326" t="str">
            <v>ETAPA  EP CUENCA</v>
          </cell>
          <cell r="H326" t="str">
            <v>ETAPA  EP CUENCA</v>
          </cell>
          <cell r="I326" t="str">
            <v>MULTILATERAL</v>
          </cell>
          <cell r="J326" t="str">
            <v>CAF</v>
          </cell>
          <cell r="K326">
            <v>34122000</v>
          </cell>
          <cell r="L326">
            <v>516502.82</v>
          </cell>
          <cell r="M326">
            <v>34122000</v>
          </cell>
        </row>
        <row r="327">
          <cell r="A327">
            <v>20846000</v>
          </cell>
          <cell r="B327" t="str">
            <v>USD</v>
          </cell>
          <cell r="C327" t="str">
            <v>EXTERNA</v>
          </cell>
          <cell r="D327" t="str">
            <v xml:space="preserve"> 17.04.2020 </v>
          </cell>
          <cell r="E327" t="str">
            <v xml:space="preserve"> 17.04.2022 </v>
          </cell>
          <cell r="F327" t="str">
            <v>ACTIVO</v>
          </cell>
          <cell r="G327" t="str">
            <v>GOBIERNO CENTRAL</v>
          </cell>
          <cell r="H327" t="str">
            <v>MIN.DE SALUD PUBLICA</v>
          </cell>
          <cell r="I327" t="str">
            <v>MULTILATERAL</v>
          </cell>
          <cell r="J327" t="str">
            <v>CAF</v>
          </cell>
          <cell r="K327">
            <v>50000000</v>
          </cell>
          <cell r="L327">
            <v>8323671.1900000004</v>
          </cell>
          <cell r="M327">
            <v>8323671.1900000004</v>
          </cell>
        </row>
        <row r="328">
          <cell r="A328">
            <v>20846001</v>
          </cell>
          <cell r="B328" t="str">
            <v>USD</v>
          </cell>
          <cell r="C328" t="str">
            <v>EXTERNA</v>
          </cell>
          <cell r="D328" t="str">
            <v xml:space="preserve"> 17.04.2020 </v>
          </cell>
          <cell r="E328" t="str">
            <v xml:space="preserve"> 09.03.2023 </v>
          </cell>
          <cell r="F328" t="str">
            <v>ACTIVO</v>
          </cell>
          <cell r="G328" t="str">
            <v>GOBIERNO CENTRAL</v>
          </cell>
          <cell r="I328" t="str">
            <v>MULTILATERAL</v>
          </cell>
          <cell r="J328" t="str">
            <v>CAF</v>
          </cell>
          <cell r="K328">
            <v>40000000</v>
          </cell>
          <cell r="L328">
            <v>40000000</v>
          </cell>
          <cell r="M328">
            <v>40000000</v>
          </cell>
        </row>
        <row r="329">
          <cell r="A329">
            <v>20847000</v>
          </cell>
          <cell r="B329" t="str">
            <v>USD</v>
          </cell>
          <cell r="C329" t="str">
            <v>EXTERNA</v>
          </cell>
          <cell r="D329" t="str">
            <v xml:space="preserve"> 05.05.2020 </v>
          </cell>
          <cell r="E329" t="str">
            <v xml:space="preserve"> 05.05.2022 </v>
          </cell>
          <cell r="F329" t="str">
            <v>ACTIVO</v>
          </cell>
          <cell r="G329" t="str">
            <v>GOBIERNO CENTRAL</v>
          </cell>
          <cell r="H329" t="str">
            <v>MEF</v>
          </cell>
          <cell r="I329" t="str">
            <v>MULTILATERAL</v>
          </cell>
          <cell r="J329" t="str">
            <v>CAF</v>
          </cell>
          <cell r="K329">
            <v>350000000</v>
          </cell>
          <cell r="L329">
            <v>350000000</v>
          </cell>
          <cell r="M329">
            <v>350000000</v>
          </cell>
        </row>
        <row r="330">
          <cell r="A330">
            <v>20848000</v>
          </cell>
          <cell r="B330" t="str">
            <v>USD</v>
          </cell>
          <cell r="C330" t="str">
            <v>EXTERNA</v>
          </cell>
          <cell r="D330" t="str">
            <v xml:space="preserve"> 23.07.2020 </v>
          </cell>
          <cell r="E330" t="str">
            <v xml:space="preserve"> 22.07.2022 </v>
          </cell>
          <cell r="F330" t="str">
            <v>ACTIVO</v>
          </cell>
          <cell r="G330" t="str">
            <v>GOBIERNO CENTRAL</v>
          </cell>
          <cell r="H330" t="str">
            <v>MEF</v>
          </cell>
          <cell r="I330" t="str">
            <v>MULTILATERAL</v>
          </cell>
          <cell r="J330" t="str">
            <v>CAF</v>
          </cell>
          <cell r="K330">
            <v>150000000</v>
          </cell>
          <cell r="L330">
            <v>150000000</v>
          </cell>
          <cell r="M330">
            <v>150000000</v>
          </cell>
        </row>
        <row r="331">
          <cell r="A331">
            <v>20849000</v>
          </cell>
          <cell r="B331" t="str">
            <v>USD</v>
          </cell>
          <cell r="C331" t="str">
            <v>EXTERNA</v>
          </cell>
          <cell r="D331" t="str">
            <v xml:space="preserve"> 04.12.2020 </v>
          </cell>
          <cell r="E331" t="str">
            <v xml:space="preserve"> 31.12.2020 </v>
          </cell>
          <cell r="F331" t="str">
            <v>ACTIVO</v>
          </cell>
          <cell r="G331" t="str">
            <v>GOBIERNO CENTRAL</v>
          </cell>
          <cell r="H331" t="str">
            <v>MIN. FINANZ. ISRAEL</v>
          </cell>
          <cell r="I331" t="str">
            <v>MULTILATERAL</v>
          </cell>
          <cell r="J331" t="str">
            <v>CAF</v>
          </cell>
          <cell r="K331">
            <v>138251200</v>
          </cell>
          <cell r="L331">
            <v>138251200</v>
          </cell>
          <cell r="M331">
            <v>138251200</v>
          </cell>
        </row>
        <row r="332">
          <cell r="A332">
            <v>20851000</v>
          </cell>
          <cell r="B332" t="str">
            <v>USD</v>
          </cell>
          <cell r="C332" t="str">
            <v>EXTERNA</v>
          </cell>
          <cell r="D332" t="str">
            <v xml:space="preserve"> 04.12.2020 </v>
          </cell>
          <cell r="E332" t="str">
            <v xml:space="preserve"> 27.11.2022 </v>
          </cell>
          <cell r="F332" t="str">
            <v>ACTIVO</v>
          </cell>
          <cell r="G332" t="str">
            <v>MUN. GUAYAQUIL</v>
          </cell>
          <cell r="H332" t="str">
            <v>MUN. GUAYAQUIL</v>
          </cell>
          <cell r="I332" t="str">
            <v>MULTILATERAL</v>
          </cell>
          <cell r="J332" t="str">
            <v>CAF</v>
          </cell>
          <cell r="K332">
            <v>49000000</v>
          </cell>
          <cell r="L332">
            <v>49000000</v>
          </cell>
          <cell r="M332">
            <v>49000000</v>
          </cell>
        </row>
        <row r="333">
          <cell r="A333">
            <v>20852000</v>
          </cell>
          <cell r="B333" t="str">
            <v>USD</v>
          </cell>
          <cell r="C333" t="str">
            <v>EXTERNA</v>
          </cell>
          <cell r="D333" t="str">
            <v xml:space="preserve"> 02.06.2021 </v>
          </cell>
          <cell r="E333" t="str">
            <v xml:space="preserve"> 22.05.2026 </v>
          </cell>
          <cell r="F333" t="str">
            <v>ACTIVO</v>
          </cell>
          <cell r="G333" t="str">
            <v>MUN. CUENCA</v>
          </cell>
          <cell r="H333" t="str">
            <v>MUN. CUENCA</v>
          </cell>
          <cell r="I333" t="str">
            <v>MULTILATERAL</v>
          </cell>
          <cell r="J333" t="str">
            <v>CAF</v>
          </cell>
          <cell r="K333">
            <v>48000000</v>
          </cell>
          <cell r="L333" t="str">
            <v xml:space="preserve">  </v>
          </cell>
          <cell r="M333">
            <v>48000000</v>
          </cell>
        </row>
        <row r="334">
          <cell r="A334">
            <v>20852000</v>
          </cell>
          <cell r="B334" t="str">
            <v>USD</v>
          </cell>
          <cell r="C334" t="str">
            <v>EXTERNA</v>
          </cell>
          <cell r="D334" t="str">
            <v xml:space="preserve"> 02.06.2021 </v>
          </cell>
          <cell r="E334" t="str">
            <v xml:space="preserve"> 22.05.2026 </v>
          </cell>
          <cell r="F334" t="str">
            <v>ACTIVO</v>
          </cell>
          <cell r="G334" t="str">
            <v>MUN. CUENCA</v>
          </cell>
          <cell r="H334" t="str">
            <v>MUN. CUENCA</v>
          </cell>
          <cell r="I334" t="str">
            <v>MULTILATERAL</v>
          </cell>
          <cell r="J334" t="str">
            <v>CAF</v>
          </cell>
          <cell r="K334">
            <v>48000000</v>
          </cell>
          <cell r="L334">
            <v>22821025.510000002</v>
          </cell>
          <cell r="M334">
            <v>48000000</v>
          </cell>
        </row>
        <row r="335">
          <cell r="A335">
            <v>20853000</v>
          </cell>
          <cell r="B335" t="str">
            <v>USD</v>
          </cell>
          <cell r="C335" t="str">
            <v>EXTERNA</v>
          </cell>
          <cell r="D335" t="str">
            <v xml:space="preserve"> 31.08.2021 </v>
          </cell>
          <cell r="E335" t="str">
            <v xml:space="preserve"> 31.08.2023 </v>
          </cell>
          <cell r="F335" t="str">
            <v>ACTIVO</v>
          </cell>
          <cell r="G335" t="str">
            <v>GOBIERNO CENTRAL</v>
          </cell>
          <cell r="H335" t="str">
            <v>MEF</v>
          </cell>
          <cell r="I335" t="str">
            <v>MULTILATERAL</v>
          </cell>
          <cell r="J335" t="str">
            <v>CAF</v>
          </cell>
          <cell r="K335">
            <v>200000000</v>
          </cell>
          <cell r="L335">
            <v>200000000</v>
          </cell>
          <cell r="M335">
            <v>200000000</v>
          </cell>
        </row>
        <row r="336">
          <cell r="A336">
            <v>20854000</v>
          </cell>
          <cell r="B336" t="str">
            <v>USD</v>
          </cell>
          <cell r="C336" t="str">
            <v>EXTERNA</v>
          </cell>
          <cell r="D336" t="str">
            <v xml:space="preserve"> 07.12.2021 </v>
          </cell>
          <cell r="E336" t="str">
            <v xml:space="preserve"> 07.12.2023 </v>
          </cell>
          <cell r="F336" t="str">
            <v>ACTIVO</v>
          </cell>
          <cell r="G336" t="str">
            <v>GOBIERNO CENTRAL</v>
          </cell>
          <cell r="H336" t="str">
            <v>MIN. FINANZ. ISRAEL</v>
          </cell>
          <cell r="I336" t="str">
            <v>MULTILATERAL</v>
          </cell>
          <cell r="J336" t="str">
            <v>CAF</v>
          </cell>
          <cell r="K336">
            <v>250000000</v>
          </cell>
          <cell r="L336">
            <v>250000000</v>
          </cell>
          <cell r="M336">
            <v>250000000</v>
          </cell>
        </row>
        <row r="337">
          <cell r="A337">
            <v>20855000</v>
          </cell>
          <cell r="B337" t="str">
            <v>USD</v>
          </cell>
          <cell r="C337" t="str">
            <v>EXTERNA</v>
          </cell>
          <cell r="D337" t="str">
            <v xml:space="preserve"> 07.12.2021 </v>
          </cell>
          <cell r="E337" t="str">
            <v xml:space="preserve"> 02.11.2023 </v>
          </cell>
          <cell r="F337" t="str">
            <v>ACTIVO</v>
          </cell>
          <cell r="G337" t="str">
            <v>GOBIERNO CENTRAL</v>
          </cell>
          <cell r="H337" t="str">
            <v>MIN. FINANZ. ISRAEL</v>
          </cell>
          <cell r="I337" t="str">
            <v>MULTILATERAL</v>
          </cell>
          <cell r="J337" t="str">
            <v>CAF</v>
          </cell>
          <cell r="K337">
            <v>75000000</v>
          </cell>
          <cell r="L337">
            <v>37500000</v>
          </cell>
          <cell r="M337">
            <v>37500000</v>
          </cell>
        </row>
        <row r="338">
          <cell r="A338">
            <v>20855001</v>
          </cell>
          <cell r="B338" t="str">
            <v>USD</v>
          </cell>
          <cell r="C338" t="str">
            <v>EXTERNA</v>
          </cell>
          <cell r="D338" t="str">
            <v xml:space="preserve"> 07.12.2021 </v>
          </cell>
          <cell r="E338" t="str">
            <v xml:space="preserve"> 07.12.2023 </v>
          </cell>
          <cell r="F338" t="str">
            <v>ACTIVO</v>
          </cell>
          <cell r="G338" t="str">
            <v>GOBIERNO CENTRAL</v>
          </cell>
          <cell r="I338" t="str">
            <v>MULTILATERAL</v>
          </cell>
          <cell r="J338" t="str">
            <v>CAF</v>
          </cell>
          <cell r="K338">
            <v>37500000</v>
          </cell>
          <cell r="L338">
            <v>37500000</v>
          </cell>
          <cell r="M338">
            <v>37500000</v>
          </cell>
        </row>
        <row r="339">
          <cell r="A339">
            <v>20856000</v>
          </cell>
          <cell r="B339" t="str">
            <v>USD</v>
          </cell>
          <cell r="C339" t="str">
            <v>EXTERNA</v>
          </cell>
          <cell r="D339" t="str">
            <v xml:space="preserve"> 07.12.2021 </v>
          </cell>
          <cell r="E339" t="str">
            <v xml:space="preserve"> 07.12.2023 </v>
          </cell>
          <cell r="F339" t="str">
            <v>ACTIVO</v>
          </cell>
          <cell r="G339" t="str">
            <v>CONAFIPS</v>
          </cell>
          <cell r="I339" t="str">
            <v>MULTILATERAL</v>
          </cell>
          <cell r="J339" t="str">
            <v>CAF</v>
          </cell>
          <cell r="K339">
            <v>100000000</v>
          </cell>
          <cell r="L339">
            <v>100000000</v>
          </cell>
          <cell r="M339">
            <v>100000000</v>
          </cell>
        </row>
        <row r="340">
          <cell r="A340">
            <v>20857000</v>
          </cell>
          <cell r="B340" t="str">
            <v>USD</v>
          </cell>
          <cell r="C340" t="str">
            <v>EXTERNA</v>
          </cell>
          <cell r="D340" t="str">
            <v xml:space="preserve"> 08.03.2022 </v>
          </cell>
          <cell r="E340" t="str">
            <v xml:space="preserve"> 08.03.2024 </v>
          </cell>
          <cell r="F340" t="str">
            <v>ACTIVO</v>
          </cell>
          <cell r="G340" t="str">
            <v>GOBIERNO CENTRAL</v>
          </cell>
          <cell r="I340" t="str">
            <v>MULTILATERAL</v>
          </cell>
          <cell r="J340" t="str">
            <v>CAF</v>
          </cell>
          <cell r="K340">
            <v>75000000</v>
          </cell>
          <cell r="L340">
            <v>75000000</v>
          </cell>
          <cell r="M340">
            <v>75000000</v>
          </cell>
        </row>
        <row r="341">
          <cell r="A341">
            <v>20858000</v>
          </cell>
          <cell r="B341" t="str">
            <v>USD</v>
          </cell>
          <cell r="C341" t="str">
            <v>EXTERNA</v>
          </cell>
          <cell r="D341" t="str">
            <v xml:space="preserve"> 08.03.2022 </v>
          </cell>
          <cell r="E341" t="str">
            <v xml:space="preserve"> 08.03.2024 </v>
          </cell>
          <cell r="F341" t="str">
            <v>ACTIVO</v>
          </cell>
          <cell r="G341" t="str">
            <v>GOBIERNO CENTRAL</v>
          </cell>
          <cell r="I341" t="str">
            <v>MULTILATERAL</v>
          </cell>
          <cell r="J341" t="str">
            <v>CAF</v>
          </cell>
          <cell r="K341">
            <v>50000000</v>
          </cell>
          <cell r="L341">
            <v>50000000</v>
          </cell>
          <cell r="M341">
            <v>50000000</v>
          </cell>
        </row>
        <row r="342">
          <cell r="A342">
            <v>20859000</v>
          </cell>
          <cell r="B342" t="str">
            <v>USD</v>
          </cell>
          <cell r="C342" t="str">
            <v>EXTERNA</v>
          </cell>
          <cell r="D342" t="str">
            <v xml:space="preserve"> 08.03.2022 </v>
          </cell>
          <cell r="E342" t="str">
            <v xml:space="preserve"> 08.03.2024 </v>
          </cell>
          <cell r="F342" t="str">
            <v>ACTIVO</v>
          </cell>
          <cell r="G342" t="str">
            <v>GOBIERNO CENTRAL</v>
          </cell>
          <cell r="I342" t="str">
            <v>MULTILATERAL</v>
          </cell>
          <cell r="J342" t="str">
            <v>CAF</v>
          </cell>
          <cell r="K342">
            <v>50000000</v>
          </cell>
          <cell r="L342">
            <v>50000000</v>
          </cell>
          <cell r="M342">
            <v>50000000</v>
          </cell>
        </row>
        <row r="343">
          <cell r="A343">
            <v>20860000</v>
          </cell>
          <cell r="B343" t="str">
            <v>USD</v>
          </cell>
          <cell r="C343" t="str">
            <v>EXTERNA</v>
          </cell>
          <cell r="D343" t="str">
            <v xml:space="preserve"> 25.05.2022 </v>
          </cell>
          <cell r="E343" t="str">
            <v xml:space="preserve"> 25.05.2025 </v>
          </cell>
          <cell r="F343" t="str">
            <v>ACTIVO</v>
          </cell>
          <cell r="G343" t="str">
            <v>MUN. GUAYAQUIL</v>
          </cell>
          <cell r="I343" t="str">
            <v>MULTILATERAL</v>
          </cell>
          <cell r="J343" t="str">
            <v>CAF</v>
          </cell>
          <cell r="K343">
            <v>32773000</v>
          </cell>
          <cell r="L343">
            <v>32773000</v>
          </cell>
          <cell r="M343">
            <v>40966350.619999997</v>
          </cell>
        </row>
        <row r="344">
          <cell r="A344">
            <v>20860001</v>
          </cell>
          <cell r="B344" t="str">
            <v>USD</v>
          </cell>
          <cell r="C344" t="str">
            <v>EXTERNA</v>
          </cell>
          <cell r="D344" t="str">
            <v xml:space="preserve"> 25.05.2022 </v>
          </cell>
          <cell r="E344" t="str">
            <v xml:space="preserve"> 25.05.2025 </v>
          </cell>
          <cell r="F344" t="str">
            <v>ACTIVO</v>
          </cell>
          <cell r="G344" t="str">
            <v>MUN. GUAYAQUIL</v>
          </cell>
          <cell r="I344" t="str">
            <v>MULTILATERAL</v>
          </cell>
          <cell r="J344" t="str">
            <v>CAF</v>
          </cell>
          <cell r="K344">
            <v>16227000</v>
          </cell>
          <cell r="L344">
            <v>16227000</v>
          </cell>
          <cell r="M344">
            <v>16227000</v>
          </cell>
        </row>
        <row r="345">
          <cell r="A345">
            <v>20861000</v>
          </cell>
          <cell r="B345" t="str">
            <v>USD</v>
          </cell>
          <cell r="C345" t="str">
            <v>EXTERNA</v>
          </cell>
          <cell r="D345" t="str">
            <v xml:space="preserve"> 21.12.2022 </v>
          </cell>
          <cell r="E345" t="str">
            <v xml:space="preserve"> 21.12.2024 </v>
          </cell>
          <cell r="F345" t="str">
            <v>ACTIVO</v>
          </cell>
          <cell r="G345" t="str">
            <v>GOBIERNO CENTRAL</v>
          </cell>
          <cell r="I345" t="str">
            <v>MULTILATERAL</v>
          </cell>
          <cell r="J345" t="str">
            <v>CAF</v>
          </cell>
          <cell r="K345">
            <v>250000000</v>
          </cell>
          <cell r="L345">
            <v>250000000</v>
          </cell>
          <cell r="M345">
            <v>250000000</v>
          </cell>
        </row>
        <row r="346">
          <cell r="A346">
            <v>20862000</v>
          </cell>
          <cell r="B346" t="str">
            <v>USD</v>
          </cell>
          <cell r="C346" t="str">
            <v>EXTERNA</v>
          </cell>
          <cell r="D346" t="str">
            <v xml:space="preserve"> 23.12.2022 </v>
          </cell>
          <cell r="E346" t="str">
            <v xml:space="preserve"> 23.12.2025 </v>
          </cell>
          <cell r="F346" t="str">
            <v>ACTIVO</v>
          </cell>
          <cell r="G346" t="str">
            <v>MUN-LA LIBERTAD</v>
          </cell>
          <cell r="I346" t="str">
            <v>MULTILATERAL</v>
          </cell>
          <cell r="J346" t="str">
            <v>CAF</v>
          </cell>
          <cell r="K346">
            <v>26891460</v>
          </cell>
          <cell r="L346" t="str">
            <v xml:space="preserve">  </v>
          </cell>
          <cell r="M346">
            <v>26891460</v>
          </cell>
        </row>
        <row r="347">
          <cell r="A347">
            <v>20862000</v>
          </cell>
          <cell r="B347" t="str">
            <v>USD</v>
          </cell>
          <cell r="C347" t="str">
            <v>EXTERNA</v>
          </cell>
          <cell r="D347" t="str">
            <v xml:space="preserve"> 23.12.2022 </v>
          </cell>
          <cell r="E347" t="str">
            <v xml:space="preserve"> 23.12.2025 </v>
          </cell>
          <cell r="F347" t="str">
            <v>ACTIVO</v>
          </cell>
          <cell r="G347" t="str">
            <v>MUN-LA LIBERTAD</v>
          </cell>
          <cell r="I347" t="str">
            <v>MULTILATERAL</v>
          </cell>
          <cell r="J347" t="str">
            <v>CAF</v>
          </cell>
          <cell r="K347">
            <v>26891460</v>
          </cell>
          <cell r="L347">
            <v>10451547.470000001</v>
          </cell>
          <cell r="M347">
            <v>26891460</v>
          </cell>
        </row>
        <row r="348">
          <cell r="A348">
            <v>20863000</v>
          </cell>
          <cell r="B348" t="str">
            <v>USD</v>
          </cell>
          <cell r="C348" t="str">
            <v>EXTERNA</v>
          </cell>
          <cell r="D348" t="str">
            <v xml:space="preserve"> 24.05.2023 </v>
          </cell>
          <cell r="E348" t="str">
            <v xml:space="preserve"> 24.05.2025 </v>
          </cell>
          <cell r="F348" t="str">
            <v>ACTIVO</v>
          </cell>
          <cell r="G348" t="str">
            <v>CONAFIPS</v>
          </cell>
          <cell r="I348" t="str">
            <v>MULTILATERAL</v>
          </cell>
          <cell r="J348" t="str">
            <v>CAF</v>
          </cell>
          <cell r="K348">
            <v>75000000</v>
          </cell>
          <cell r="L348">
            <v>75000000</v>
          </cell>
          <cell r="M348">
            <v>75000000</v>
          </cell>
        </row>
        <row r="349">
          <cell r="A349">
            <v>20864000</v>
          </cell>
          <cell r="B349" t="str">
            <v>USD</v>
          </cell>
          <cell r="C349" t="str">
            <v>EXTERNA</v>
          </cell>
          <cell r="D349" t="str">
            <v xml:space="preserve"> 06.07.2023 </v>
          </cell>
          <cell r="E349" t="str">
            <v xml:space="preserve"> 31.12.2026 </v>
          </cell>
          <cell r="F349" t="str">
            <v>ACTIVO</v>
          </cell>
          <cell r="G349" t="str">
            <v>MUN-SAMBORONDON</v>
          </cell>
          <cell r="I349" t="str">
            <v>MULTILATERAL</v>
          </cell>
          <cell r="J349" t="str">
            <v>CAF</v>
          </cell>
          <cell r="K349">
            <v>26467000</v>
          </cell>
          <cell r="L349" t="str">
            <v xml:space="preserve">  </v>
          </cell>
          <cell r="M349">
            <v>26467000</v>
          </cell>
        </row>
        <row r="350">
          <cell r="A350">
            <v>20864000</v>
          </cell>
          <cell r="B350" t="str">
            <v>USD</v>
          </cell>
          <cell r="C350" t="str">
            <v>EXTERNA</v>
          </cell>
          <cell r="D350" t="str">
            <v xml:space="preserve"> 06.07.2023 </v>
          </cell>
          <cell r="E350" t="str">
            <v xml:space="preserve"> 31.12.2026 </v>
          </cell>
          <cell r="F350" t="str">
            <v>ACTIVO</v>
          </cell>
          <cell r="G350" t="str">
            <v>MUN-SAMBORONDON</v>
          </cell>
          <cell r="I350" t="str">
            <v>MULTILATERAL</v>
          </cell>
          <cell r="J350" t="str">
            <v>CAF</v>
          </cell>
          <cell r="K350">
            <v>26467000</v>
          </cell>
          <cell r="L350">
            <v>7868342.2000000002</v>
          </cell>
          <cell r="M350">
            <v>26467000</v>
          </cell>
        </row>
        <row r="351">
          <cell r="A351">
            <v>20865000</v>
          </cell>
          <cell r="B351" t="str">
            <v>USD</v>
          </cell>
          <cell r="C351" t="str">
            <v>EXTERNA</v>
          </cell>
          <cell r="D351" t="str">
            <v xml:space="preserve"> 28.07.2023 </v>
          </cell>
          <cell r="E351" t="str">
            <v xml:space="preserve"> 28.07.2027 </v>
          </cell>
          <cell r="F351" t="str">
            <v>ACTIVO</v>
          </cell>
          <cell r="G351" t="str">
            <v>GOBIERNO CENTRAL</v>
          </cell>
          <cell r="H351" t="str">
            <v>MIN.DE EDUCACION</v>
          </cell>
          <cell r="I351" t="str">
            <v>MULTILATERAL</v>
          </cell>
          <cell r="J351" t="str">
            <v>CAF</v>
          </cell>
          <cell r="K351">
            <v>150000000</v>
          </cell>
          <cell r="L351" t="str">
            <v xml:space="preserve">  </v>
          </cell>
          <cell r="M351">
            <v>150000000</v>
          </cell>
        </row>
        <row r="352">
          <cell r="A352">
            <v>20865000</v>
          </cell>
          <cell r="B352" t="str">
            <v>USD</v>
          </cell>
          <cell r="C352" t="str">
            <v>EXTERNA</v>
          </cell>
          <cell r="D352" t="str">
            <v xml:space="preserve"> 28.07.2023 </v>
          </cell>
          <cell r="E352" t="str">
            <v xml:space="preserve"> 28.07.2027 </v>
          </cell>
          <cell r="F352" t="str">
            <v>ACTIVO</v>
          </cell>
          <cell r="G352" t="str">
            <v>GOBIERNO CENTRAL</v>
          </cell>
          <cell r="H352" t="str">
            <v>MIN.DE EDUCACION</v>
          </cell>
          <cell r="I352" t="str">
            <v>MULTILATERAL</v>
          </cell>
          <cell r="J352" t="str">
            <v>CAF</v>
          </cell>
          <cell r="K352">
            <v>150000000</v>
          </cell>
          <cell r="L352">
            <v>28293782.809999999</v>
          </cell>
          <cell r="M352">
            <v>150000000</v>
          </cell>
        </row>
        <row r="353">
          <cell r="A353">
            <v>20866000</v>
          </cell>
          <cell r="B353" t="str">
            <v>USD</v>
          </cell>
          <cell r="C353" t="str">
            <v>EXTERNA</v>
          </cell>
          <cell r="D353" t="str">
            <v xml:space="preserve"> 28.07.2023 </v>
          </cell>
          <cell r="E353" t="str">
            <v xml:space="preserve"> 28.07.2026 </v>
          </cell>
          <cell r="F353" t="str">
            <v>ACTIVO</v>
          </cell>
          <cell r="G353" t="str">
            <v>GOBIERNO CENTRAL</v>
          </cell>
          <cell r="H353" t="str">
            <v>MIN.DE EDUCACION</v>
          </cell>
          <cell r="I353" t="str">
            <v>MULTILATERAL</v>
          </cell>
          <cell r="J353" t="str">
            <v>CAF</v>
          </cell>
          <cell r="K353">
            <v>20204813.629999999</v>
          </cell>
          <cell r="L353" t="str">
            <v xml:space="preserve">  </v>
          </cell>
          <cell r="M353">
            <v>20204813.629999999</v>
          </cell>
        </row>
        <row r="354">
          <cell r="A354">
            <v>20866000</v>
          </cell>
          <cell r="B354" t="str">
            <v>USD</v>
          </cell>
          <cell r="C354" t="str">
            <v>EXTERNA</v>
          </cell>
          <cell r="D354" t="str">
            <v xml:space="preserve"> 28.07.2023 </v>
          </cell>
          <cell r="E354" t="str">
            <v xml:space="preserve"> 28.07.2026 </v>
          </cell>
          <cell r="F354" t="str">
            <v>ACTIVO</v>
          </cell>
          <cell r="G354" t="str">
            <v>GOBIERNO CENTRAL</v>
          </cell>
          <cell r="H354" t="str">
            <v>MIN.DE EDUCACION</v>
          </cell>
          <cell r="I354" t="str">
            <v>MULTILATERAL</v>
          </cell>
          <cell r="J354" t="str">
            <v>CAF</v>
          </cell>
          <cell r="K354">
            <v>20204813.629999999</v>
          </cell>
          <cell r="L354">
            <v>15519529.869999999</v>
          </cell>
          <cell r="M354">
            <v>20204813.629999999</v>
          </cell>
        </row>
        <row r="355">
          <cell r="A355">
            <v>20867000</v>
          </cell>
          <cell r="B355" t="str">
            <v>USD</v>
          </cell>
          <cell r="C355" t="str">
            <v>EXTERNA</v>
          </cell>
          <cell r="D355" t="str">
            <v xml:space="preserve"> 08.08.2023 </v>
          </cell>
          <cell r="E355" t="str">
            <v xml:space="preserve"> 08.08.2028 </v>
          </cell>
          <cell r="F355" t="str">
            <v>ACTIVO</v>
          </cell>
          <cell r="G355" t="str">
            <v>GOBIERNO CENTRAL</v>
          </cell>
          <cell r="H355" t="str">
            <v>MIN.DE SALUD PUBLICA</v>
          </cell>
          <cell r="I355" t="str">
            <v>MULTILATERAL</v>
          </cell>
          <cell r="J355" t="str">
            <v>CAF</v>
          </cell>
          <cell r="K355">
            <v>117515245.98</v>
          </cell>
          <cell r="L355" t="str">
            <v xml:space="preserve">  </v>
          </cell>
          <cell r="M355">
            <v>117515245.98</v>
          </cell>
        </row>
        <row r="356">
          <cell r="A356">
            <v>20867000</v>
          </cell>
          <cell r="B356" t="str">
            <v>USD</v>
          </cell>
          <cell r="C356" t="str">
            <v>EXTERNA</v>
          </cell>
          <cell r="D356" t="str">
            <v xml:space="preserve"> 08.08.2023 </v>
          </cell>
          <cell r="E356" t="str">
            <v xml:space="preserve"> 08.08.2028 </v>
          </cell>
          <cell r="F356" t="str">
            <v>ACTIVO</v>
          </cell>
          <cell r="G356" t="str">
            <v>GOBIERNO CENTRAL</v>
          </cell>
          <cell r="H356" t="str">
            <v>MIN.DE SALUD PUBLICA</v>
          </cell>
          <cell r="I356" t="str">
            <v>MULTILATERAL</v>
          </cell>
          <cell r="J356" t="str">
            <v>CAF</v>
          </cell>
          <cell r="K356">
            <v>117515245.98</v>
          </cell>
          <cell r="L356">
            <v>14615862.359999999</v>
          </cell>
          <cell r="M356">
            <v>117515245.98</v>
          </cell>
        </row>
        <row r="357">
          <cell r="A357">
            <v>20868000</v>
          </cell>
          <cell r="B357" t="str">
            <v>USD</v>
          </cell>
          <cell r="C357" t="str">
            <v>EXTERNA</v>
          </cell>
          <cell r="D357" t="str">
            <v xml:space="preserve"> 15.09.2023 </v>
          </cell>
          <cell r="E357" t="str">
            <v xml:space="preserve"> 15.09.2028 </v>
          </cell>
          <cell r="F357" t="str">
            <v>ACTIVO</v>
          </cell>
          <cell r="G357" t="str">
            <v>GOBIERNO CENTRAL</v>
          </cell>
          <cell r="H357" t="str">
            <v>INEMIN (MIN.ENER-MIN</v>
          </cell>
          <cell r="I357" t="str">
            <v>MULTILATERAL</v>
          </cell>
          <cell r="J357" t="str">
            <v>CAF</v>
          </cell>
          <cell r="K357">
            <v>200000000</v>
          </cell>
          <cell r="L357" t="str">
            <v xml:space="preserve">  </v>
          </cell>
          <cell r="M357">
            <v>200000000</v>
          </cell>
        </row>
        <row r="358">
          <cell r="A358">
            <v>20868000</v>
          </cell>
          <cell r="B358" t="str">
            <v>USD</v>
          </cell>
          <cell r="C358" t="str">
            <v>EXTERNA</v>
          </cell>
          <cell r="D358" t="str">
            <v xml:space="preserve"> 15.09.2023 </v>
          </cell>
          <cell r="E358" t="str">
            <v xml:space="preserve"> 15.09.2028 </v>
          </cell>
          <cell r="F358" t="str">
            <v>ACTIVO</v>
          </cell>
          <cell r="G358" t="str">
            <v>GOBIERNO CENTRAL</v>
          </cell>
          <cell r="H358" t="str">
            <v>INEMIN (MIN.ENER-MIN</v>
          </cell>
          <cell r="I358" t="str">
            <v>MULTILATERAL</v>
          </cell>
          <cell r="J358" t="str">
            <v>CAF</v>
          </cell>
          <cell r="K358">
            <v>200000000</v>
          </cell>
          <cell r="L358">
            <v>1375680</v>
          </cell>
          <cell r="M358">
            <v>200000000</v>
          </cell>
        </row>
        <row r="359">
          <cell r="A359">
            <v>20869000</v>
          </cell>
          <cell r="B359" t="str">
            <v>USD</v>
          </cell>
          <cell r="C359" t="str">
            <v>EXTERNA</v>
          </cell>
          <cell r="D359" t="str">
            <v xml:space="preserve"> 29.09.2023 </v>
          </cell>
          <cell r="E359" t="str">
            <v xml:space="preserve"> 29.09.2027 </v>
          </cell>
          <cell r="F359" t="str">
            <v>ACTIVO</v>
          </cell>
          <cell r="G359" t="str">
            <v>MUN-CHONE</v>
          </cell>
          <cell r="H359" t="str">
            <v>MUN-CHONE</v>
          </cell>
          <cell r="I359" t="str">
            <v>MULTILATERAL</v>
          </cell>
          <cell r="J359" t="str">
            <v>CAF</v>
          </cell>
          <cell r="K359">
            <v>30000000</v>
          </cell>
          <cell r="L359" t="str">
            <v xml:space="preserve">  </v>
          </cell>
          <cell r="M359">
            <v>30000000</v>
          </cell>
        </row>
        <row r="360">
          <cell r="A360">
            <v>20869000</v>
          </cell>
          <cell r="B360" t="str">
            <v>USD</v>
          </cell>
          <cell r="C360" t="str">
            <v>EXTERNA</v>
          </cell>
          <cell r="D360" t="str">
            <v xml:space="preserve"> 29.09.2023 </v>
          </cell>
          <cell r="E360" t="str">
            <v xml:space="preserve"> 29.09.2027 </v>
          </cell>
          <cell r="F360" t="str">
            <v>ACTIVO</v>
          </cell>
          <cell r="G360" t="str">
            <v>MUN-CHONE</v>
          </cell>
          <cell r="H360" t="str">
            <v>MUN-CHONE</v>
          </cell>
          <cell r="I360" t="str">
            <v>MULTILATERAL</v>
          </cell>
          <cell r="J360" t="str">
            <v>CAF</v>
          </cell>
          <cell r="K360">
            <v>30000000</v>
          </cell>
          <cell r="L360">
            <v>12319770.68</v>
          </cell>
          <cell r="M360">
            <v>30000000</v>
          </cell>
        </row>
        <row r="361">
          <cell r="A361">
            <v>20870000</v>
          </cell>
          <cell r="B361" t="str">
            <v>USD</v>
          </cell>
          <cell r="C361" t="str">
            <v>EXTERNA</v>
          </cell>
          <cell r="D361" t="str">
            <v xml:space="preserve"> 13.12.2023 </v>
          </cell>
          <cell r="E361" t="str">
            <v xml:space="preserve"> 13.06.2025 </v>
          </cell>
          <cell r="F361" t="str">
            <v>ACTIVO</v>
          </cell>
          <cell r="G361" t="str">
            <v>GOBIERNO CENTRAL</v>
          </cell>
          <cell r="H361" t="str">
            <v>MEF</v>
          </cell>
          <cell r="I361" t="str">
            <v>MULTILATERAL</v>
          </cell>
          <cell r="J361" t="str">
            <v>CAF</v>
          </cell>
          <cell r="K361">
            <v>75000000</v>
          </cell>
          <cell r="L361">
            <v>75000000</v>
          </cell>
          <cell r="M361">
            <v>75000000</v>
          </cell>
        </row>
        <row r="362">
          <cell r="A362">
            <v>20871000</v>
          </cell>
          <cell r="B362" t="str">
            <v>USD</v>
          </cell>
          <cell r="C362" t="str">
            <v>EXTERNA</v>
          </cell>
          <cell r="D362" t="str">
            <v xml:space="preserve"> 01.03.2024 </v>
          </cell>
          <cell r="E362" t="str">
            <v xml:space="preserve"> 01.09.2026 </v>
          </cell>
          <cell r="F362" t="str">
            <v>ACTIVO</v>
          </cell>
          <cell r="G362" t="str">
            <v>GOBIERNO CENTRAL</v>
          </cell>
          <cell r="I362" t="str">
            <v>MULTILATERAL</v>
          </cell>
          <cell r="J362" t="str">
            <v>CAF</v>
          </cell>
          <cell r="K362">
            <v>50000000</v>
          </cell>
          <cell r="L362">
            <v>50000000</v>
          </cell>
          <cell r="M362">
            <v>50000000</v>
          </cell>
        </row>
        <row r="363">
          <cell r="A363">
            <v>20873000</v>
          </cell>
          <cell r="B363" t="str">
            <v>USD</v>
          </cell>
          <cell r="C363" t="str">
            <v>EXTERNA</v>
          </cell>
          <cell r="D363" t="str">
            <v xml:space="preserve"> 23.04.2024 </v>
          </cell>
          <cell r="E363" t="str">
            <v xml:space="preserve"> 23.04.2028 </v>
          </cell>
          <cell r="F363" t="str">
            <v>ACTIVO</v>
          </cell>
          <cell r="G363" t="str">
            <v>MUN. CUENCA</v>
          </cell>
          <cell r="I363" t="str">
            <v>MULTILATERAL</v>
          </cell>
          <cell r="J363" t="str">
            <v>CAF</v>
          </cell>
          <cell r="K363">
            <v>50000000</v>
          </cell>
          <cell r="L363" t="str">
            <v xml:space="preserve">  </v>
          </cell>
          <cell r="M363">
            <v>50000000</v>
          </cell>
        </row>
        <row r="364">
          <cell r="A364">
            <v>20873000</v>
          </cell>
          <cell r="B364" t="str">
            <v>USD</v>
          </cell>
          <cell r="C364" t="str">
            <v>EXTERNA</v>
          </cell>
          <cell r="D364" t="str">
            <v xml:space="preserve"> 23.04.2024 </v>
          </cell>
          <cell r="E364" t="str">
            <v xml:space="preserve"> 23.04.2028 </v>
          </cell>
          <cell r="F364" t="str">
            <v>ACTIVO</v>
          </cell>
          <cell r="G364" t="str">
            <v>MUN. CUENCA</v>
          </cell>
          <cell r="I364" t="str">
            <v>MULTILATERAL</v>
          </cell>
          <cell r="J364" t="str">
            <v>CAF</v>
          </cell>
          <cell r="K364">
            <v>50000000</v>
          </cell>
          <cell r="L364">
            <v>15421248.029999999</v>
          </cell>
          <cell r="M364">
            <v>50000000</v>
          </cell>
        </row>
        <row r="365">
          <cell r="A365">
            <v>20874000</v>
          </cell>
          <cell r="B365" t="str">
            <v>USD</v>
          </cell>
          <cell r="C365" t="str">
            <v>EXTERNA</v>
          </cell>
          <cell r="D365" t="str">
            <v xml:space="preserve"> 29.07.2024 </v>
          </cell>
          <cell r="E365" t="str">
            <v xml:space="preserve"> 29.07.2026 </v>
          </cell>
          <cell r="F365" t="str">
            <v>ACTIVO</v>
          </cell>
          <cell r="G365" t="str">
            <v>GOBIERNO CENTRAL</v>
          </cell>
          <cell r="I365" t="str">
            <v>MULTILATERAL</v>
          </cell>
          <cell r="J365" t="str">
            <v>CAF</v>
          </cell>
          <cell r="K365">
            <v>250000000</v>
          </cell>
          <cell r="L365">
            <v>250000000</v>
          </cell>
          <cell r="M365">
            <v>250000000</v>
          </cell>
        </row>
        <row r="366">
          <cell r="A366">
            <v>20875000</v>
          </cell>
          <cell r="B366" t="str">
            <v>USD</v>
          </cell>
          <cell r="C366" t="str">
            <v>EXTERNA</v>
          </cell>
          <cell r="D366" t="str">
            <v xml:space="preserve"> 30.07.2024 </v>
          </cell>
          <cell r="E366" t="str">
            <v xml:space="preserve"> 30.07.2029 </v>
          </cell>
          <cell r="F366" t="str">
            <v>ACTIVO</v>
          </cell>
          <cell r="G366" t="str">
            <v>GOBIERNO CENTRAL</v>
          </cell>
          <cell r="I366" t="str">
            <v>MULTILATERAL</v>
          </cell>
          <cell r="J366" t="str">
            <v>CAF</v>
          </cell>
          <cell r="K366">
            <v>218670662.63</v>
          </cell>
          <cell r="L366" t="str">
            <v xml:space="preserve">  </v>
          </cell>
          <cell r="M366">
            <v>218670662.63</v>
          </cell>
        </row>
        <row r="367">
          <cell r="A367">
            <v>20875000</v>
          </cell>
          <cell r="B367" t="str">
            <v>USD</v>
          </cell>
          <cell r="C367" t="str">
            <v>EXTERNA</v>
          </cell>
          <cell r="D367" t="str">
            <v xml:space="preserve"> 30.07.2024 </v>
          </cell>
          <cell r="E367" t="str">
            <v xml:space="preserve"> 30.07.2029 </v>
          </cell>
          <cell r="F367" t="str">
            <v>ACTIVO</v>
          </cell>
          <cell r="G367" t="str">
            <v>GOBIERNO CENTRAL</v>
          </cell>
          <cell r="I367" t="str">
            <v>MULTILATERAL</v>
          </cell>
          <cell r="J367" t="str">
            <v>CAF</v>
          </cell>
          <cell r="K367">
            <v>218670662.63</v>
          </cell>
          <cell r="L367">
            <v>15000000</v>
          </cell>
          <cell r="M367">
            <v>218670662.63</v>
          </cell>
        </row>
        <row r="368">
          <cell r="A368">
            <v>20876000</v>
          </cell>
          <cell r="B368" t="str">
            <v>USD</v>
          </cell>
          <cell r="C368" t="str">
            <v>EXTERNA</v>
          </cell>
          <cell r="D368" t="str">
            <v xml:space="preserve"> 31.07.2024 </v>
          </cell>
          <cell r="E368" t="str">
            <v xml:space="preserve"> 31.01.2029 </v>
          </cell>
          <cell r="F368" t="str">
            <v>ACTIVO</v>
          </cell>
          <cell r="G368" t="str">
            <v>GAD MUNICIPAL PORTOV</v>
          </cell>
          <cell r="I368" t="str">
            <v>MULTILATERAL</v>
          </cell>
          <cell r="J368" t="str">
            <v>CAF</v>
          </cell>
          <cell r="K368">
            <v>50000000</v>
          </cell>
          <cell r="L368" t="str">
            <v xml:space="preserve">  </v>
          </cell>
          <cell r="M368">
            <v>50000000</v>
          </cell>
        </row>
        <row r="369">
          <cell r="A369">
            <v>20876000</v>
          </cell>
          <cell r="B369" t="str">
            <v>USD</v>
          </cell>
          <cell r="C369" t="str">
            <v>EXTERNA</v>
          </cell>
          <cell r="D369" t="str">
            <v xml:space="preserve"> 31.07.2024 </v>
          </cell>
          <cell r="E369" t="str">
            <v xml:space="preserve"> 31.01.2029 </v>
          </cell>
          <cell r="F369" t="str">
            <v>ACTIVO</v>
          </cell>
          <cell r="G369" t="str">
            <v>GAD MUNICIPAL PORTOV</v>
          </cell>
          <cell r="I369" t="str">
            <v>MULTILATERAL</v>
          </cell>
          <cell r="J369" t="str">
            <v>CAF</v>
          </cell>
          <cell r="K369">
            <v>50000000</v>
          </cell>
          <cell r="L369">
            <v>15514605.720000001</v>
          </cell>
          <cell r="M369">
            <v>50000000</v>
          </cell>
        </row>
        <row r="370">
          <cell r="A370">
            <v>20877000</v>
          </cell>
          <cell r="B370" t="str">
            <v>USD</v>
          </cell>
          <cell r="C370" t="str">
            <v>EXTERNA</v>
          </cell>
          <cell r="D370" t="str">
            <v xml:space="preserve"> 08.08.2024 </v>
          </cell>
          <cell r="E370" t="str">
            <v xml:space="preserve"> 08.08.2026 </v>
          </cell>
          <cell r="F370" t="str">
            <v>ACTIVO</v>
          </cell>
          <cell r="G370" t="str">
            <v>MUN. GUAYAQUIL</v>
          </cell>
          <cell r="I370" t="str">
            <v>MULTILATERAL</v>
          </cell>
          <cell r="J370" t="str">
            <v>CAF</v>
          </cell>
          <cell r="K370">
            <v>49000000</v>
          </cell>
          <cell r="L370" t="str">
            <v xml:space="preserve">  </v>
          </cell>
          <cell r="M370">
            <v>49000000</v>
          </cell>
        </row>
        <row r="371">
          <cell r="A371">
            <v>20877000</v>
          </cell>
          <cell r="B371" t="str">
            <v>USD</v>
          </cell>
          <cell r="C371" t="str">
            <v>EXTERNA</v>
          </cell>
          <cell r="D371" t="str">
            <v xml:space="preserve"> 08.08.2024 </v>
          </cell>
          <cell r="E371" t="str">
            <v xml:space="preserve"> 08.08.2026 </v>
          </cell>
          <cell r="F371" t="str">
            <v>ACTIVO</v>
          </cell>
          <cell r="G371" t="str">
            <v>MUN. GUAYAQUIL</v>
          </cell>
          <cell r="I371" t="str">
            <v>MULTILATERAL</v>
          </cell>
          <cell r="J371" t="str">
            <v>CAF</v>
          </cell>
          <cell r="K371">
            <v>49000000</v>
          </cell>
          <cell r="L371">
            <v>19600000</v>
          </cell>
          <cell r="M371">
            <v>49000000</v>
          </cell>
        </row>
        <row r="372">
          <cell r="A372">
            <v>20878000</v>
          </cell>
          <cell r="B372" t="str">
            <v>USD</v>
          </cell>
          <cell r="C372" t="str">
            <v>EXTERNA</v>
          </cell>
          <cell r="D372" t="str">
            <v xml:space="preserve"> 01.08.2024 </v>
          </cell>
          <cell r="E372" t="str">
            <v xml:space="preserve"> 01.08.2028 </v>
          </cell>
          <cell r="F372" t="str">
            <v>ACTIVO</v>
          </cell>
          <cell r="G372" t="str">
            <v>GAD PICHINCHA</v>
          </cell>
          <cell r="I372" t="str">
            <v>MULTILATERAL</v>
          </cell>
          <cell r="J372" t="str">
            <v>CAF</v>
          </cell>
          <cell r="K372">
            <v>41000000</v>
          </cell>
          <cell r="L372" t="str">
            <v xml:space="preserve">  </v>
          </cell>
          <cell r="M372">
            <v>41000000</v>
          </cell>
        </row>
        <row r="373">
          <cell r="A373">
            <v>20878000</v>
          </cell>
          <cell r="B373" t="str">
            <v>USD</v>
          </cell>
          <cell r="C373" t="str">
            <v>EXTERNA</v>
          </cell>
          <cell r="D373" t="str">
            <v xml:space="preserve"> 01.08.2024 </v>
          </cell>
          <cell r="E373" t="str">
            <v xml:space="preserve"> 01.08.2028 </v>
          </cell>
          <cell r="F373" t="str">
            <v>ACTIVO</v>
          </cell>
          <cell r="G373" t="str">
            <v>GAD PICHINCHA</v>
          </cell>
          <cell r="I373" t="str">
            <v>MULTILATERAL</v>
          </cell>
          <cell r="J373" t="str">
            <v>CAF</v>
          </cell>
          <cell r="K373">
            <v>41000000</v>
          </cell>
          <cell r="L373">
            <v>577582.97</v>
          </cell>
          <cell r="M373">
            <v>41000000</v>
          </cell>
        </row>
        <row r="374">
          <cell r="A374">
            <v>20879000</v>
          </cell>
          <cell r="B374" t="str">
            <v>USD</v>
          </cell>
          <cell r="C374" t="str">
            <v>EXTERNA</v>
          </cell>
          <cell r="D374" t="str">
            <v xml:space="preserve"> 05.08.2024 </v>
          </cell>
          <cell r="E374" t="str">
            <v xml:space="preserve"> 05.08.2029 </v>
          </cell>
          <cell r="F374" t="str">
            <v>ACTIVO</v>
          </cell>
          <cell r="G374" t="str">
            <v>GAD GUAYAS</v>
          </cell>
          <cell r="I374" t="str">
            <v>MULTILATERAL</v>
          </cell>
          <cell r="J374" t="str">
            <v>CAF</v>
          </cell>
          <cell r="K374">
            <v>50000000</v>
          </cell>
          <cell r="L374" t="str">
            <v xml:space="preserve">  </v>
          </cell>
          <cell r="M374">
            <v>50000000</v>
          </cell>
        </row>
        <row r="375">
          <cell r="A375">
            <v>20879000</v>
          </cell>
          <cell r="B375" t="str">
            <v>USD</v>
          </cell>
          <cell r="C375" t="str">
            <v>EXTERNA</v>
          </cell>
          <cell r="D375" t="str">
            <v xml:space="preserve"> 05.08.2024 </v>
          </cell>
          <cell r="E375" t="str">
            <v xml:space="preserve"> 05.08.2029 </v>
          </cell>
          <cell r="F375" t="str">
            <v>ACTIVO</v>
          </cell>
          <cell r="G375" t="str">
            <v>GAD GUAYAS</v>
          </cell>
          <cell r="I375" t="str">
            <v>MULTILATERAL</v>
          </cell>
          <cell r="J375" t="str">
            <v>CAF</v>
          </cell>
          <cell r="K375">
            <v>50000000</v>
          </cell>
          <cell r="L375">
            <v>2300025.7400000002</v>
          </cell>
          <cell r="M375">
            <v>50000000</v>
          </cell>
        </row>
        <row r="376">
          <cell r="A376">
            <v>20880000</v>
          </cell>
          <cell r="B376" t="str">
            <v>USD</v>
          </cell>
          <cell r="C376" t="str">
            <v>EXTERNA</v>
          </cell>
          <cell r="D376" t="str">
            <v xml:space="preserve"> 29.07.2024 </v>
          </cell>
          <cell r="E376" t="str">
            <v xml:space="preserve"> 29.07.2028 </v>
          </cell>
          <cell r="F376" t="str">
            <v>ACTIVO</v>
          </cell>
          <cell r="G376" t="str">
            <v>GAD MANABI</v>
          </cell>
          <cell r="I376" t="str">
            <v>MULTILATERAL</v>
          </cell>
          <cell r="J376" t="str">
            <v>CAF</v>
          </cell>
          <cell r="K376">
            <v>43417880</v>
          </cell>
          <cell r="L376" t="str">
            <v xml:space="preserve">  </v>
          </cell>
          <cell r="M376">
            <v>43417880</v>
          </cell>
        </row>
        <row r="377">
          <cell r="A377">
            <v>20881000</v>
          </cell>
          <cell r="B377" t="str">
            <v>USD</v>
          </cell>
          <cell r="C377" t="str">
            <v>EXTERNA</v>
          </cell>
          <cell r="D377" t="str">
            <v xml:space="preserve"> 23.09.2024 </v>
          </cell>
          <cell r="E377" t="str">
            <v xml:space="preserve"> 23.09.2028 </v>
          </cell>
          <cell r="F377" t="str">
            <v>ACTIVO</v>
          </cell>
          <cell r="G377" t="str">
            <v>MUN-DAULE</v>
          </cell>
          <cell r="I377" t="str">
            <v>MULTILATERAL</v>
          </cell>
          <cell r="J377" t="str">
            <v>CAF</v>
          </cell>
          <cell r="K377">
            <v>35000000</v>
          </cell>
          <cell r="L377" t="str">
            <v xml:space="preserve">  </v>
          </cell>
          <cell r="M377">
            <v>35000000</v>
          </cell>
        </row>
        <row r="378">
          <cell r="A378">
            <v>20881000</v>
          </cell>
          <cell r="B378" t="str">
            <v>USD</v>
          </cell>
          <cell r="C378" t="str">
            <v>EXTERNA</v>
          </cell>
          <cell r="D378" t="str">
            <v xml:space="preserve"> 23.09.2024 </v>
          </cell>
          <cell r="E378" t="str">
            <v xml:space="preserve"> 23.09.2028 </v>
          </cell>
          <cell r="F378" t="str">
            <v>ACTIVO</v>
          </cell>
          <cell r="G378" t="str">
            <v>MUN-DAULE</v>
          </cell>
          <cell r="I378" t="str">
            <v>MULTILATERAL</v>
          </cell>
          <cell r="J378" t="str">
            <v>CAF</v>
          </cell>
          <cell r="K378">
            <v>35000000</v>
          </cell>
          <cell r="L378">
            <v>7000000</v>
          </cell>
          <cell r="M378">
            <v>35000000</v>
          </cell>
        </row>
        <row r="379">
          <cell r="A379">
            <v>20882000</v>
          </cell>
          <cell r="B379" t="str">
            <v>USD</v>
          </cell>
          <cell r="C379" t="str">
            <v>EXTERNA</v>
          </cell>
          <cell r="D379" t="str">
            <v xml:space="preserve"> 29.05.2025 </v>
          </cell>
          <cell r="E379" t="str">
            <v xml:space="preserve"> 29.05.2025 </v>
          </cell>
          <cell r="F379" t="str">
            <v>ACTIVO</v>
          </cell>
          <cell r="G379" t="str">
            <v>GOBIERNO CENTRAL</v>
          </cell>
          <cell r="I379" t="str">
            <v>MULTILATERAL</v>
          </cell>
          <cell r="J379" t="str">
            <v>CAF</v>
          </cell>
          <cell r="K379">
            <v>416000000</v>
          </cell>
          <cell r="L379">
            <v>416000000</v>
          </cell>
          <cell r="M379">
            <v>416000000</v>
          </cell>
        </row>
        <row r="380">
          <cell r="A380">
            <v>20883000</v>
          </cell>
          <cell r="B380" t="str">
            <v>USD</v>
          </cell>
          <cell r="C380" t="str">
            <v>EXTERNA</v>
          </cell>
          <cell r="D380" t="str">
            <v xml:space="preserve"> 07.08.2025 </v>
          </cell>
          <cell r="E380" t="str">
            <v xml:space="preserve"> 07.08.2027 </v>
          </cell>
          <cell r="F380" t="str">
            <v>ACTIVO</v>
          </cell>
          <cell r="G380" t="str">
            <v>GOBIERNO CENTRAL</v>
          </cell>
          <cell r="I380" t="str">
            <v>MULTILATERAL</v>
          </cell>
          <cell r="J380" t="str">
            <v>CAF</v>
          </cell>
          <cell r="K380">
            <v>250000000</v>
          </cell>
          <cell r="L380">
            <v>250000000</v>
          </cell>
          <cell r="M380">
            <v>250000000</v>
          </cell>
        </row>
        <row r="381">
          <cell r="A381">
            <v>20960000</v>
          </cell>
          <cell r="B381" t="str">
            <v>SDR</v>
          </cell>
          <cell r="C381" t="str">
            <v>EXTERNA</v>
          </cell>
          <cell r="D381" t="str">
            <v xml:space="preserve"> 11.03.2019 </v>
          </cell>
          <cell r="E381" t="str">
            <v xml:space="preserve"> 13.12.2021 </v>
          </cell>
          <cell r="F381" t="str">
            <v>ACTIVO</v>
          </cell>
          <cell r="G381" t="str">
            <v>GOBIERNO CENTRAL</v>
          </cell>
          <cell r="H381" t="str">
            <v>MEF</v>
          </cell>
          <cell r="I381" t="str">
            <v>MULTILATERAL</v>
          </cell>
          <cell r="J381" t="str">
            <v>FMI</v>
          </cell>
          <cell r="K381">
            <v>4160893950</v>
          </cell>
          <cell r="L381">
            <v>643944609</v>
          </cell>
          <cell r="M381">
            <v>1386941800.5</v>
          </cell>
        </row>
        <row r="382">
          <cell r="A382">
            <v>20960000</v>
          </cell>
          <cell r="B382" t="str">
            <v>SDR</v>
          </cell>
          <cell r="C382" t="str">
            <v>EXTERNA</v>
          </cell>
          <cell r="D382" t="str">
            <v xml:space="preserve"> 11.03.2019 </v>
          </cell>
          <cell r="E382" t="str">
            <v xml:space="preserve"> 13.12.2021 </v>
          </cell>
          <cell r="F382" t="str">
            <v>ACTIVO</v>
          </cell>
          <cell r="G382" t="str">
            <v>GOBIERNO CENTRAL</v>
          </cell>
          <cell r="H382" t="str">
            <v>MEF</v>
          </cell>
          <cell r="I382" t="str">
            <v>MULTILATERAL</v>
          </cell>
          <cell r="J382" t="str">
            <v>FMI</v>
          </cell>
          <cell r="K382">
            <v>4160893950</v>
          </cell>
          <cell r="L382">
            <v>247665730.5</v>
          </cell>
          <cell r="M382">
            <v>1386941800.5</v>
          </cell>
        </row>
        <row r="383">
          <cell r="A383">
            <v>20960000</v>
          </cell>
          <cell r="B383" t="str">
            <v>SDR</v>
          </cell>
          <cell r="C383" t="str">
            <v>EXTERNA</v>
          </cell>
          <cell r="D383" t="str">
            <v xml:space="preserve"> 11.03.2019 </v>
          </cell>
          <cell r="E383" t="str">
            <v xml:space="preserve"> 13.12.2021 </v>
          </cell>
          <cell r="F383" t="str">
            <v>ACTIVO</v>
          </cell>
          <cell r="G383" t="str">
            <v>GOBIERNO CENTRAL</v>
          </cell>
          <cell r="H383" t="str">
            <v>MEF</v>
          </cell>
          <cell r="I383" t="str">
            <v>MULTILATERAL</v>
          </cell>
          <cell r="J383" t="str">
            <v>FMI</v>
          </cell>
          <cell r="K383">
            <v>4160893950</v>
          </cell>
          <cell r="L383">
            <v>495331461</v>
          </cell>
          <cell r="M383">
            <v>1386941800.5</v>
          </cell>
        </row>
        <row r="384">
          <cell r="A384">
            <v>20970000</v>
          </cell>
          <cell r="B384" t="str">
            <v>SDR</v>
          </cell>
          <cell r="C384" t="str">
            <v>EXTERNA</v>
          </cell>
          <cell r="D384" t="str">
            <v xml:space="preserve"> 02.05.2020 </v>
          </cell>
          <cell r="E384" t="str">
            <v xml:space="preserve"> 31.05.2020 </v>
          </cell>
          <cell r="F384" t="str">
            <v>ACTIVO</v>
          </cell>
          <cell r="G384" t="str">
            <v>GOBIERNO CENTRAL</v>
          </cell>
          <cell r="H384" t="str">
            <v>MEF</v>
          </cell>
          <cell r="I384" t="str">
            <v>MULTILATERAL</v>
          </cell>
          <cell r="J384" t="str">
            <v>FMI</v>
          </cell>
          <cell r="K384">
            <v>643944609</v>
          </cell>
          <cell r="L384">
            <v>643944609</v>
          </cell>
          <cell r="M384">
            <v>643944609</v>
          </cell>
        </row>
        <row r="385">
          <cell r="A385">
            <v>20980000</v>
          </cell>
          <cell r="B385" t="str">
            <v>SDR</v>
          </cell>
          <cell r="C385" t="str">
            <v>EXTERNA</v>
          </cell>
          <cell r="D385" t="str">
            <v xml:space="preserve"> 30.09.2020 </v>
          </cell>
          <cell r="E385" t="str">
            <v xml:space="preserve"> 30.12.2022 </v>
          </cell>
          <cell r="F385" t="str">
            <v>ACTIVO</v>
          </cell>
          <cell r="G385" t="str">
            <v>GOBIERNO CENTRAL</v>
          </cell>
          <cell r="H385" t="str">
            <v>MEF</v>
          </cell>
          <cell r="I385" t="str">
            <v>MULTILATERAL</v>
          </cell>
          <cell r="J385" t="str">
            <v>FMI</v>
          </cell>
          <cell r="K385">
            <v>6327026550</v>
          </cell>
          <cell r="L385">
            <v>1946777400</v>
          </cell>
          <cell r="M385">
            <v>6327026550</v>
          </cell>
        </row>
        <row r="386">
          <cell r="A386">
            <v>20980000</v>
          </cell>
          <cell r="B386" t="str">
            <v>SDR</v>
          </cell>
          <cell r="C386" t="str">
            <v>EXTERNA</v>
          </cell>
          <cell r="D386" t="str">
            <v xml:space="preserve"> 30.09.2020 </v>
          </cell>
          <cell r="E386" t="str">
            <v xml:space="preserve"> 30.12.2022 </v>
          </cell>
          <cell r="F386" t="str">
            <v>ACTIVO</v>
          </cell>
          <cell r="G386" t="str">
            <v>GOBIERNO CENTRAL</v>
          </cell>
          <cell r="H386" t="str">
            <v>MEF</v>
          </cell>
          <cell r="I386" t="str">
            <v>MULTILATERAL</v>
          </cell>
          <cell r="J386" t="str">
            <v>FMI</v>
          </cell>
          <cell r="K386">
            <v>6327026550</v>
          </cell>
          <cell r="L386">
            <v>1946777400</v>
          </cell>
          <cell r="M386">
            <v>6327026550</v>
          </cell>
        </row>
        <row r="387">
          <cell r="A387">
            <v>20980000</v>
          </cell>
          <cell r="B387" t="str">
            <v>SDR</v>
          </cell>
          <cell r="C387" t="str">
            <v>EXTERNA</v>
          </cell>
          <cell r="D387" t="str">
            <v xml:space="preserve"> 30.09.2020 </v>
          </cell>
          <cell r="E387" t="str">
            <v xml:space="preserve"> 30.12.2022 </v>
          </cell>
          <cell r="F387" t="str">
            <v>ACTIVO</v>
          </cell>
          <cell r="G387" t="str">
            <v>GOBIERNO CENTRAL</v>
          </cell>
          <cell r="H387" t="str">
            <v>MEF</v>
          </cell>
          <cell r="I387" t="str">
            <v>MULTILATERAL</v>
          </cell>
          <cell r="J387" t="str">
            <v>FMI</v>
          </cell>
          <cell r="K387">
            <v>6327026550</v>
          </cell>
          <cell r="L387">
            <v>778710960</v>
          </cell>
          <cell r="M387">
            <v>6327026550</v>
          </cell>
        </row>
        <row r="388">
          <cell r="A388">
            <v>20980000</v>
          </cell>
          <cell r="B388" t="str">
            <v>SDR</v>
          </cell>
          <cell r="C388" t="str">
            <v>EXTERNA</v>
          </cell>
          <cell r="D388" t="str">
            <v xml:space="preserve"> 30.09.2020 </v>
          </cell>
          <cell r="E388" t="str">
            <v xml:space="preserve"> 30.12.2022 </v>
          </cell>
          <cell r="F388" t="str">
            <v>ACTIVO</v>
          </cell>
          <cell r="G388" t="str">
            <v>GOBIERNO CENTRAL</v>
          </cell>
          <cell r="H388" t="str">
            <v>MEF</v>
          </cell>
          <cell r="I388" t="str">
            <v>MULTILATERAL</v>
          </cell>
          <cell r="J388" t="str">
            <v>FMI</v>
          </cell>
          <cell r="K388">
            <v>6327026550</v>
          </cell>
          <cell r="L388">
            <v>973388700</v>
          </cell>
          <cell r="M388">
            <v>6327026550</v>
          </cell>
        </row>
        <row r="389">
          <cell r="A389">
            <v>20980000</v>
          </cell>
          <cell r="B389" t="str">
            <v>SDR</v>
          </cell>
          <cell r="C389" t="str">
            <v>EXTERNA</v>
          </cell>
          <cell r="D389" t="str">
            <v xml:space="preserve"> 30.09.2020 </v>
          </cell>
          <cell r="E389" t="str">
            <v xml:space="preserve"> 30.12.2022 </v>
          </cell>
          <cell r="F389" t="str">
            <v>ACTIVO</v>
          </cell>
          <cell r="G389" t="str">
            <v>GOBIERNO CENTRAL</v>
          </cell>
          <cell r="H389" t="str">
            <v>MEF</v>
          </cell>
          <cell r="I389" t="str">
            <v>MULTILATERAL</v>
          </cell>
          <cell r="J389" t="str">
            <v>FMI</v>
          </cell>
          <cell r="K389">
            <v>6327026550</v>
          </cell>
          <cell r="L389">
            <v>681372090</v>
          </cell>
          <cell r="M389">
            <v>6327026550</v>
          </cell>
        </row>
        <row r="390">
          <cell r="A390">
            <v>20990000</v>
          </cell>
          <cell r="B390" t="str">
            <v>SDR</v>
          </cell>
          <cell r="C390" t="str">
            <v>EXTERNA</v>
          </cell>
          <cell r="D390" t="str">
            <v xml:space="preserve"> 04.06.2024 </v>
          </cell>
          <cell r="E390" t="str">
            <v xml:space="preserve"> 04.06.2028 </v>
          </cell>
          <cell r="F390" t="str">
            <v>ACTIVO</v>
          </cell>
          <cell r="G390" t="str">
            <v>GOBIERNO CENTRAL</v>
          </cell>
          <cell r="H390" t="str">
            <v>MEF</v>
          </cell>
          <cell r="I390" t="str">
            <v>MULTILATERAL</v>
          </cell>
          <cell r="J390" t="str">
            <v>FMI</v>
          </cell>
          <cell r="K390">
            <v>4112910000</v>
          </cell>
          <cell r="L390" t="str">
            <v xml:space="preserve">  </v>
          </cell>
          <cell r="M390">
            <v>5483880000</v>
          </cell>
        </row>
        <row r="391">
          <cell r="A391">
            <v>20990000</v>
          </cell>
          <cell r="B391" t="str">
            <v>SDR</v>
          </cell>
          <cell r="C391" t="str">
            <v>EXTERNA</v>
          </cell>
          <cell r="D391" t="str">
            <v xml:space="preserve"> 04.06.2024 </v>
          </cell>
          <cell r="E391" t="str">
            <v xml:space="preserve"> 04.06.2028 </v>
          </cell>
          <cell r="F391" t="str">
            <v>ACTIVO</v>
          </cell>
          <cell r="G391" t="str">
            <v>GOBIERNO CENTRAL</v>
          </cell>
          <cell r="H391" t="str">
            <v>MEF</v>
          </cell>
          <cell r="I391" t="str">
            <v>MULTILATERAL</v>
          </cell>
          <cell r="J391" t="str">
            <v>FMI</v>
          </cell>
          <cell r="K391">
            <v>4112910000</v>
          </cell>
          <cell r="L391">
            <v>1032203313</v>
          </cell>
          <cell r="M391">
            <v>5483880000</v>
          </cell>
        </row>
        <row r="392">
          <cell r="A392">
            <v>20990000</v>
          </cell>
          <cell r="B392" t="str">
            <v>SDR</v>
          </cell>
          <cell r="C392" t="str">
            <v>EXTERNA</v>
          </cell>
          <cell r="D392" t="str">
            <v xml:space="preserve"> 04.06.2024 </v>
          </cell>
          <cell r="E392" t="str">
            <v xml:space="preserve"> 04.06.2028 </v>
          </cell>
          <cell r="F392" t="str">
            <v>ACTIVO</v>
          </cell>
          <cell r="G392" t="str">
            <v>GOBIERNO CENTRAL</v>
          </cell>
          <cell r="H392" t="str">
            <v>MEF</v>
          </cell>
          <cell r="I392" t="str">
            <v>MULTILATERAL</v>
          </cell>
          <cell r="J392" t="str">
            <v>FMI</v>
          </cell>
          <cell r="K392">
            <v>4112910000</v>
          </cell>
          <cell r="L392">
            <v>515347623</v>
          </cell>
          <cell r="M392">
            <v>5483880000</v>
          </cell>
        </row>
        <row r="393">
          <cell r="A393">
            <v>20990000</v>
          </cell>
          <cell r="B393" t="str">
            <v>SDR</v>
          </cell>
          <cell r="C393" t="str">
            <v>EXTERNA</v>
          </cell>
          <cell r="D393" t="str">
            <v xml:space="preserve"> 04.06.2024 </v>
          </cell>
          <cell r="E393" t="str">
            <v xml:space="preserve"> 04.06.2028 </v>
          </cell>
          <cell r="F393" t="str">
            <v>ACTIVO</v>
          </cell>
          <cell r="G393" t="str">
            <v>GOBIERNO CENTRAL</v>
          </cell>
          <cell r="H393" t="str">
            <v>MEF</v>
          </cell>
          <cell r="I393" t="str">
            <v>MULTILATERAL</v>
          </cell>
          <cell r="J393" t="str">
            <v>FMI</v>
          </cell>
          <cell r="K393">
            <v>4112910000</v>
          </cell>
          <cell r="L393">
            <v>601033248</v>
          </cell>
          <cell r="M393">
            <v>5483880000</v>
          </cell>
        </row>
        <row r="394">
          <cell r="A394">
            <v>21016100</v>
          </cell>
          <cell r="B394" t="str">
            <v>EUR</v>
          </cell>
          <cell r="C394" t="str">
            <v>EXTERNA</v>
          </cell>
          <cell r="D394" t="str">
            <v xml:space="preserve"> 09.11.1995 </v>
          </cell>
          <cell r="E394" t="str">
            <v xml:space="preserve"> 31.12.2003 </v>
          </cell>
          <cell r="F394" t="str">
            <v>ACTIVO</v>
          </cell>
          <cell r="G394" t="str">
            <v>GOBIERNO CENTRAL</v>
          </cell>
          <cell r="H394" t="str">
            <v>INECEL</v>
          </cell>
          <cell r="I394" t="str">
            <v>BILATERAL</v>
          </cell>
          <cell r="J394" t="str">
            <v>GOB. BELGICA</v>
          </cell>
          <cell r="K394">
            <v>1581301.6580000001</v>
          </cell>
          <cell r="L394">
            <v>1581301.6580000001</v>
          </cell>
          <cell r="M394">
            <v>1581301.6580000001</v>
          </cell>
        </row>
        <row r="395">
          <cell r="A395">
            <v>21018100</v>
          </cell>
          <cell r="B395" t="str">
            <v>EUR</v>
          </cell>
          <cell r="C395" t="str">
            <v>EXTERNA</v>
          </cell>
          <cell r="D395" t="str">
            <v xml:space="preserve"> 27.01.1997 </v>
          </cell>
          <cell r="E395" t="str">
            <v xml:space="preserve"> 31.12.2003 </v>
          </cell>
          <cell r="F395" t="str">
            <v>ACTIVO</v>
          </cell>
          <cell r="G395" t="str">
            <v>GOBIERNO CENTRAL</v>
          </cell>
          <cell r="H395" t="str">
            <v>INECEL</v>
          </cell>
          <cell r="I395" t="str">
            <v>BILATERAL</v>
          </cell>
          <cell r="J395" t="str">
            <v>GOB. BELGICA</v>
          </cell>
          <cell r="K395">
            <v>1204110.439</v>
          </cell>
          <cell r="L395">
            <v>1204110.439</v>
          </cell>
          <cell r="M395">
            <v>1204110.439</v>
          </cell>
        </row>
        <row r="396">
          <cell r="A396">
            <v>21019100</v>
          </cell>
          <cell r="B396" t="str">
            <v>EUR</v>
          </cell>
          <cell r="C396" t="str">
            <v>EXTERNA</v>
          </cell>
          <cell r="D396" t="str">
            <v xml:space="preserve"> 30.09.1998 </v>
          </cell>
          <cell r="E396" t="str">
            <v xml:space="preserve"> 31.12.2003 </v>
          </cell>
          <cell r="F396" t="str">
            <v>ACTIVO</v>
          </cell>
          <cell r="G396" t="str">
            <v>GOBIERNO CENTRAL</v>
          </cell>
          <cell r="H396" t="str">
            <v>INECEL</v>
          </cell>
          <cell r="I396" t="str">
            <v>BILATERAL</v>
          </cell>
          <cell r="J396" t="str">
            <v>GOB. BELGICA</v>
          </cell>
          <cell r="K396">
            <v>1417368.5519999999</v>
          </cell>
          <cell r="L396">
            <v>1417368.5519999999</v>
          </cell>
          <cell r="M396">
            <v>1417368.5519999999</v>
          </cell>
        </row>
        <row r="397">
          <cell r="A397">
            <v>23005100</v>
          </cell>
          <cell r="B397" t="str">
            <v>USD</v>
          </cell>
          <cell r="C397" t="str">
            <v>EXTERNA</v>
          </cell>
          <cell r="D397" t="str">
            <v xml:space="preserve"> 31.08.1986 </v>
          </cell>
          <cell r="E397" t="str">
            <v xml:space="preserve"> 27.11.2006 </v>
          </cell>
          <cell r="F397" t="str">
            <v>ACTIVO</v>
          </cell>
          <cell r="G397" t="str">
            <v>GOBIERNO CENTRAL</v>
          </cell>
          <cell r="H397" t="str">
            <v>BANCO CENTRAL EC.</v>
          </cell>
          <cell r="I397" t="str">
            <v>BILATERAL</v>
          </cell>
          <cell r="J397" t="str">
            <v>USAID</v>
          </cell>
          <cell r="K397">
            <v>1850144.51</v>
          </cell>
          <cell r="L397">
            <v>1850144.51</v>
          </cell>
          <cell r="M397">
            <v>1850144.51</v>
          </cell>
        </row>
        <row r="398">
          <cell r="A398">
            <v>23010100</v>
          </cell>
          <cell r="B398" t="str">
            <v>USD</v>
          </cell>
          <cell r="C398" t="str">
            <v>EXTERNA</v>
          </cell>
          <cell r="D398" t="str">
            <v xml:space="preserve"> 23.07.1987 </v>
          </cell>
          <cell r="E398" t="str">
            <v xml:space="preserve"> 27.11.2006 </v>
          </cell>
          <cell r="F398" t="str">
            <v>ACTIVO</v>
          </cell>
          <cell r="G398" t="str">
            <v>GOBIERNO CENTRAL</v>
          </cell>
          <cell r="H398" t="str">
            <v>BANCO CENTRAL EC.</v>
          </cell>
          <cell r="I398" t="str">
            <v>BILATERAL</v>
          </cell>
          <cell r="J398" t="str">
            <v>USAID</v>
          </cell>
          <cell r="K398">
            <v>165593.25</v>
          </cell>
          <cell r="L398">
            <v>165593.25</v>
          </cell>
          <cell r="M398">
            <v>165593.25</v>
          </cell>
        </row>
        <row r="399">
          <cell r="A399">
            <v>23014100</v>
          </cell>
          <cell r="B399" t="str">
            <v>USD</v>
          </cell>
          <cell r="C399" t="str">
            <v>EXTERNA</v>
          </cell>
          <cell r="D399" t="str">
            <v xml:space="preserve"> 21.07.1987 </v>
          </cell>
          <cell r="E399" t="str">
            <v xml:space="preserve"> 27.11.2006 </v>
          </cell>
          <cell r="F399" t="str">
            <v>ACTIVO</v>
          </cell>
          <cell r="G399" t="str">
            <v>GOBIERNO CENTRAL</v>
          </cell>
          <cell r="H399" t="str">
            <v>BANCO CENTRAL EC.</v>
          </cell>
          <cell r="I399" t="str">
            <v>BILATERAL</v>
          </cell>
          <cell r="J399" t="str">
            <v>USAID</v>
          </cell>
          <cell r="K399">
            <v>775671.25</v>
          </cell>
          <cell r="L399">
            <v>775671.25</v>
          </cell>
          <cell r="M399">
            <v>775671.25</v>
          </cell>
        </row>
        <row r="400">
          <cell r="A400">
            <v>23055100</v>
          </cell>
          <cell r="B400" t="str">
            <v>USD</v>
          </cell>
          <cell r="C400" t="str">
            <v>EXTERNA</v>
          </cell>
          <cell r="D400" t="str">
            <v xml:space="preserve"> 17.05.1994 </v>
          </cell>
          <cell r="E400" t="str">
            <v xml:space="preserve"> 31.12.2003 </v>
          </cell>
          <cell r="F400" t="str">
            <v>ACTIVO</v>
          </cell>
          <cell r="G400" t="str">
            <v>GOBIERNO CENTRAL</v>
          </cell>
          <cell r="H400" t="str">
            <v>INECEL</v>
          </cell>
          <cell r="I400" t="str">
            <v>BILATERAL</v>
          </cell>
          <cell r="J400" t="str">
            <v>ICO - ESPAÑA</v>
          </cell>
          <cell r="K400">
            <v>59733607.420000002</v>
          </cell>
          <cell r="L400">
            <v>59733607.420000002</v>
          </cell>
          <cell r="M400">
            <v>59733607.420000002</v>
          </cell>
        </row>
        <row r="401">
          <cell r="A401">
            <v>23056000</v>
          </cell>
          <cell r="B401" t="str">
            <v>USD</v>
          </cell>
          <cell r="C401" t="str">
            <v>EXTERNA</v>
          </cell>
          <cell r="D401" t="str">
            <v xml:space="preserve"> 12.12.1994 </v>
          </cell>
          <cell r="E401" t="str">
            <v xml:space="preserve"> 11.06.1997 </v>
          </cell>
          <cell r="F401" t="str">
            <v>ACTIVO</v>
          </cell>
          <cell r="G401" t="str">
            <v>GOBIERNO CENTRAL</v>
          </cell>
          <cell r="H401" t="str">
            <v>DMQ</v>
          </cell>
          <cell r="I401" t="str">
            <v>BILATERAL</v>
          </cell>
          <cell r="J401" t="str">
            <v>ICO - ESPAÑA</v>
          </cell>
          <cell r="K401">
            <v>25479655.309999999</v>
          </cell>
          <cell r="L401">
            <v>25303900.84</v>
          </cell>
          <cell r="M401">
            <v>25303900.84</v>
          </cell>
        </row>
        <row r="402">
          <cell r="A402">
            <v>23076100</v>
          </cell>
          <cell r="B402" t="str">
            <v>EUR</v>
          </cell>
          <cell r="C402" t="str">
            <v>EXTERNA</v>
          </cell>
          <cell r="D402" t="str">
            <v xml:space="preserve"> 14.11.1989 </v>
          </cell>
          <cell r="E402" t="str">
            <v xml:space="preserve"> 31.12.2005 </v>
          </cell>
          <cell r="F402" t="str">
            <v>ACTIVO</v>
          </cell>
          <cell r="G402" t="str">
            <v>GOBIERNO CENTRAL</v>
          </cell>
          <cell r="H402" t="str">
            <v>JNV (MIN. VIVIENDA)</v>
          </cell>
          <cell r="I402" t="str">
            <v>BILATERAL</v>
          </cell>
          <cell r="J402" t="str">
            <v>KFW</v>
          </cell>
          <cell r="K402">
            <v>16519986.551000001</v>
          </cell>
          <cell r="L402">
            <v>12968832.771</v>
          </cell>
          <cell r="M402">
            <v>16519986.551000001</v>
          </cell>
        </row>
        <row r="403">
          <cell r="A403">
            <v>23076100</v>
          </cell>
          <cell r="B403" t="str">
            <v>EUR</v>
          </cell>
          <cell r="C403" t="str">
            <v>EXTERNA</v>
          </cell>
          <cell r="D403" t="str">
            <v xml:space="preserve"> 14.11.1989 </v>
          </cell>
          <cell r="E403" t="str">
            <v xml:space="preserve"> 31.12.2005 </v>
          </cell>
          <cell r="F403" t="str">
            <v>ACTIVO</v>
          </cell>
          <cell r="G403" t="str">
            <v>GOBIERNO CENTRAL</v>
          </cell>
          <cell r="H403" t="str">
            <v>JNV (MIN. VIVIENDA)</v>
          </cell>
          <cell r="I403" t="str">
            <v>BILATERAL</v>
          </cell>
          <cell r="J403" t="str">
            <v>KFW</v>
          </cell>
          <cell r="K403">
            <v>16519986.551000001</v>
          </cell>
          <cell r="L403">
            <v>2393767.29</v>
          </cell>
          <cell r="M403">
            <v>16519986.551000001</v>
          </cell>
        </row>
        <row r="404">
          <cell r="A404">
            <v>23076100</v>
          </cell>
          <cell r="B404" t="str">
            <v>EUR</v>
          </cell>
          <cell r="C404" t="str">
            <v>EXTERNA</v>
          </cell>
          <cell r="D404" t="str">
            <v xml:space="preserve"> 14.11.1989 </v>
          </cell>
          <cell r="E404" t="str">
            <v xml:space="preserve"> 31.12.2005 </v>
          </cell>
          <cell r="F404" t="str">
            <v>ACTIVO</v>
          </cell>
          <cell r="G404" t="str">
            <v>GOBIERNO CENTRAL</v>
          </cell>
          <cell r="H404" t="str">
            <v>JNV (MIN. VIVIENDA)</v>
          </cell>
          <cell r="I404" t="str">
            <v>BILATERAL</v>
          </cell>
          <cell r="J404" t="str">
            <v>KFW</v>
          </cell>
          <cell r="K404">
            <v>16519986.551000001</v>
          </cell>
          <cell r="L404">
            <v>1157386.49</v>
          </cell>
          <cell r="M404">
            <v>16519986.551000001</v>
          </cell>
        </row>
        <row r="405">
          <cell r="A405">
            <v>23096000</v>
          </cell>
          <cell r="B405" t="str">
            <v>USD</v>
          </cell>
          <cell r="C405" t="str">
            <v>EXTERNA</v>
          </cell>
          <cell r="D405" t="str">
            <v xml:space="preserve"> 14.05.1996 </v>
          </cell>
          <cell r="E405" t="str">
            <v xml:space="preserve"> 08.07.1997 </v>
          </cell>
          <cell r="F405" t="str">
            <v>ACTIVO</v>
          </cell>
          <cell r="G405" t="str">
            <v>GOBIERNO CENTRAL</v>
          </cell>
          <cell r="H405" t="str">
            <v>DMQ</v>
          </cell>
          <cell r="I405" t="str">
            <v>BILATERAL</v>
          </cell>
          <cell r="J405" t="str">
            <v>ICO - ESPAÑA</v>
          </cell>
          <cell r="K405">
            <v>1368475.38</v>
          </cell>
          <cell r="L405">
            <v>1368475.38</v>
          </cell>
          <cell r="M405">
            <v>1368475.38</v>
          </cell>
        </row>
        <row r="406">
          <cell r="A406">
            <v>23097000</v>
          </cell>
          <cell r="B406" t="str">
            <v>USD</v>
          </cell>
          <cell r="C406" t="str">
            <v>EXTERNA</v>
          </cell>
          <cell r="D406" t="str">
            <v xml:space="preserve"> 19.01.1996 </v>
          </cell>
          <cell r="E406" t="str">
            <v xml:space="preserve"> 31.12.1998 </v>
          </cell>
          <cell r="F406" t="str">
            <v>ACTIVO</v>
          </cell>
          <cell r="G406" t="str">
            <v>EMETEL</v>
          </cell>
          <cell r="H406" t="str">
            <v>EMETEL</v>
          </cell>
          <cell r="I406" t="str">
            <v>BILATERAL</v>
          </cell>
          <cell r="J406" t="str">
            <v>ICO - ESPAÑA</v>
          </cell>
          <cell r="K406">
            <v>11735317</v>
          </cell>
          <cell r="L406">
            <v>11735317</v>
          </cell>
          <cell r="M406">
            <v>11735317</v>
          </cell>
        </row>
        <row r="407">
          <cell r="A407">
            <v>23098100</v>
          </cell>
          <cell r="B407" t="str">
            <v>EUR</v>
          </cell>
          <cell r="C407" t="str">
            <v>EXTERNA</v>
          </cell>
          <cell r="D407" t="str">
            <v xml:space="preserve"> 22.11.1995 </v>
          </cell>
          <cell r="E407" t="str">
            <v xml:space="preserve"> 31.12.2003 </v>
          </cell>
          <cell r="F407" t="str">
            <v>ACTIVO</v>
          </cell>
          <cell r="G407" t="str">
            <v>GOBIERNO CENTRAL</v>
          </cell>
          <cell r="H407" t="str">
            <v>CEDEGE</v>
          </cell>
          <cell r="I407" t="str">
            <v>BILATERAL</v>
          </cell>
          <cell r="J407" t="str">
            <v>INST.CENTR.CRED.MED.</v>
          </cell>
          <cell r="K407">
            <v>56211956.853</v>
          </cell>
          <cell r="L407">
            <v>56211956.853</v>
          </cell>
          <cell r="M407">
            <v>56211956.853</v>
          </cell>
        </row>
        <row r="408">
          <cell r="A408">
            <v>23099100</v>
          </cell>
          <cell r="B408" t="str">
            <v>JPY</v>
          </cell>
          <cell r="C408" t="str">
            <v>EXTERNA</v>
          </cell>
          <cell r="D408" t="str">
            <v xml:space="preserve"> 18.07.1996 </v>
          </cell>
          <cell r="E408" t="str">
            <v xml:space="preserve"> 31.12.2003 </v>
          </cell>
          <cell r="F408" t="str">
            <v>ACTIVO</v>
          </cell>
          <cell r="G408" t="str">
            <v>GOBIERNO CENTRAL</v>
          </cell>
          <cell r="H408" t="str">
            <v>INECEL</v>
          </cell>
          <cell r="I408" t="str">
            <v>BILATERAL</v>
          </cell>
          <cell r="J408" t="str">
            <v>OECF</v>
          </cell>
          <cell r="K408">
            <v>56299197.206</v>
          </cell>
          <cell r="L408">
            <v>56299197.206</v>
          </cell>
          <cell r="M408">
            <v>56299197.206</v>
          </cell>
        </row>
        <row r="409">
          <cell r="A409">
            <v>23104100</v>
          </cell>
          <cell r="B409" t="str">
            <v>EUR</v>
          </cell>
          <cell r="C409" t="str">
            <v>EXTERNA</v>
          </cell>
          <cell r="D409" t="str">
            <v xml:space="preserve"> 12.11.1996 </v>
          </cell>
          <cell r="E409" t="str">
            <v xml:space="preserve"> 31.12.2003 </v>
          </cell>
          <cell r="F409" t="str">
            <v>ACTIVO</v>
          </cell>
          <cell r="G409" t="str">
            <v>GOBIERNO CENTRAL</v>
          </cell>
          <cell r="H409" t="str">
            <v>MIN.DE TRANS.Y OO PP</v>
          </cell>
          <cell r="I409" t="str">
            <v>BILATERAL</v>
          </cell>
          <cell r="J409" t="str">
            <v>KFW</v>
          </cell>
          <cell r="K409">
            <v>3590650.9470000002</v>
          </cell>
          <cell r="L409">
            <v>3590650.9470000002</v>
          </cell>
          <cell r="M409">
            <v>3590650.9470000002</v>
          </cell>
        </row>
        <row r="410">
          <cell r="A410">
            <v>23118000</v>
          </cell>
          <cell r="B410" t="str">
            <v>USD</v>
          </cell>
          <cell r="C410" t="str">
            <v>EXTERNA</v>
          </cell>
          <cell r="D410" t="str">
            <v xml:space="preserve"> 25.03.1998 </v>
          </cell>
          <cell r="E410" t="str">
            <v xml:space="preserve"> 30.06.2001 </v>
          </cell>
          <cell r="F410" t="str">
            <v>ACTIVO</v>
          </cell>
          <cell r="G410" t="str">
            <v>GOBIERNO CENTRAL</v>
          </cell>
          <cell r="H410" t="str">
            <v>DMQ</v>
          </cell>
          <cell r="I410" t="str">
            <v>BILATERAL</v>
          </cell>
          <cell r="J410" t="str">
            <v>ICO - ESPAÑA</v>
          </cell>
          <cell r="K410">
            <v>28785695.23</v>
          </cell>
          <cell r="L410">
            <v>28785695.23</v>
          </cell>
          <cell r="M410">
            <v>28785695.23</v>
          </cell>
        </row>
        <row r="411">
          <cell r="A411">
            <v>23124000</v>
          </cell>
          <cell r="B411" t="str">
            <v>USD</v>
          </cell>
          <cell r="C411" t="str">
            <v>EXTERNA</v>
          </cell>
          <cell r="D411" t="str">
            <v xml:space="preserve"> 02.08.1999 </v>
          </cell>
          <cell r="E411" t="str">
            <v xml:space="preserve"> 02.08.2000 </v>
          </cell>
          <cell r="F411" t="str">
            <v>ACTIVO</v>
          </cell>
          <cell r="G411" t="str">
            <v>GOBIERNO CENTRAL</v>
          </cell>
          <cell r="H411" t="str">
            <v>MAGAP</v>
          </cell>
          <cell r="I411" t="str">
            <v>BILATERAL</v>
          </cell>
          <cell r="J411" t="str">
            <v>CCC</v>
          </cell>
          <cell r="K411">
            <v>5000000</v>
          </cell>
          <cell r="L411">
            <v>4999970.1500000004</v>
          </cell>
          <cell r="M411">
            <v>4999970.1500000004</v>
          </cell>
        </row>
        <row r="412">
          <cell r="A412">
            <v>23147000</v>
          </cell>
          <cell r="B412" t="str">
            <v>USD</v>
          </cell>
          <cell r="C412" t="str">
            <v>EXTERNA</v>
          </cell>
          <cell r="D412" t="str">
            <v xml:space="preserve"> 11.06.2002 </v>
          </cell>
          <cell r="E412" t="str">
            <v xml:space="preserve"> 31.12.2005 </v>
          </cell>
          <cell r="F412" t="str">
            <v>ACTIVO</v>
          </cell>
          <cell r="G412" t="str">
            <v>GOBIERNO CENTRAL</v>
          </cell>
          <cell r="H412" t="str">
            <v>MIN.DE EDUCACION</v>
          </cell>
          <cell r="I412" t="str">
            <v>BILATERAL</v>
          </cell>
          <cell r="J412" t="str">
            <v>ICO - ESPAÑA</v>
          </cell>
          <cell r="K412">
            <v>13790584</v>
          </cell>
          <cell r="L412">
            <v>14383328</v>
          </cell>
          <cell r="M412">
            <v>14383328</v>
          </cell>
        </row>
        <row r="413">
          <cell r="A413">
            <v>23148000</v>
          </cell>
          <cell r="B413" t="str">
            <v>USD</v>
          </cell>
          <cell r="C413" t="str">
            <v>EXTERNA</v>
          </cell>
          <cell r="D413" t="str">
            <v xml:space="preserve"> 18.06.2002 </v>
          </cell>
          <cell r="E413" t="str">
            <v xml:space="preserve"> 31.12.2003 </v>
          </cell>
          <cell r="F413" t="str">
            <v>ACTIVO</v>
          </cell>
          <cell r="G413" t="str">
            <v>GOBIERNO CENTRAL</v>
          </cell>
          <cell r="H413" t="str">
            <v>SEC IMPLE. PL-480</v>
          </cell>
          <cell r="I413" t="str">
            <v>BILATERAL</v>
          </cell>
          <cell r="J413" t="str">
            <v>CCC</v>
          </cell>
          <cell r="K413">
            <v>4969978.46</v>
          </cell>
          <cell r="L413">
            <v>4969978.46</v>
          </cell>
          <cell r="M413">
            <v>4969978.46</v>
          </cell>
        </row>
        <row r="414">
          <cell r="A414">
            <v>23151000</v>
          </cell>
          <cell r="B414" t="str">
            <v>EUR</v>
          </cell>
          <cell r="C414" t="str">
            <v>EXTERNA</v>
          </cell>
          <cell r="D414" t="str">
            <v xml:space="preserve"> 09.01.2003 </v>
          </cell>
          <cell r="E414" t="str">
            <v xml:space="preserve"> 31.12.2014 </v>
          </cell>
          <cell r="F414" t="str">
            <v>ACTIVO</v>
          </cell>
          <cell r="G414" t="str">
            <v>ARMADA NAC.</v>
          </cell>
          <cell r="H414" t="str">
            <v>ARMADA NAC.</v>
          </cell>
          <cell r="I414" t="str">
            <v>BILATERAL</v>
          </cell>
          <cell r="J414" t="str">
            <v>GOB. BELGICA</v>
          </cell>
          <cell r="K414">
            <v>1101474.656</v>
          </cell>
          <cell r="L414">
            <v>1101474.656</v>
          </cell>
          <cell r="M414">
            <v>1101474.656</v>
          </cell>
        </row>
        <row r="415">
          <cell r="A415">
            <v>23152000</v>
          </cell>
          <cell r="B415" t="str">
            <v>EUR</v>
          </cell>
          <cell r="C415" t="str">
            <v>EXTERNA</v>
          </cell>
          <cell r="D415" t="str">
            <v xml:space="preserve"> 25.03.2004 </v>
          </cell>
          <cell r="E415" t="str">
            <v xml:space="preserve"> 28.09.2016 </v>
          </cell>
          <cell r="F415" t="str">
            <v>ACTIVO</v>
          </cell>
          <cell r="G415" t="str">
            <v>BANCO DEL ESTADO</v>
          </cell>
          <cell r="H415" t="str">
            <v>BANCO DEL ESTADO</v>
          </cell>
          <cell r="I415" t="str">
            <v>BILATERAL</v>
          </cell>
          <cell r="J415" t="str">
            <v>KFW</v>
          </cell>
          <cell r="K415">
            <v>15260682.548</v>
          </cell>
          <cell r="L415">
            <v>15158437.273</v>
          </cell>
          <cell r="M415">
            <v>15158437.273</v>
          </cell>
        </row>
        <row r="416">
          <cell r="A416">
            <v>23153000</v>
          </cell>
          <cell r="B416" t="str">
            <v>EUR</v>
          </cell>
          <cell r="C416" t="str">
            <v>EXTERNA</v>
          </cell>
          <cell r="D416" t="str">
            <v xml:space="preserve"> 16.02.2005 </v>
          </cell>
          <cell r="E416" t="str">
            <v xml:space="preserve"> 31.12.2010 </v>
          </cell>
          <cell r="F416" t="str">
            <v>ACTIVO</v>
          </cell>
          <cell r="G416" t="str">
            <v>MUN. BABAHOYO</v>
          </cell>
          <cell r="H416" t="str">
            <v>MUN. BABAHOYO</v>
          </cell>
          <cell r="I416" t="str">
            <v>BILATERAL</v>
          </cell>
          <cell r="J416" t="str">
            <v>KFW</v>
          </cell>
          <cell r="K416">
            <v>1974263.9709999999</v>
          </cell>
          <cell r="L416">
            <v>1479787.213</v>
          </cell>
          <cell r="M416">
            <v>1479787.213</v>
          </cell>
        </row>
        <row r="417">
          <cell r="A417">
            <v>23154000</v>
          </cell>
          <cell r="B417" t="str">
            <v>USD</v>
          </cell>
          <cell r="C417" t="str">
            <v>EXTERNA</v>
          </cell>
          <cell r="D417" t="str">
            <v xml:space="preserve"> 18.01.2006 </v>
          </cell>
          <cell r="E417" t="str">
            <v xml:space="preserve"> 30.06.2011 </v>
          </cell>
          <cell r="F417" t="str">
            <v>ACTIVO</v>
          </cell>
          <cell r="G417" t="str">
            <v>GOBIERNO CENTRAL</v>
          </cell>
          <cell r="H417" t="str">
            <v>CONFEREN. EPISCOPAL</v>
          </cell>
          <cell r="I417" t="str">
            <v>BILATERAL</v>
          </cell>
          <cell r="J417" t="str">
            <v>ICO - ESPAÑA</v>
          </cell>
          <cell r="K417">
            <v>12623423</v>
          </cell>
          <cell r="L417">
            <v>12623422.99</v>
          </cell>
          <cell r="M417">
            <v>12623422.99</v>
          </cell>
        </row>
        <row r="418">
          <cell r="A418">
            <v>23155000</v>
          </cell>
          <cell r="B418" t="str">
            <v>USD</v>
          </cell>
          <cell r="C418" t="str">
            <v>EXTERNA</v>
          </cell>
          <cell r="D418" t="str">
            <v xml:space="preserve"> 18.01.2006 </v>
          </cell>
          <cell r="E418" t="str">
            <v xml:space="preserve"> 31.12.2011 </v>
          </cell>
          <cell r="F418" t="str">
            <v>ACTIVO</v>
          </cell>
          <cell r="G418" t="str">
            <v>GOBIERNO CENTRAL</v>
          </cell>
          <cell r="H418" t="str">
            <v>CONFEREN. EPISCOPAL</v>
          </cell>
          <cell r="I418" t="str">
            <v>BILATERAL</v>
          </cell>
          <cell r="J418" t="str">
            <v>ICO - ESPAÑA</v>
          </cell>
          <cell r="K418">
            <v>2376577</v>
          </cell>
          <cell r="L418">
            <v>2376577</v>
          </cell>
          <cell r="M418">
            <v>2376577</v>
          </cell>
        </row>
        <row r="419">
          <cell r="A419">
            <v>23156000</v>
          </cell>
          <cell r="B419" t="str">
            <v>EUR</v>
          </cell>
          <cell r="C419" t="str">
            <v>EXTERNA</v>
          </cell>
          <cell r="D419" t="str">
            <v xml:space="preserve"> 18.12.2009 </v>
          </cell>
          <cell r="E419" t="str">
            <v xml:space="preserve"> 18.12.2012 </v>
          </cell>
          <cell r="F419" t="str">
            <v>ACTIVO</v>
          </cell>
          <cell r="G419" t="str">
            <v>ARMADA NAC.</v>
          </cell>
          <cell r="H419" t="str">
            <v>ARMADA NAC.</v>
          </cell>
          <cell r="I419" t="str">
            <v>BILATERAL</v>
          </cell>
          <cell r="J419" t="str">
            <v>GOB. BELGICA</v>
          </cell>
          <cell r="K419">
            <v>1149265.3189999999</v>
          </cell>
          <cell r="L419">
            <v>1149265.3189999999</v>
          </cell>
          <cell r="M419">
            <v>1149265.3189999999</v>
          </cell>
        </row>
        <row r="420">
          <cell r="A420">
            <v>23157001</v>
          </cell>
          <cell r="B420" t="str">
            <v>EUR</v>
          </cell>
          <cell r="C420" t="str">
            <v>EXTERNA</v>
          </cell>
          <cell r="D420" t="str">
            <v xml:space="preserve"> 06.10.2009 </v>
          </cell>
          <cell r="E420" t="str">
            <v xml:space="preserve"> 31.12.2017 </v>
          </cell>
          <cell r="F420" t="str">
            <v>ACTIVO</v>
          </cell>
          <cell r="G420" t="str">
            <v>CON. PROV. TUNGURAHU</v>
          </cell>
          <cell r="H420" t="str">
            <v>CON. PROV. TUNGURAHU</v>
          </cell>
          <cell r="I420" t="str">
            <v>BILATERAL</v>
          </cell>
          <cell r="J420" t="str">
            <v>KFW</v>
          </cell>
          <cell r="K420">
            <v>2457945.9929999998</v>
          </cell>
          <cell r="L420">
            <v>2457945.9929999998</v>
          </cell>
          <cell r="M420">
            <v>2457945.9929999998</v>
          </cell>
        </row>
        <row r="421">
          <cell r="A421">
            <v>23158000</v>
          </cell>
          <cell r="B421" t="str">
            <v>USD</v>
          </cell>
          <cell r="C421" t="str">
            <v>EXTERNA</v>
          </cell>
          <cell r="D421" t="str">
            <v xml:space="preserve"> 03.06.2010 </v>
          </cell>
          <cell r="E421" t="str">
            <v xml:space="preserve"> 03.12.2018 </v>
          </cell>
          <cell r="F421" t="str">
            <v>ACTIVO</v>
          </cell>
          <cell r="G421" t="str">
            <v>GOBIERNO CENTRAL</v>
          </cell>
          <cell r="H421" t="str">
            <v>COCA CODO SINCLAIR</v>
          </cell>
          <cell r="I421" t="str">
            <v>BILATERAL</v>
          </cell>
          <cell r="J421" t="str">
            <v>EXIMBANK CHINA</v>
          </cell>
          <cell r="K421">
            <v>1682745000</v>
          </cell>
          <cell r="L421">
            <v>1682745000</v>
          </cell>
          <cell r="M421">
            <v>1682745000</v>
          </cell>
        </row>
        <row r="422">
          <cell r="A422">
            <v>23161000</v>
          </cell>
          <cell r="B422" t="str">
            <v>KRW</v>
          </cell>
          <cell r="C422" t="str">
            <v>EXTERNA</v>
          </cell>
          <cell r="D422" t="str">
            <v xml:space="preserve"> 22.12.2010 </v>
          </cell>
          <cell r="E422" t="str">
            <v xml:space="preserve"> 22.12.2020 </v>
          </cell>
          <cell r="F422" t="str">
            <v>ACTIVO</v>
          </cell>
          <cell r="G422" t="str">
            <v>MUN. SANTO DOMINGO</v>
          </cell>
          <cell r="H422" t="str">
            <v>MUN. SANTO DOMINGO</v>
          </cell>
          <cell r="I422" t="str">
            <v>BILATERAL</v>
          </cell>
          <cell r="J422" t="str">
            <v>EXIMBANK KOREA</v>
          </cell>
          <cell r="K422">
            <v>36677601.281999998</v>
          </cell>
          <cell r="L422">
            <v>36677601.281999998</v>
          </cell>
          <cell r="M422">
            <v>36677601.281999998</v>
          </cell>
        </row>
        <row r="423">
          <cell r="A423">
            <v>23162000</v>
          </cell>
          <cell r="B423" t="str">
            <v>USD</v>
          </cell>
          <cell r="C423" t="str">
            <v>EXTERNA</v>
          </cell>
          <cell r="D423" t="str">
            <v xml:space="preserve"> 12.04.2011 </v>
          </cell>
          <cell r="E423" t="str">
            <v xml:space="preserve"> 12.07.2017 </v>
          </cell>
          <cell r="F423" t="str">
            <v>ACTIVO</v>
          </cell>
          <cell r="G423" t="str">
            <v>HIDROTOAPI E.P.</v>
          </cell>
          <cell r="H423" t="str">
            <v>HIDROTOAPI E.P.</v>
          </cell>
          <cell r="I423" t="str">
            <v>BILATERAL</v>
          </cell>
          <cell r="J423" t="str">
            <v>EXIMBANK DE RUSIA</v>
          </cell>
          <cell r="K423">
            <v>52547575.990000002</v>
          </cell>
          <cell r="L423">
            <v>52547575.990000002</v>
          </cell>
          <cell r="M423">
            <v>52547575.990000002</v>
          </cell>
        </row>
        <row r="424">
          <cell r="A424">
            <v>23165000</v>
          </cell>
          <cell r="B424" t="str">
            <v>USD</v>
          </cell>
          <cell r="C424" t="str">
            <v>EXTERNA</v>
          </cell>
          <cell r="D424" t="str">
            <v xml:space="preserve"> 18.10.2011 </v>
          </cell>
          <cell r="E424" t="str">
            <v xml:space="preserve"> 21.03.2017 </v>
          </cell>
          <cell r="F424" t="str">
            <v>ACTIVO</v>
          </cell>
          <cell r="G424" t="str">
            <v>GOBIERNO CENTRAL</v>
          </cell>
          <cell r="H424" t="str">
            <v>CELEC EP</v>
          </cell>
          <cell r="I424" t="str">
            <v>BILATERAL</v>
          </cell>
          <cell r="J424" t="str">
            <v>EXIMBANK CHINA</v>
          </cell>
          <cell r="K424">
            <v>554251553.96000004</v>
          </cell>
          <cell r="L424">
            <v>554251553.96000004</v>
          </cell>
          <cell r="M424">
            <v>554251553.96000004</v>
          </cell>
        </row>
        <row r="425">
          <cell r="A425">
            <v>23166000</v>
          </cell>
          <cell r="B425" t="str">
            <v>USD</v>
          </cell>
          <cell r="C425" t="str">
            <v>EXTERNA</v>
          </cell>
          <cell r="D425" t="str">
            <v xml:space="preserve"> 14.11.2012 </v>
          </cell>
          <cell r="E425" t="str">
            <v xml:space="preserve"> 17.12.2015 </v>
          </cell>
          <cell r="F425" t="str">
            <v>ACTIVO</v>
          </cell>
          <cell r="G425" t="str">
            <v>GOBIERNO CENTRAL</v>
          </cell>
          <cell r="H425" t="str">
            <v>CELEC EP</v>
          </cell>
          <cell r="I425" t="str">
            <v>BILATERAL</v>
          </cell>
          <cell r="J425" t="str">
            <v>BNDES BRASIL</v>
          </cell>
          <cell r="K425">
            <v>90226703</v>
          </cell>
          <cell r="L425">
            <v>27068010.899999999</v>
          </cell>
          <cell r="M425">
            <v>90226703</v>
          </cell>
        </row>
        <row r="426">
          <cell r="A426">
            <v>23166000</v>
          </cell>
          <cell r="B426" t="str">
            <v>USD</v>
          </cell>
          <cell r="C426" t="str">
            <v>EXTERNA</v>
          </cell>
          <cell r="D426" t="str">
            <v xml:space="preserve"> 14.11.2012 </v>
          </cell>
          <cell r="E426" t="str">
            <v xml:space="preserve"> 17.12.2015 </v>
          </cell>
          <cell r="F426" t="str">
            <v>ACTIVO</v>
          </cell>
          <cell r="G426" t="str">
            <v>GOBIERNO CENTRAL</v>
          </cell>
          <cell r="H426" t="str">
            <v>CELEC EP</v>
          </cell>
          <cell r="I426" t="str">
            <v>BILATERAL</v>
          </cell>
          <cell r="J426" t="str">
            <v>BNDES BRASIL</v>
          </cell>
          <cell r="K426">
            <v>90226703</v>
          </cell>
          <cell r="L426">
            <v>4241179.7300000004</v>
          </cell>
          <cell r="M426">
            <v>90226703</v>
          </cell>
        </row>
        <row r="427">
          <cell r="A427">
            <v>23166000</v>
          </cell>
          <cell r="B427" t="str">
            <v>USD</v>
          </cell>
          <cell r="C427" t="str">
            <v>EXTERNA</v>
          </cell>
          <cell r="D427" t="str">
            <v xml:space="preserve"> 14.11.2012 </v>
          </cell>
          <cell r="E427" t="str">
            <v xml:space="preserve"> 17.12.2015 </v>
          </cell>
          <cell r="F427" t="str">
            <v>ACTIVO</v>
          </cell>
          <cell r="G427" t="str">
            <v>GOBIERNO CENTRAL</v>
          </cell>
          <cell r="H427" t="str">
            <v>CELEC EP</v>
          </cell>
          <cell r="I427" t="str">
            <v>BILATERAL</v>
          </cell>
          <cell r="J427" t="str">
            <v>BNDES BRASIL</v>
          </cell>
          <cell r="K427">
            <v>90226703</v>
          </cell>
          <cell r="L427">
            <v>7517012.6600000001</v>
          </cell>
          <cell r="M427">
            <v>90226703</v>
          </cell>
        </row>
        <row r="428">
          <cell r="A428">
            <v>23166000</v>
          </cell>
          <cell r="B428" t="str">
            <v>USD</v>
          </cell>
          <cell r="C428" t="str">
            <v>EXTERNA</v>
          </cell>
          <cell r="D428" t="str">
            <v xml:space="preserve"> 14.11.2012 </v>
          </cell>
          <cell r="E428" t="str">
            <v xml:space="preserve"> 17.12.2015 </v>
          </cell>
          <cell r="F428" t="str">
            <v>ACTIVO</v>
          </cell>
          <cell r="G428" t="str">
            <v>GOBIERNO CENTRAL</v>
          </cell>
          <cell r="H428" t="str">
            <v>CELEC EP</v>
          </cell>
          <cell r="I428" t="str">
            <v>BILATERAL</v>
          </cell>
          <cell r="J428" t="str">
            <v>BNDES BRASIL</v>
          </cell>
          <cell r="K428">
            <v>90226703</v>
          </cell>
          <cell r="L428">
            <v>4224138.2699999996</v>
          </cell>
          <cell r="M428">
            <v>90226703</v>
          </cell>
        </row>
        <row r="429">
          <cell r="A429">
            <v>23166000</v>
          </cell>
          <cell r="B429" t="str">
            <v>USD</v>
          </cell>
          <cell r="C429" t="str">
            <v>EXTERNA</v>
          </cell>
          <cell r="D429" t="str">
            <v xml:space="preserve"> 14.11.2012 </v>
          </cell>
          <cell r="E429" t="str">
            <v xml:space="preserve"> 17.12.2015 </v>
          </cell>
          <cell r="F429" t="str">
            <v>ACTIVO</v>
          </cell>
          <cell r="G429" t="str">
            <v>GOBIERNO CENTRAL</v>
          </cell>
          <cell r="H429" t="str">
            <v>CELEC EP</v>
          </cell>
          <cell r="I429" t="str">
            <v>BILATERAL</v>
          </cell>
          <cell r="J429" t="str">
            <v>BNDES BRASIL</v>
          </cell>
          <cell r="K429">
            <v>90226703</v>
          </cell>
          <cell r="L429">
            <v>4211740.57</v>
          </cell>
          <cell r="M429">
            <v>90226703</v>
          </cell>
        </row>
        <row r="430">
          <cell r="A430">
            <v>23166000</v>
          </cell>
          <cell r="B430" t="str">
            <v>USD</v>
          </cell>
          <cell r="C430" t="str">
            <v>EXTERNA</v>
          </cell>
          <cell r="D430" t="str">
            <v xml:space="preserve"> 14.11.2012 </v>
          </cell>
          <cell r="E430" t="str">
            <v xml:space="preserve"> 17.12.2015 </v>
          </cell>
          <cell r="F430" t="str">
            <v>ACTIVO</v>
          </cell>
          <cell r="G430" t="str">
            <v>GOBIERNO CENTRAL</v>
          </cell>
          <cell r="H430" t="str">
            <v>CELEC EP</v>
          </cell>
          <cell r="I430" t="str">
            <v>BILATERAL</v>
          </cell>
          <cell r="J430" t="str">
            <v>BNDES BRASIL</v>
          </cell>
          <cell r="K430">
            <v>90226703</v>
          </cell>
          <cell r="L430">
            <v>1926832.42</v>
          </cell>
          <cell r="M430">
            <v>90226703</v>
          </cell>
        </row>
        <row r="431">
          <cell r="A431">
            <v>23166000</v>
          </cell>
          <cell r="B431" t="str">
            <v>USD</v>
          </cell>
          <cell r="C431" t="str">
            <v>EXTERNA</v>
          </cell>
          <cell r="D431" t="str">
            <v xml:space="preserve"> 14.11.2012 </v>
          </cell>
          <cell r="E431" t="str">
            <v xml:space="preserve"> 17.12.2015 </v>
          </cell>
          <cell r="F431" t="str">
            <v>ACTIVO</v>
          </cell>
          <cell r="G431" t="str">
            <v>GOBIERNO CENTRAL</v>
          </cell>
          <cell r="H431" t="str">
            <v>CELEC EP</v>
          </cell>
          <cell r="I431" t="str">
            <v>BILATERAL</v>
          </cell>
          <cell r="J431" t="str">
            <v>BNDES BRASIL</v>
          </cell>
          <cell r="K431">
            <v>90226703</v>
          </cell>
          <cell r="L431">
            <v>4345159.82</v>
          </cell>
          <cell r="M431">
            <v>90226703</v>
          </cell>
        </row>
        <row r="432">
          <cell r="A432">
            <v>23166000</v>
          </cell>
          <cell r="B432" t="str">
            <v>USD</v>
          </cell>
          <cell r="C432" t="str">
            <v>EXTERNA</v>
          </cell>
          <cell r="D432" t="str">
            <v xml:space="preserve"> 14.11.2012 </v>
          </cell>
          <cell r="E432" t="str">
            <v xml:space="preserve"> 17.12.2015 </v>
          </cell>
          <cell r="F432" t="str">
            <v>ACTIVO</v>
          </cell>
          <cell r="G432" t="str">
            <v>GOBIERNO CENTRAL</v>
          </cell>
          <cell r="H432" t="str">
            <v>CELEC EP</v>
          </cell>
          <cell r="I432" t="str">
            <v>BILATERAL</v>
          </cell>
          <cell r="J432" t="str">
            <v>BNDES BRASIL</v>
          </cell>
          <cell r="K432">
            <v>90226703</v>
          </cell>
          <cell r="L432">
            <v>5230829.42</v>
          </cell>
          <cell r="M432">
            <v>90226703</v>
          </cell>
        </row>
        <row r="433">
          <cell r="A433">
            <v>23166000</v>
          </cell>
          <cell r="B433" t="str">
            <v>USD</v>
          </cell>
          <cell r="C433" t="str">
            <v>EXTERNA</v>
          </cell>
          <cell r="D433" t="str">
            <v xml:space="preserve"> 14.11.2012 </v>
          </cell>
          <cell r="E433" t="str">
            <v xml:space="preserve"> 17.12.2015 </v>
          </cell>
          <cell r="F433" t="str">
            <v>ACTIVO</v>
          </cell>
          <cell r="G433" t="str">
            <v>GOBIERNO CENTRAL</v>
          </cell>
          <cell r="H433" t="str">
            <v>CELEC EP</v>
          </cell>
          <cell r="I433" t="str">
            <v>BILATERAL</v>
          </cell>
          <cell r="J433" t="str">
            <v>BNDES BRASIL</v>
          </cell>
          <cell r="K433">
            <v>90226703</v>
          </cell>
          <cell r="L433">
            <v>1234003.2</v>
          </cell>
          <cell r="M433">
            <v>90226703</v>
          </cell>
        </row>
        <row r="434">
          <cell r="A434">
            <v>23166000</v>
          </cell>
          <cell r="B434" t="str">
            <v>USD</v>
          </cell>
          <cell r="C434" t="str">
            <v>EXTERNA</v>
          </cell>
          <cell r="D434" t="str">
            <v xml:space="preserve"> 14.11.2012 </v>
          </cell>
          <cell r="E434" t="str">
            <v xml:space="preserve"> 17.12.2015 </v>
          </cell>
          <cell r="F434" t="str">
            <v>ACTIVO</v>
          </cell>
          <cell r="G434" t="str">
            <v>GOBIERNO CENTRAL</v>
          </cell>
          <cell r="H434" t="str">
            <v>CELEC EP</v>
          </cell>
          <cell r="I434" t="str">
            <v>BILATERAL</v>
          </cell>
          <cell r="J434" t="str">
            <v>BNDES BRASIL</v>
          </cell>
          <cell r="K434">
            <v>90226703</v>
          </cell>
          <cell r="L434">
            <v>1024589.06</v>
          </cell>
          <cell r="M434">
            <v>90226703</v>
          </cell>
        </row>
        <row r="435">
          <cell r="A435">
            <v>23166000</v>
          </cell>
          <cell r="B435" t="str">
            <v>USD</v>
          </cell>
          <cell r="C435" t="str">
            <v>EXTERNA</v>
          </cell>
          <cell r="D435" t="str">
            <v xml:space="preserve"> 14.11.2012 </v>
          </cell>
          <cell r="E435" t="str">
            <v xml:space="preserve"> 17.12.2015 </v>
          </cell>
          <cell r="F435" t="str">
            <v>ACTIVO</v>
          </cell>
          <cell r="G435" t="str">
            <v>GOBIERNO CENTRAL</v>
          </cell>
          <cell r="H435" t="str">
            <v>CELEC EP</v>
          </cell>
          <cell r="I435" t="str">
            <v>BILATERAL</v>
          </cell>
          <cell r="J435" t="str">
            <v>BNDES BRASIL</v>
          </cell>
          <cell r="K435">
            <v>90226703</v>
          </cell>
          <cell r="L435">
            <v>2766061.64</v>
          </cell>
          <cell r="M435">
            <v>90226703</v>
          </cell>
        </row>
        <row r="436">
          <cell r="A436">
            <v>23166000</v>
          </cell>
          <cell r="B436" t="str">
            <v>USD</v>
          </cell>
          <cell r="C436" t="str">
            <v>EXTERNA</v>
          </cell>
          <cell r="D436" t="str">
            <v xml:space="preserve"> 14.11.2012 </v>
          </cell>
          <cell r="E436" t="str">
            <v xml:space="preserve"> 17.12.2015 </v>
          </cell>
          <cell r="F436" t="str">
            <v>ACTIVO</v>
          </cell>
          <cell r="G436" t="str">
            <v>GOBIERNO CENTRAL</v>
          </cell>
          <cell r="H436" t="str">
            <v>CELEC EP</v>
          </cell>
          <cell r="I436" t="str">
            <v>BILATERAL</v>
          </cell>
          <cell r="J436" t="str">
            <v>BNDES BRASIL</v>
          </cell>
          <cell r="K436">
            <v>90226703</v>
          </cell>
          <cell r="L436">
            <v>1393838.79</v>
          </cell>
          <cell r="M436">
            <v>90226703</v>
          </cell>
        </row>
        <row r="437">
          <cell r="A437">
            <v>23166000</v>
          </cell>
          <cell r="B437" t="str">
            <v>USD</v>
          </cell>
          <cell r="C437" t="str">
            <v>EXTERNA</v>
          </cell>
          <cell r="D437" t="str">
            <v xml:space="preserve"> 14.11.2012 </v>
          </cell>
          <cell r="E437" t="str">
            <v xml:space="preserve"> 17.12.2015 </v>
          </cell>
          <cell r="F437" t="str">
            <v>ACTIVO</v>
          </cell>
          <cell r="G437" t="str">
            <v>GOBIERNO CENTRAL</v>
          </cell>
          <cell r="H437" t="str">
            <v>CELEC EP</v>
          </cell>
          <cell r="I437" t="str">
            <v>BILATERAL</v>
          </cell>
          <cell r="J437" t="str">
            <v>BNDES BRASIL</v>
          </cell>
          <cell r="K437">
            <v>90226703</v>
          </cell>
          <cell r="L437">
            <v>1083240.8400000001</v>
          </cell>
          <cell r="M437">
            <v>90226703</v>
          </cell>
        </row>
        <row r="438">
          <cell r="A438">
            <v>23166000</v>
          </cell>
          <cell r="B438" t="str">
            <v>USD</v>
          </cell>
          <cell r="C438" t="str">
            <v>EXTERNA</v>
          </cell>
          <cell r="D438" t="str">
            <v xml:space="preserve"> 14.11.2012 </v>
          </cell>
          <cell r="E438" t="str">
            <v xml:space="preserve"> 17.12.2015 </v>
          </cell>
          <cell r="F438" t="str">
            <v>ACTIVO</v>
          </cell>
          <cell r="G438" t="str">
            <v>GOBIERNO CENTRAL</v>
          </cell>
          <cell r="H438" t="str">
            <v>CELEC EP</v>
          </cell>
          <cell r="I438" t="str">
            <v>BILATERAL</v>
          </cell>
          <cell r="J438" t="str">
            <v>BNDES BRASIL</v>
          </cell>
          <cell r="K438">
            <v>90226703</v>
          </cell>
          <cell r="L438">
            <v>2121096.88</v>
          </cell>
          <cell r="M438">
            <v>90226703</v>
          </cell>
        </row>
        <row r="439">
          <cell r="A439">
            <v>23166000</v>
          </cell>
          <cell r="B439" t="str">
            <v>USD</v>
          </cell>
          <cell r="C439" t="str">
            <v>EXTERNA</v>
          </cell>
          <cell r="D439" t="str">
            <v xml:space="preserve"> 14.11.2012 </v>
          </cell>
          <cell r="E439" t="str">
            <v xml:space="preserve"> 17.12.2015 </v>
          </cell>
          <cell r="F439" t="str">
            <v>ACTIVO</v>
          </cell>
          <cell r="G439" t="str">
            <v>GOBIERNO CENTRAL</v>
          </cell>
          <cell r="H439" t="str">
            <v>CELEC EP</v>
          </cell>
          <cell r="I439" t="str">
            <v>BILATERAL</v>
          </cell>
          <cell r="J439" t="str">
            <v>BNDES BRASIL</v>
          </cell>
          <cell r="K439">
            <v>90226703</v>
          </cell>
          <cell r="L439">
            <v>938202.18</v>
          </cell>
          <cell r="M439">
            <v>90226703</v>
          </cell>
        </row>
        <row r="440">
          <cell r="A440">
            <v>23166000</v>
          </cell>
          <cell r="B440" t="str">
            <v>USD</v>
          </cell>
          <cell r="C440" t="str">
            <v>EXTERNA</v>
          </cell>
          <cell r="D440" t="str">
            <v xml:space="preserve"> 14.11.2012 </v>
          </cell>
          <cell r="E440" t="str">
            <v xml:space="preserve"> 17.12.2015 </v>
          </cell>
          <cell r="F440" t="str">
            <v>ACTIVO</v>
          </cell>
          <cell r="G440" t="str">
            <v>GOBIERNO CENTRAL</v>
          </cell>
          <cell r="H440" t="str">
            <v>CELEC EP</v>
          </cell>
          <cell r="I440" t="str">
            <v>BILATERAL</v>
          </cell>
          <cell r="J440" t="str">
            <v>BNDES BRASIL</v>
          </cell>
          <cell r="K440">
            <v>90226703</v>
          </cell>
          <cell r="L440">
            <v>5737386.6200000001</v>
          </cell>
          <cell r="M440">
            <v>90226703</v>
          </cell>
        </row>
        <row r="441">
          <cell r="A441">
            <v>23166000</v>
          </cell>
          <cell r="B441" t="str">
            <v>USD</v>
          </cell>
          <cell r="C441" t="str">
            <v>EXTERNA</v>
          </cell>
          <cell r="D441" t="str">
            <v xml:space="preserve"> 14.11.2012 </v>
          </cell>
          <cell r="E441" t="str">
            <v xml:space="preserve"> 17.12.2015 </v>
          </cell>
          <cell r="F441" t="str">
            <v>ACTIVO</v>
          </cell>
          <cell r="G441" t="str">
            <v>GOBIERNO CENTRAL</v>
          </cell>
          <cell r="H441" t="str">
            <v>CELEC EP</v>
          </cell>
          <cell r="I441" t="str">
            <v>BILATERAL</v>
          </cell>
          <cell r="J441" t="str">
            <v>BNDES BRASIL</v>
          </cell>
          <cell r="K441">
            <v>90226703</v>
          </cell>
          <cell r="L441">
            <v>1921492.19</v>
          </cell>
          <cell r="M441">
            <v>90226703</v>
          </cell>
        </row>
        <row r="442">
          <cell r="A442">
            <v>23166000</v>
          </cell>
          <cell r="B442" t="str">
            <v>USD</v>
          </cell>
          <cell r="C442" t="str">
            <v>EXTERNA</v>
          </cell>
          <cell r="D442" t="str">
            <v xml:space="preserve"> 14.11.2012 </v>
          </cell>
          <cell r="E442" t="str">
            <v xml:space="preserve"> 17.12.2015 </v>
          </cell>
          <cell r="F442" t="str">
            <v>ACTIVO</v>
          </cell>
          <cell r="G442" t="str">
            <v>GOBIERNO CENTRAL</v>
          </cell>
          <cell r="H442" t="str">
            <v>CELEC EP</v>
          </cell>
          <cell r="I442" t="str">
            <v>BILATERAL</v>
          </cell>
          <cell r="J442" t="str">
            <v>BNDES BRASIL</v>
          </cell>
          <cell r="K442">
            <v>90226703</v>
          </cell>
          <cell r="L442">
            <v>537387.32999999996</v>
          </cell>
          <cell r="M442">
            <v>90226703</v>
          </cell>
        </row>
        <row r="443">
          <cell r="A443">
            <v>23166000</v>
          </cell>
          <cell r="B443" t="str">
            <v>USD</v>
          </cell>
          <cell r="C443" t="str">
            <v>EXTERNA</v>
          </cell>
          <cell r="D443" t="str">
            <v xml:space="preserve"> 14.11.2012 </v>
          </cell>
          <cell r="E443" t="str">
            <v xml:space="preserve"> 17.12.2015 </v>
          </cell>
          <cell r="F443" t="str">
            <v>ACTIVO</v>
          </cell>
          <cell r="G443" t="str">
            <v>GOBIERNO CENTRAL</v>
          </cell>
          <cell r="H443" t="str">
            <v>CELEC EP</v>
          </cell>
          <cell r="I443" t="str">
            <v>BILATERAL</v>
          </cell>
          <cell r="J443" t="str">
            <v>BNDES BRASIL</v>
          </cell>
          <cell r="K443">
            <v>90226703</v>
          </cell>
          <cell r="L443">
            <v>4685929.63</v>
          </cell>
          <cell r="M443">
            <v>90226703</v>
          </cell>
        </row>
        <row r="444">
          <cell r="A444">
            <v>23166000</v>
          </cell>
          <cell r="B444" t="str">
            <v>USD</v>
          </cell>
          <cell r="C444" t="str">
            <v>EXTERNA</v>
          </cell>
          <cell r="D444" t="str">
            <v xml:space="preserve"> 14.11.2012 </v>
          </cell>
          <cell r="E444" t="str">
            <v xml:space="preserve"> 17.12.2015 </v>
          </cell>
          <cell r="F444" t="str">
            <v>ACTIVO</v>
          </cell>
          <cell r="G444" t="str">
            <v>GOBIERNO CENTRAL</v>
          </cell>
          <cell r="H444" t="str">
            <v>CELEC EP</v>
          </cell>
          <cell r="I444" t="str">
            <v>BILATERAL</v>
          </cell>
          <cell r="J444" t="str">
            <v>BNDES BRASIL</v>
          </cell>
          <cell r="K444">
            <v>90226703</v>
          </cell>
          <cell r="L444">
            <v>971145</v>
          </cell>
          <cell r="M444">
            <v>90226703</v>
          </cell>
        </row>
        <row r="445">
          <cell r="A445">
            <v>23166000</v>
          </cell>
          <cell r="B445" t="str">
            <v>USD</v>
          </cell>
          <cell r="C445" t="str">
            <v>EXTERNA</v>
          </cell>
          <cell r="D445" t="str">
            <v xml:space="preserve"> 14.11.2012 </v>
          </cell>
          <cell r="E445" t="str">
            <v xml:space="preserve"> 17.12.2015 </v>
          </cell>
          <cell r="F445" t="str">
            <v>ACTIVO</v>
          </cell>
          <cell r="G445" t="str">
            <v>GOBIERNO CENTRAL</v>
          </cell>
          <cell r="H445" t="str">
            <v>CELEC EP</v>
          </cell>
          <cell r="I445" t="str">
            <v>BILATERAL</v>
          </cell>
          <cell r="J445" t="str">
            <v>BNDES BRASIL</v>
          </cell>
          <cell r="K445">
            <v>90226703</v>
          </cell>
          <cell r="L445">
            <v>673761.31</v>
          </cell>
          <cell r="M445">
            <v>90226703</v>
          </cell>
        </row>
        <row r="446">
          <cell r="A446">
            <v>23166000</v>
          </cell>
          <cell r="B446" t="str">
            <v>USD</v>
          </cell>
          <cell r="C446" t="str">
            <v>EXTERNA</v>
          </cell>
          <cell r="D446" t="str">
            <v xml:space="preserve"> 14.11.2012 </v>
          </cell>
          <cell r="E446" t="str">
            <v xml:space="preserve"> 17.12.2015 </v>
          </cell>
          <cell r="F446" t="str">
            <v>ACTIVO</v>
          </cell>
          <cell r="G446" t="str">
            <v>GOBIERNO CENTRAL</v>
          </cell>
          <cell r="H446" t="str">
            <v>CELEC EP</v>
          </cell>
          <cell r="I446" t="str">
            <v>BILATERAL</v>
          </cell>
          <cell r="J446" t="str">
            <v>BNDES BRASIL</v>
          </cell>
          <cell r="K446">
            <v>90226703</v>
          </cell>
          <cell r="L446">
            <v>586157.43999999994</v>
          </cell>
          <cell r="M446">
            <v>90226703</v>
          </cell>
        </row>
        <row r="447">
          <cell r="A447">
            <v>23166000</v>
          </cell>
          <cell r="B447" t="str">
            <v>USD</v>
          </cell>
          <cell r="C447" t="str">
            <v>EXTERNA</v>
          </cell>
          <cell r="D447" t="str">
            <v xml:space="preserve"> 14.11.2012 </v>
          </cell>
          <cell r="E447" t="str">
            <v xml:space="preserve"> 17.12.2015 </v>
          </cell>
          <cell r="F447" t="str">
            <v>ACTIVO</v>
          </cell>
          <cell r="G447" t="str">
            <v>GOBIERNO CENTRAL</v>
          </cell>
          <cell r="H447" t="str">
            <v>CELEC EP</v>
          </cell>
          <cell r="I447" t="str">
            <v>BILATERAL</v>
          </cell>
          <cell r="J447" t="str">
            <v>BNDES BRASIL</v>
          </cell>
          <cell r="K447">
            <v>90226703</v>
          </cell>
          <cell r="L447">
            <v>387631.5</v>
          </cell>
          <cell r="M447">
            <v>90226703</v>
          </cell>
        </row>
        <row r="448">
          <cell r="A448">
            <v>23166000</v>
          </cell>
          <cell r="B448" t="str">
            <v>USD</v>
          </cell>
          <cell r="C448" t="str">
            <v>EXTERNA</v>
          </cell>
          <cell r="D448" t="str">
            <v xml:space="preserve"> 14.11.2012 </v>
          </cell>
          <cell r="E448" t="str">
            <v xml:space="preserve"> 17.12.2015 </v>
          </cell>
          <cell r="F448" t="str">
            <v>ACTIVO</v>
          </cell>
          <cell r="G448" t="str">
            <v>GOBIERNO CENTRAL</v>
          </cell>
          <cell r="H448" t="str">
            <v>CELEC EP</v>
          </cell>
          <cell r="I448" t="str">
            <v>BILATERAL</v>
          </cell>
          <cell r="J448" t="str">
            <v>BNDES BRASIL</v>
          </cell>
          <cell r="K448">
            <v>90226703</v>
          </cell>
          <cell r="L448">
            <v>947610.8</v>
          </cell>
          <cell r="M448">
            <v>90226703</v>
          </cell>
        </row>
        <row r="449">
          <cell r="A449">
            <v>23166000</v>
          </cell>
          <cell r="B449" t="str">
            <v>USD</v>
          </cell>
          <cell r="C449" t="str">
            <v>EXTERNA</v>
          </cell>
          <cell r="D449" t="str">
            <v xml:space="preserve"> 14.11.2012 </v>
          </cell>
          <cell r="E449" t="str">
            <v xml:space="preserve"> 17.12.2015 </v>
          </cell>
          <cell r="F449" t="str">
            <v>ACTIVO</v>
          </cell>
          <cell r="G449" t="str">
            <v>GOBIERNO CENTRAL</v>
          </cell>
          <cell r="H449" t="str">
            <v>CELEC EP</v>
          </cell>
          <cell r="I449" t="str">
            <v>BILATERAL</v>
          </cell>
          <cell r="J449" t="str">
            <v>BNDES BRASIL</v>
          </cell>
          <cell r="K449">
            <v>90226703</v>
          </cell>
          <cell r="L449">
            <v>4452264.8</v>
          </cell>
          <cell r="M449">
            <v>90226703</v>
          </cell>
        </row>
        <row r="450">
          <cell r="A450">
            <v>23168000</v>
          </cell>
          <cell r="B450" t="str">
            <v>EUR</v>
          </cell>
          <cell r="C450" t="str">
            <v>EXTERNA</v>
          </cell>
          <cell r="D450" t="str">
            <v xml:space="preserve"> 28.01.2013 </v>
          </cell>
          <cell r="E450" t="str">
            <v xml:space="preserve"> 30.06.2020 </v>
          </cell>
          <cell r="F450" t="str">
            <v>ACTIVO</v>
          </cell>
          <cell r="G450" t="str">
            <v>GOBIERNO CENTRAL</v>
          </cell>
          <cell r="H450" t="str">
            <v>MUN. CUENCA</v>
          </cell>
          <cell r="I450" t="str">
            <v>BILATERAL</v>
          </cell>
          <cell r="J450" t="str">
            <v>NATEXIS BANQUE</v>
          </cell>
          <cell r="K450">
            <v>105340542.536</v>
          </cell>
          <cell r="L450">
            <v>105177925.707</v>
          </cell>
          <cell r="M450">
            <v>105177925.707</v>
          </cell>
        </row>
        <row r="451">
          <cell r="A451">
            <v>23169000</v>
          </cell>
          <cell r="B451" t="str">
            <v>EUR</v>
          </cell>
          <cell r="C451" t="str">
            <v>EXTERNA</v>
          </cell>
          <cell r="D451" t="str">
            <v xml:space="preserve"> 30.01.2013 </v>
          </cell>
          <cell r="E451" t="str">
            <v xml:space="preserve"> 30.06.2020 </v>
          </cell>
          <cell r="F451" t="str">
            <v>ACTIVO</v>
          </cell>
          <cell r="G451" t="str">
            <v>GOBIERNO CENTRAL</v>
          </cell>
          <cell r="H451" t="str">
            <v>MUN. CUENCA</v>
          </cell>
          <cell r="I451" t="str">
            <v>BILATERAL</v>
          </cell>
          <cell r="J451" t="str">
            <v>NATEXIS BANQUE</v>
          </cell>
          <cell r="K451">
            <v>7607928.0719999997</v>
          </cell>
          <cell r="L451">
            <v>6526448.0930000003</v>
          </cell>
          <cell r="M451">
            <v>6526448.0930000003</v>
          </cell>
        </row>
        <row r="452">
          <cell r="A452">
            <v>23170000</v>
          </cell>
          <cell r="B452" t="str">
            <v>CNY</v>
          </cell>
          <cell r="C452" t="str">
            <v>EXTERNA</v>
          </cell>
          <cell r="D452" t="str">
            <v xml:space="preserve"> 22.02.2013 </v>
          </cell>
          <cell r="E452" t="str">
            <v xml:space="preserve"> 18.06.2018 </v>
          </cell>
          <cell r="F452" t="str">
            <v>ACTIVO</v>
          </cell>
          <cell r="G452" t="str">
            <v>GOBIERNO CENTRAL</v>
          </cell>
          <cell r="H452" t="str">
            <v>EMMOP-Q</v>
          </cell>
          <cell r="I452" t="str">
            <v>BILATERAL</v>
          </cell>
          <cell r="J452" t="str">
            <v>EXIMBANK CHINA</v>
          </cell>
          <cell r="K452">
            <v>70210900</v>
          </cell>
          <cell r="L452">
            <v>68128241.401999995</v>
          </cell>
          <cell r="M452">
            <v>68128241.401999995</v>
          </cell>
        </row>
        <row r="453">
          <cell r="A453">
            <v>23171000</v>
          </cell>
          <cell r="B453" t="str">
            <v>USD</v>
          </cell>
          <cell r="C453" t="str">
            <v>EXTERNA</v>
          </cell>
          <cell r="D453" t="str">
            <v xml:space="preserve"> 10.04.2013 </v>
          </cell>
          <cell r="E453" t="str">
            <v xml:space="preserve"> 21.09.2018 </v>
          </cell>
          <cell r="F453" t="str">
            <v>ACTIVO</v>
          </cell>
          <cell r="G453" t="str">
            <v>GOBIERNO CENTRAL</v>
          </cell>
          <cell r="H453" t="str">
            <v>MEF</v>
          </cell>
          <cell r="I453" t="str">
            <v>BILATERAL</v>
          </cell>
          <cell r="J453" t="str">
            <v>EXIMBANK CHINA</v>
          </cell>
          <cell r="K453">
            <v>312480966.99000001</v>
          </cell>
          <cell r="L453">
            <v>312480966.99000001</v>
          </cell>
          <cell r="M453">
            <v>312480966.99000001</v>
          </cell>
        </row>
        <row r="454">
          <cell r="A454">
            <v>23172000</v>
          </cell>
          <cell r="B454" t="str">
            <v>EUR</v>
          </cell>
          <cell r="C454" t="str">
            <v>EXTERNA</v>
          </cell>
          <cell r="D454" t="str">
            <v xml:space="preserve"> 14.06.2013 </v>
          </cell>
          <cell r="E454" t="str">
            <v xml:space="preserve"> 30.12.2017 </v>
          </cell>
          <cell r="F454" t="str">
            <v>ACTIVO</v>
          </cell>
          <cell r="G454" t="str">
            <v>BANCO DEL ESTADO</v>
          </cell>
          <cell r="H454" t="str">
            <v>BANCO DEL ESTADO</v>
          </cell>
          <cell r="I454" t="str">
            <v>BILATERAL</v>
          </cell>
          <cell r="J454" t="str">
            <v>KFW</v>
          </cell>
          <cell r="K454">
            <v>11704504.726</v>
          </cell>
          <cell r="L454">
            <v>11702086.880000001</v>
          </cell>
          <cell r="M454">
            <v>11702086.880000001</v>
          </cell>
        </row>
        <row r="455">
          <cell r="A455">
            <v>23174000</v>
          </cell>
          <cell r="B455" t="str">
            <v>KRW</v>
          </cell>
          <cell r="C455" t="str">
            <v>EXTERNA</v>
          </cell>
          <cell r="D455" t="str">
            <v xml:space="preserve"> 03.09.2013 </v>
          </cell>
          <cell r="E455" t="str">
            <v xml:space="preserve"> 15.12.2025 </v>
          </cell>
          <cell r="F455" t="str">
            <v>ACTIVO</v>
          </cell>
          <cell r="G455" t="str">
            <v>MUN. SANTO DOMINGO</v>
          </cell>
          <cell r="H455" t="str">
            <v>MUN. SANTO DOMINGO</v>
          </cell>
          <cell r="I455" t="str">
            <v>BILATERAL</v>
          </cell>
          <cell r="J455" t="str">
            <v>EXIMBANK KOREA</v>
          </cell>
          <cell r="K455">
            <v>55050211.200000003</v>
          </cell>
          <cell r="L455" t="str">
            <v xml:space="preserve">  </v>
          </cell>
          <cell r="M455">
            <v>55050211.200000003</v>
          </cell>
        </row>
        <row r="456">
          <cell r="A456">
            <v>23174000</v>
          </cell>
          <cell r="B456" t="str">
            <v>KRW</v>
          </cell>
          <cell r="C456" t="str">
            <v>EXTERNA</v>
          </cell>
          <cell r="D456" t="str">
            <v xml:space="preserve"> 03.09.2013 </v>
          </cell>
          <cell r="E456" t="str">
            <v xml:space="preserve"> 15.12.2025 </v>
          </cell>
          <cell r="F456" t="str">
            <v>ACTIVO</v>
          </cell>
          <cell r="G456" t="str">
            <v>MUN. SANTO DOMINGO</v>
          </cell>
          <cell r="H456" t="str">
            <v>MUN. SANTO DOMINGO</v>
          </cell>
          <cell r="I456" t="str">
            <v>BILATERAL</v>
          </cell>
          <cell r="J456" t="str">
            <v>EXIMBANK KOREA</v>
          </cell>
          <cell r="K456">
            <v>55050211.200000003</v>
          </cell>
          <cell r="L456">
            <v>52386662.696000002</v>
          </cell>
          <cell r="M456">
            <v>55050211.200000003</v>
          </cell>
        </row>
        <row r="457">
          <cell r="A457">
            <v>23175000</v>
          </cell>
          <cell r="B457" t="str">
            <v>USD</v>
          </cell>
          <cell r="C457" t="str">
            <v>EXTERNA</v>
          </cell>
          <cell r="D457" t="str">
            <v xml:space="preserve"> 29.10.2013 </v>
          </cell>
          <cell r="E457" t="str">
            <v xml:space="preserve"> 27.12.2020 </v>
          </cell>
          <cell r="F457" t="str">
            <v>ACTIVO</v>
          </cell>
          <cell r="G457" t="str">
            <v>CELEC EP</v>
          </cell>
          <cell r="H457" t="str">
            <v>CELEC EP</v>
          </cell>
          <cell r="I457" t="str">
            <v>BILATERAL</v>
          </cell>
          <cell r="J457" t="str">
            <v>EXIMBANK DE RUSIA</v>
          </cell>
          <cell r="K457">
            <v>195239817.55000001</v>
          </cell>
          <cell r="L457">
            <v>114846951.5</v>
          </cell>
          <cell r="M457">
            <v>114846951.5</v>
          </cell>
        </row>
        <row r="458">
          <cell r="A458">
            <v>23176000</v>
          </cell>
          <cell r="B458" t="str">
            <v>EUR</v>
          </cell>
          <cell r="C458" t="str">
            <v>EXTERNA</v>
          </cell>
          <cell r="D458" t="str">
            <v xml:space="preserve"> 13.02.2014 </v>
          </cell>
          <cell r="E458" t="str">
            <v xml:space="preserve"> 15.07.2017 </v>
          </cell>
          <cell r="F458" t="str">
            <v>ACTIVO</v>
          </cell>
          <cell r="G458" t="str">
            <v>GOBIERNO CENTRAL</v>
          </cell>
          <cell r="H458" t="str">
            <v>MUN. IBARRA</v>
          </cell>
          <cell r="I458" t="str">
            <v>BILATERAL</v>
          </cell>
          <cell r="J458" t="str">
            <v>ICO - ESPAÑA</v>
          </cell>
          <cell r="K458">
            <v>27457468.010000002</v>
          </cell>
          <cell r="L458">
            <v>27457468.010000002</v>
          </cell>
          <cell r="M458">
            <v>27457468.010000002</v>
          </cell>
        </row>
        <row r="459">
          <cell r="A459">
            <v>23177000</v>
          </cell>
          <cell r="B459" t="str">
            <v>USD</v>
          </cell>
          <cell r="C459" t="str">
            <v>EXTERNA</v>
          </cell>
          <cell r="D459" t="str">
            <v xml:space="preserve"> 24.03.2014 </v>
          </cell>
          <cell r="E459" t="str">
            <v xml:space="preserve"> 31.05.2019 </v>
          </cell>
          <cell r="F459" t="str">
            <v>ACTIVO</v>
          </cell>
          <cell r="G459" t="str">
            <v>GOBIERNO CENTRAL</v>
          </cell>
          <cell r="H459" t="str">
            <v>MEF</v>
          </cell>
          <cell r="I459" t="str">
            <v>BILATERAL</v>
          </cell>
          <cell r="J459" t="str">
            <v>JBIC</v>
          </cell>
          <cell r="K459">
            <v>9600000</v>
          </cell>
          <cell r="L459">
            <v>9600000</v>
          </cell>
          <cell r="M459">
            <v>9600000</v>
          </cell>
        </row>
        <row r="460">
          <cell r="A460">
            <v>23178000</v>
          </cell>
          <cell r="B460" t="str">
            <v>USD</v>
          </cell>
          <cell r="C460" t="str">
            <v>EXTERNA</v>
          </cell>
          <cell r="D460" t="str">
            <v xml:space="preserve"> 29.10.2014 </v>
          </cell>
          <cell r="E460" t="str">
            <v xml:space="preserve"> 30.09.2019 </v>
          </cell>
          <cell r="F460" t="str">
            <v>ACTIVO</v>
          </cell>
          <cell r="G460" t="str">
            <v>GOBIERNO CENTRAL</v>
          </cell>
          <cell r="H460" t="str">
            <v>MEF</v>
          </cell>
          <cell r="I460" t="str">
            <v>BILATERAL</v>
          </cell>
          <cell r="J460" t="str">
            <v>EXIMBANK CHINA</v>
          </cell>
          <cell r="K460">
            <v>509232882.64999998</v>
          </cell>
          <cell r="L460">
            <v>484668867.74000001</v>
          </cell>
          <cell r="M460">
            <v>484668867.74000001</v>
          </cell>
        </row>
        <row r="461">
          <cell r="A461">
            <v>23179000</v>
          </cell>
          <cell r="B461" t="str">
            <v>USD</v>
          </cell>
          <cell r="C461" t="str">
            <v>EXTERNA</v>
          </cell>
          <cell r="D461" t="str">
            <v xml:space="preserve"> 30.07.2015 </v>
          </cell>
          <cell r="E461" t="str">
            <v xml:space="preserve"> 30.07.2018 </v>
          </cell>
          <cell r="F461" t="str">
            <v>ACTIVO</v>
          </cell>
          <cell r="G461" t="str">
            <v>GOBIERNO CENTRAL</v>
          </cell>
          <cell r="H461" t="str">
            <v>MIN.DE ELE Y ENE</v>
          </cell>
          <cell r="I461" t="str">
            <v>BILATERAL</v>
          </cell>
          <cell r="J461" t="str">
            <v>AFD</v>
          </cell>
          <cell r="K461">
            <v>100000000</v>
          </cell>
          <cell r="L461">
            <v>100000000</v>
          </cell>
          <cell r="M461">
            <v>100000000</v>
          </cell>
        </row>
        <row r="462">
          <cell r="A462">
            <v>23180000</v>
          </cell>
          <cell r="B462" t="str">
            <v>USD</v>
          </cell>
          <cell r="C462" t="str">
            <v>EXTERNA</v>
          </cell>
          <cell r="D462" t="str">
            <v xml:space="preserve"> 04.12.2015 </v>
          </cell>
          <cell r="E462" t="str">
            <v xml:space="preserve"> 31.12.2023 </v>
          </cell>
          <cell r="F462" t="str">
            <v>ACTIVO</v>
          </cell>
          <cell r="G462" t="str">
            <v>GOBIERNO CENTRAL</v>
          </cell>
          <cell r="H462" t="str">
            <v>BANCO DEL ESTADO</v>
          </cell>
          <cell r="I462" t="str">
            <v>BILATERAL</v>
          </cell>
          <cell r="J462" t="str">
            <v>AFD</v>
          </cell>
          <cell r="K462">
            <v>100000000</v>
          </cell>
          <cell r="L462">
            <v>22000000</v>
          </cell>
          <cell r="M462">
            <v>100000000</v>
          </cell>
        </row>
        <row r="463">
          <cell r="A463">
            <v>23180000</v>
          </cell>
          <cell r="B463" t="str">
            <v>USD</v>
          </cell>
          <cell r="C463" t="str">
            <v>EXTERNA</v>
          </cell>
          <cell r="D463" t="str">
            <v xml:space="preserve"> 04.12.2015 </v>
          </cell>
          <cell r="E463" t="str">
            <v xml:space="preserve"> 31.12.2023 </v>
          </cell>
          <cell r="F463" t="str">
            <v>ACTIVO</v>
          </cell>
          <cell r="G463" t="str">
            <v>GOBIERNO CENTRAL</v>
          </cell>
          <cell r="H463" t="str">
            <v>BANCO DEL ESTADO</v>
          </cell>
          <cell r="I463" t="str">
            <v>BILATERAL</v>
          </cell>
          <cell r="J463" t="str">
            <v>AFD</v>
          </cell>
          <cell r="K463">
            <v>100000000</v>
          </cell>
          <cell r="L463">
            <v>25000000</v>
          </cell>
          <cell r="M463">
            <v>100000000</v>
          </cell>
        </row>
        <row r="464">
          <cell r="A464">
            <v>23180000</v>
          </cell>
          <cell r="B464" t="str">
            <v>USD</v>
          </cell>
          <cell r="C464" t="str">
            <v>EXTERNA</v>
          </cell>
          <cell r="D464" t="str">
            <v xml:space="preserve"> 04.12.2015 </v>
          </cell>
          <cell r="E464" t="str">
            <v xml:space="preserve"> 31.12.2023 </v>
          </cell>
          <cell r="F464" t="str">
            <v>ACTIVO</v>
          </cell>
          <cell r="G464" t="str">
            <v>GOBIERNO CENTRAL</v>
          </cell>
          <cell r="H464" t="str">
            <v>BANCO DEL ESTADO</v>
          </cell>
          <cell r="I464" t="str">
            <v>BILATERAL</v>
          </cell>
          <cell r="J464" t="str">
            <v>AFD</v>
          </cell>
          <cell r="K464">
            <v>100000000</v>
          </cell>
          <cell r="L464">
            <v>35000000</v>
          </cell>
          <cell r="M464">
            <v>100000000</v>
          </cell>
        </row>
        <row r="465">
          <cell r="A465">
            <v>23180000</v>
          </cell>
          <cell r="B465" t="str">
            <v>USD</v>
          </cell>
          <cell r="C465" t="str">
            <v>EXTERNA</v>
          </cell>
          <cell r="D465" t="str">
            <v xml:space="preserve"> 04.12.2015 </v>
          </cell>
          <cell r="E465" t="str">
            <v xml:space="preserve"> 31.12.2023 </v>
          </cell>
          <cell r="F465" t="str">
            <v>ACTIVO</v>
          </cell>
          <cell r="G465" t="str">
            <v>GOBIERNO CENTRAL</v>
          </cell>
          <cell r="H465" t="str">
            <v>BANCO DEL ESTADO</v>
          </cell>
          <cell r="I465" t="str">
            <v>BILATERAL</v>
          </cell>
          <cell r="J465" t="str">
            <v>AFD</v>
          </cell>
          <cell r="K465">
            <v>100000000</v>
          </cell>
          <cell r="L465">
            <v>18000000</v>
          </cell>
          <cell r="M465">
            <v>100000000</v>
          </cell>
        </row>
        <row r="466">
          <cell r="A466">
            <v>23181000</v>
          </cell>
          <cell r="B466" t="str">
            <v>EUR</v>
          </cell>
          <cell r="C466" t="str">
            <v>EXTERNA</v>
          </cell>
          <cell r="D466" t="str">
            <v xml:space="preserve"> 06.10.2015 </v>
          </cell>
          <cell r="E466" t="str">
            <v xml:space="preserve"> 03.05.2027 </v>
          </cell>
          <cell r="F466" t="str">
            <v>ACTIVO</v>
          </cell>
          <cell r="G466" t="str">
            <v>GOBIERNO CENTRAL</v>
          </cell>
          <cell r="H466" t="str">
            <v>MIN.DE SALUD PUBLICA</v>
          </cell>
          <cell r="I466" t="str">
            <v>BILATERAL</v>
          </cell>
          <cell r="J466" t="str">
            <v>GOBIERNO DE ITALIA</v>
          </cell>
          <cell r="K466">
            <v>14045405.671</v>
          </cell>
          <cell r="L466" t="str">
            <v xml:space="preserve">  </v>
          </cell>
          <cell r="M466">
            <v>14045405.671</v>
          </cell>
        </row>
        <row r="467">
          <cell r="A467">
            <v>23181000</v>
          </cell>
          <cell r="B467" t="str">
            <v>EUR</v>
          </cell>
          <cell r="C467" t="str">
            <v>EXTERNA</v>
          </cell>
          <cell r="D467" t="str">
            <v xml:space="preserve"> 06.10.2015 </v>
          </cell>
          <cell r="E467" t="str">
            <v xml:space="preserve"> 03.05.2027 </v>
          </cell>
          <cell r="F467" t="str">
            <v>ACTIVO</v>
          </cell>
          <cell r="G467" t="str">
            <v>GOBIERNO CENTRAL</v>
          </cell>
          <cell r="H467" t="str">
            <v>MIN.DE SALUD PUBLICA</v>
          </cell>
          <cell r="I467" t="str">
            <v>BILATERAL</v>
          </cell>
          <cell r="J467" t="str">
            <v>GOBIERNO DE ITALIA</v>
          </cell>
          <cell r="K467">
            <v>14045405.671</v>
          </cell>
          <cell r="L467">
            <v>7022702.8360000001</v>
          </cell>
          <cell r="M467">
            <v>14045405.671</v>
          </cell>
        </row>
        <row r="468">
          <cell r="A468">
            <v>23182000</v>
          </cell>
          <cell r="B468" t="str">
            <v>USD</v>
          </cell>
          <cell r="C468" t="str">
            <v>EXTERNA</v>
          </cell>
          <cell r="D468" t="str">
            <v xml:space="preserve"> 25.02.2016 </v>
          </cell>
          <cell r="E468" t="str">
            <v xml:space="preserve"> 31.03.2021 </v>
          </cell>
          <cell r="F468" t="str">
            <v>ACTIVO</v>
          </cell>
          <cell r="G468" t="str">
            <v>GOBIERNO CENTRAL</v>
          </cell>
          <cell r="H468" t="str">
            <v>GOBIERNO CENTRAL</v>
          </cell>
          <cell r="I468" t="str">
            <v>BILATERAL</v>
          </cell>
          <cell r="J468" t="str">
            <v>EXIMBANK CHINA</v>
          </cell>
          <cell r="K468">
            <v>125635900.68000001</v>
          </cell>
          <cell r="L468">
            <v>125635900.68000001</v>
          </cell>
          <cell r="M468">
            <v>125635900.68000001</v>
          </cell>
        </row>
        <row r="469">
          <cell r="A469">
            <v>23183000</v>
          </cell>
          <cell r="B469" t="str">
            <v>USD</v>
          </cell>
          <cell r="C469" t="str">
            <v>EXTERNA</v>
          </cell>
          <cell r="D469" t="str">
            <v xml:space="preserve"> 29.04.2016 </v>
          </cell>
          <cell r="E469" t="str">
            <v xml:space="preserve"> 29.04.2018 </v>
          </cell>
          <cell r="F469" t="str">
            <v>ACTIVO</v>
          </cell>
          <cell r="G469" t="str">
            <v>GOBIERNO CENTRAL</v>
          </cell>
          <cell r="H469" t="str">
            <v>MEF</v>
          </cell>
          <cell r="I469" t="str">
            <v>BILATERAL</v>
          </cell>
          <cell r="J469" t="str">
            <v>BANCO DESA CHINA</v>
          </cell>
          <cell r="K469">
            <v>1500000000</v>
          </cell>
          <cell r="L469">
            <v>1500000000</v>
          </cell>
          <cell r="M469">
            <v>1500000000</v>
          </cell>
        </row>
        <row r="470">
          <cell r="A470">
            <v>23184000</v>
          </cell>
          <cell r="B470" t="str">
            <v>CNY</v>
          </cell>
          <cell r="C470" t="str">
            <v>EXTERNA</v>
          </cell>
          <cell r="D470" t="str">
            <v xml:space="preserve"> 29.04.2016 </v>
          </cell>
          <cell r="E470" t="str">
            <v xml:space="preserve"> 29.04.2024 </v>
          </cell>
          <cell r="F470" t="str">
            <v>ACTIVO</v>
          </cell>
          <cell r="G470" t="str">
            <v>GOBIERNO CENTRAL</v>
          </cell>
          <cell r="H470" t="str">
            <v>MEF</v>
          </cell>
          <cell r="I470" t="str">
            <v>BILATERAL</v>
          </cell>
          <cell r="J470" t="str">
            <v>BANCO DESA CHINA</v>
          </cell>
          <cell r="K470">
            <v>457072959</v>
          </cell>
          <cell r="L470">
            <v>457072959</v>
          </cell>
          <cell r="M470">
            <v>457072959</v>
          </cell>
        </row>
        <row r="471">
          <cell r="A471">
            <v>23185000</v>
          </cell>
          <cell r="B471" t="str">
            <v>USD</v>
          </cell>
          <cell r="C471" t="str">
            <v>EXTERNA</v>
          </cell>
          <cell r="D471" t="str">
            <v xml:space="preserve"> 31.05.2016 </v>
          </cell>
          <cell r="E471" t="str">
            <v xml:space="preserve"> 31.12.2023 </v>
          </cell>
          <cell r="F471" t="str">
            <v>ACTIVO</v>
          </cell>
          <cell r="G471" t="str">
            <v>GOBIERNO CENTRAL</v>
          </cell>
          <cell r="H471" t="str">
            <v>MAGAP</v>
          </cell>
          <cell r="I471" t="str">
            <v>BILATERAL</v>
          </cell>
          <cell r="J471" t="str">
            <v>ICO - ESPAÑA</v>
          </cell>
          <cell r="K471">
            <v>20000000</v>
          </cell>
          <cell r="L471">
            <v>9217491.6999999993</v>
          </cell>
          <cell r="M471">
            <v>9217491.6999999993</v>
          </cell>
        </row>
        <row r="472">
          <cell r="A472">
            <v>23186000</v>
          </cell>
          <cell r="B472" t="str">
            <v>USD</v>
          </cell>
          <cell r="C472" t="str">
            <v>EXTERNA</v>
          </cell>
          <cell r="D472" t="str">
            <v xml:space="preserve"> 15.07.2016 </v>
          </cell>
          <cell r="E472" t="str">
            <v xml:space="preserve"> 24.12.2024 </v>
          </cell>
          <cell r="F472" t="str">
            <v>ACTIVO</v>
          </cell>
          <cell r="G472" t="str">
            <v>GOBIERNO CENTRAL</v>
          </cell>
          <cell r="H472" t="str">
            <v>EPMMQ</v>
          </cell>
          <cell r="I472" t="str">
            <v>BILATERAL</v>
          </cell>
          <cell r="J472" t="str">
            <v>ICO - ESPAÑA</v>
          </cell>
          <cell r="K472">
            <v>183592999</v>
          </cell>
          <cell r="L472">
            <v>183141055.75</v>
          </cell>
          <cell r="M472">
            <v>183141055.75</v>
          </cell>
        </row>
        <row r="473">
          <cell r="A473">
            <v>23187000</v>
          </cell>
          <cell r="B473" t="str">
            <v>USD</v>
          </cell>
          <cell r="C473" t="str">
            <v>EXTERNA</v>
          </cell>
          <cell r="D473" t="str">
            <v xml:space="preserve"> 17.11.2016 </v>
          </cell>
          <cell r="E473" t="str">
            <v xml:space="preserve"> 21.07.2020 </v>
          </cell>
          <cell r="F473" t="str">
            <v>ACTIVO</v>
          </cell>
          <cell r="G473" t="str">
            <v>GOBIERNO CENTRAL</v>
          </cell>
          <cell r="H473" t="str">
            <v>SENAGUA</v>
          </cell>
          <cell r="I473" t="str">
            <v>BILATERAL</v>
          </cell>
          <cell r="J473" t="str">
            <v>EXIMBANK CHINA</v>
          </cell>
          <cell r="K473">
            <v>102567186.91</v>
          </cell>
          <cell r="L473">
            <v>102567186.89</v>
          </cell>
          <cell r="M473">
            <v>102567186.89</v>
          </cell>
        </row>
        <row r="474">
          <cell r="A474">
            <v>23188000</v>
          </cell>
          <cell r="B474" t="str">
            <v>EUR</v>
          </cell>
          <cell r="C474" t="str">
            <v>EXTERNA</v>
          </cell>
          <cell r="D474" t="str">
            <v xml:space="preserve"> 07.10.2016 </v>
          </cell>
          <cell r="E474" t="str">
            <v xml:space="preserve"> 30.06.2025 </v>
          </cell>
          <cell r="F474" t="str">
            <v>ACTIVO</v>
          </cell>
          <cell r="G474" t="str">
            <v>GOBIERNO CENTRAL</v>
          </cell>
          <cell r="H474" t="str">
            <v>CONAFIPS</v>
          </cell>
          <cell r="I474" t="str">
            <v>BILATERAL</v>
          </cell>
          <cell r="J474" t="str">
            <v>GOBIERNO DE ITALIA</v>
          </cell>
          <cell r="K474">
            <v>3511351.4180000001</v>
          </cell>
          <cell r="L474">
            <v>3511351.4180000001</v>
          </cell>
          <cell r="M474">
            <v>3511351.4180000001</v>
          </cell>
        </row>
        <row r="475">
          <cell r="A475">
            <v>23189000</v>
          </cell>
          <cell r="B475" t="str">
            <v>USD</v>
          </cell>
          <cell r="C475" t="str">
            <v>EXTERNA</v>
          </cell>
          <cell r="D475" t="str">
            <v xml:space="preserve"> 21.02.2017 </v>
          </cell>
          <cell r="E475" t="str">
            <v xml:space="preserve"> 01.05.2018 </v>
          </cell>
          <cell r="F475" t="str">
            <v>ACTIVO</v>
          </cell>
          <cell r="G475" t="str">
            <v>GOBIERNO CENTRAL</v>
          </cell>
          <cell r="H475" t="str">
            <v>MIN.DE ELE Y ENE</v>
          </cell>
          <cell r="I475" t="str">
            <v>BILATERAL</v>
          </cell>
          <cell r="J475" t="str">
            <v>JBIC</v>
          </cell>
          <cell r="K475">
            <v>50000000</v>
          </cell>
          <cell r="L475">
            <v>50000000</v>
          </cell>
          <cell r="M475">
            <v>50000000</v>
          </cell>
        </row>
        <row r="476">
          <cell r="A476">
            <v>23190000</v>
          </cell>
          <cell r="B476" t="str">
            <v>USD</v>
          </cell>
          <cell r="C476" t="str">
            <v>EXTERNA</v>
          </cell>
          <cell r="D476" t="str">
            <v xml:space="preserve"> 01.04.2017 </v>
          </cell>
          <cell r="E476" t="str">
            <v xml:space="preserve"> 31.12.2023 </v>
          </cell>
          <cell r="F476" t="str">
            <v>ACTIVO</v>
          </cell>
          <cell r="G476" t="str">
            <v>GOBIERNO CENTRAL</v>
          </cell>
          <cell r="H476" t="str">
            <v>MIN.DE EDUCACION</v>
          </cell>
          <cell r="I476" t="str">
            <v>BILATERAL</v>
          </cell>
          <cell r="J476" t="str">
            <v>AFD</v>
          </cell>
          <cell r="K476">
            <v>75000000</v>
          </cell>
          <cell r="L476">
            <v>3104381.84</v>
          </cell>
          <cell r="M476">
            <v>3104381.84</v>
          </cell>
        </row>
        <row r="477">
          <cell r="A477">
            <v>23191000</v>
          </cell>
          <cell r="B477" t="str">
            <v>USD</v>
          </cell>
          <cell r="C477" t="str">
            <v>EXTERNA</v>
          </cell>
          <cell r="D477" t="str">
            <v xml:space="preserve"> 22.06.2017 </v>
          </cell>
          <cell r="E477" t="str">
            <v xml:space="preserve"> 17.02.2021 </v>
          </cell>
          <cell r="F477" t="str">
            <v>ACTIVO</v>
          </cell>
          <cell r="G477" t="str">
            <v>EMAP-Q</v>
          </cell>
          <cell r="H477" t="str">
            <v>EMAP-Q</v>
          </cell>
          <cell r="I477" t="str">
            <v>BILATERAL</v>
          </cell>
          <cell r="J477" t="str">
            <v>AFD</v>
          </cell>
          <cell r="K477">
            <v>70000000</v>
          </cell>
          <cell r="L477" t="str">
            <v xml:space="preserve">  </v>
          </cell>
          <cell r="M477">
            <v>70000000</v>
          </cell>
        </row>
        <row r="478">
          <cell r="A478">
            <v>23191000</v>
          </cell>
          <cell r="B478" t="str">
            <v>USD</v>
          </cell>
          <cell r="C478" t="str">
            <v>EXTERNA</v>
          </cell>
          <cell r="D478" t="str">
            <v xml:space="preserve"> 22.06.2017 </v>
          </cell>
          <cell r="E478" t="str">
            <v xml:space="preserve"> 17.02.2021 </v>
          </cell>
          <cell r="F478" t="str">
            <v>ACTIVO</v>
          </cell>
          <cell r="G478" t="str">
            <v>EMAP-Q</v>
          </cell>
          <cell r="H478" t="str">
            <v>EMAP-Q</v>
          </cell>
          <cell r="I478" t="str">
            <v>BILATERAL</v>
          </cell>
          <cell r="J478" t="str">
            <v>AFD</v>
          </cell>
          <cell r="K478">
            <v>70000000</v>
          </cell>
          <cell r="L478">
            <v>69999970</v>
          </cell>
          <cell r="M478">
            <v>70000000</v>
          </cell>
        </row>
        <row r="479">
          <cell r="A479">
            <v>23192000</v>
          </cell>
          <cell r="B479" t="str">
            <v>USD</v>
          </cell>
          <cell r="C479" t="str">
            <v>EXTERNA</v>
          </cell>
          <cell r="D479" t="str">
            <v xml:space="preserve"> 04.08.2017 </v>
          </cell>
          <cell r="E479" t="str">
            <v xml:space="preserve"> 28.11.2021 </v>
          </cell>
          <cell r="F479" t="str">
            <v>ACTIVO</v>
          </cell>
          <cell r="G479" t="str">
            <v>MUN. GUAYAQUIL</v>
          </cell>
          <cell r="H479" t="str">
            <v>MUN. GUAYAQUIL</v>
          </cell>
          <cell r="I479" t="str">
            <v>BILATERAL</v>
          </cell>
          <cell r="J479" t="str">
            <v>AFD</v>
          </cell>
          <cell r="K479">
            <v>114331343.78</v>
          </cell>
          <cell r="L479">
            <v>114331343.78</v>
          </cell>
          <cell r="M479">
            <v>114331343.78</v>
          </cell>
        </row>
        <row r="480">
          <cell r="A480">
            <v>23193000</v>
          </cell>
          <cell r="B480" t="str">
            <v>USD</v>
          </cell>
          <cell r="C480" t="str">
            <v>EXTERNA</v>
          </cell>
          <cell r="D480" t="str">
            <v xml:space="preserve"> 11.08.2017 </v>
          </cell>
          <cell r="E480" t="str">
            <v xml:space="preserve"> 31.12.2021 </v>
          </cell>
          <cell r="F480" t="str">
            <v>ACTIVO</v>
          </cell>
          <cell r="G480" t="str">
            <v>GOBIERNO CENTRAL</v>
          </cell>
          <cell r="H480" t="str">
            <v>CFN</v>
          </cell>
          <cell r="I480" t="str">
            <v>BILATERAL</v>
          </cell>
          <cell r="J480" t="str">
            <v>AFD</v>
          </cell>
          <cell r="K480">
            <v>65000000</v>
          </cell>
          <cell r="L480">
            <v>15266038</v>
          </cell>
          <cell r="M480">
            <v>52575000</v>
          </cell>
        </row>
        <row r="481">
          <cell r="A481">
            <v>23193000</v>
          </cell>
          <cell r="B481" t="str">
            <v>USD</v>
          </cell>
          <cell r="C481" t="str">
            <v>EXTERNA</v>
          </cell>
          <cell r="D481" t="str">
            <v xml:space="preserve"> 11.08.2017 </v>
          </cell>
          <cell r="E481" t="str">
            <v xml:space="preserve"> 31.12.2021 </v>
          </cell>
          <cell r="F481" t="str">
            <v>ACTIVO</v>
          </cell>
          <cell r="G481" t="str">
            <v>GOBIERNO CENTRAL</v>
          </cell>
          <cell r="H481" t="str">
            <v>CFN</v>
          </cell>
          <cell r="I481" t="str">
            <v>BILATERAL</v>
          </cell>
          <cell r="J481" t="str">
            <v>AFD</v>
          </cell>
          <cell r="K481">
            <v>65000000</v>
          </cell>
          <cell r="L481">
            <v>10000000</v>
          </cell>
          <cell r="M481">
            <v>52575000</v>
          </cell>
        </row>
        <row r="482">
          <cell r="A482">
            <v>23193000</v>
          </cell>
          <cell r="B482" t="str">
            <v>USD</v>
          </cell>
          <cell r="C482" t="str">
            <v>EXTERNA</v>
          </cell>
          <cell r="D482" t="str">
            <v xml:space="preserve"> 11.08.2017 </v>
          </cell>
          <cell r="E482" t="str">
            <v xml:space="preserve"> 31.12.2021 </v>
          </cell>
          <cell r="F482" t="str">
            <v>ACTIVO</v>
          </cell>
          <cell r="G482" t="str">
            <v>GOBIERNO CENTRAL</v>
          </cell>
          <cell r="H482" t="str">
            <v>CFN</v>
          </cell>
          <cell r="I482" t="str">
            <v>BILATERAL</v>
          </cell>
          <cell r="J482" t="str">
            <v>AFD</v>
          </cell>
          <cell r="K482">
            <v>65000000</v>
          </cell>
          <cell r="L482">
            <v>19733962</v>
          </cell>
          <cell r="M482">
            <v>52575000</v>
          </cell>
        </row>
        <row r="483">
          <cell r="A483">
            <v>23193000</v>
          </cell>
          <cell r="B483" t="str">
            <v>USD</v>
          </cell>
          <cell r="C483" t="str">
            <v>EXTERNA</v>
          </cell>
          <cell r="D483" t="str">
            <v xml:space="preserve"> 11.08.2017 </v>
          </cell>
          <cell r="E483" t="str">
            <v xml:space="preserve"> 31.12.2021 </v>
          </cell>
          <cell r="F483" t="str">
            <v>ACTIVO</v>
          </cell>
          <cell r="G483" t="str">
            <v>GOBIERNO CENTRAL</v>
          </cell>
          <cell r="H483" t="str">
            <v>CFN</v>
          </cell>
          <cell r="I483" t="str">
            <v>BILATERAL</v>
          </cell>
          <cell r="J483" t="str">
            <v>AFD</v>
          </cell>
          <cell r="K483">
            <v>65000000</v>
          </cell>
          <cell r="L483">
            <v>7575000</v>
          </cell>
          <cell r="M483">
            <v>52575000</v>
          </cell>
        </row>
        <row r="484">
          <cell r="A484">
            <v>23194000</v>
          </cell>
          <cell r="B484" t="str">
            <v>USD</v>
          </cell>
          <cell r="C484" t="str">
            <v>EXTERNA</v>
          </cell>
          <cell r="D484" t="str">
            <v xml:space="preserve"> 20.10.2017 </v>
          </cell>
          <cell r="E484" t="str">
            <v xml:space="preserve"> 31.03.2021 </v>
          </cell>
          <cell r="F484" t="str">
            <v>ACTIVO</v>
          </cell>
          <cell r="G484" t="str">
            <v>BANCO DEL ESTADO</v>
          </cell>
          <cell r="H484" t="str">
            <v>BANCO DEL ESTADO</v>
          </cell>
          <cell r="I484" t="str">
            <v>BILATERAL</v>
          </cell>
          <cell r="J484" t="str">
            <v>BANCO DESA CHINA</v>
          </cell>
          <cell r="K484">
            <v>200000000</v>
          </cell>
          <cell r="L484">
            <v>198269387.41</v>
          </cell>
          <cell r="M484">
            <v>198269387.41</v>
          </cell>
        </row>
        <row r="485">
          <cell r="A485">
            <v>23195000</v>
          </cell>
          <cell r="B485" t="str">
            <v>USD</v>
          </cell>
          <cell r="C485" t="str">
            <v>EXTERNA</v>
          </cell>
          <cell r="D485" t="str">
            <v xml:space="preserve"> 20.12.2017 </v>
          </cell>
          <cell r="E485" t="str">
            <v xml:space="preserve"> 30.11.2022 </v>
          </cell>
          <cell r="F485" t="str">
            <v>ACTIVO</v>
          </cell>
          <cell r="G485" t="str">
            <v>GOBIERNO CENTRAL</v>
          </cell>
          <cell r="H485" t="str">
            <v>CONAFIPS</v>
          </cell>
          <cell r="I485" t="str">
            <v>BILATERAL</v>
          </cell>
          <cell r="J485" t="str">
            <v>AFD</v>
          </cell>
          <cell r="K485">
            <v>35000000</v>
          </cell>
          <cell r="L485">
            <v>5100000</v>
          </cell>
          <cell r="M485">
            <v>30100000</v>
          </cell>
        </row>
        <row r="486">
          <cell r="A486">
            <v>23195000</v>
          </cell>
          <cell r="B486" t="str">
            <v>USD</v>
          </cell>
          <cell r="C486" t="str">
            <v>EXTERNA</v>
          </cell>
          <cell r="D486" t="str">
            <v xml:space="preserve"> 20.12.2017 </v>
          </cell>
          <cell r="E486" t="str">
            <v xml:space="preserve"> 30.11.2022 </v>
          </cell>
          <cell r="F486" t="str">
            <v>ACTIVO</v>
          </cell>
          <cell r="G486" t="str">
            <v>GOBIERNO CENTRAL</v>
          </cell>
          <cell r="H486" t="str">
            <v>CONAFIPS</v>
          </cell>
          <cell r="I486" t="str">
            <v>BILATERAL</v>
          </cell>
          <cell r="J486" t="str">
            <v>AFD</v>
          </cell>
          <cell r="K486">
            <v>35000000</v>
          </cell>
          <cell r="L486">
            <v>25000000</v>
          </cell>
          <cell r="M486">
            <v>30100000</v>
          </cell>
        </row>
        <row r="487">
          <cell r="A487">
            <v>23196000</v>
          </cell>
          <cell r="B487" t="str">
            <v>CNY</v>
          </cell>
          <cell r="C487" t="str">
            <v>EXTERNA</v>
          </cell>
          <cell r="D487" t="str">
            <v xml:space="preserve"> 12.12.2018 </v>
          </cell>
          <cell r="E487" t="str">
            <v xml:space="preserve"> 24.12.2023 </v>
          </cell>
          <cell r="F487" t="str">
            <v>ACTIVO</v>
          </cell>
          <cell r="G487" t="str">
            <v>GOBIERNO CENTRAL</v>
          </cell>
          <cell r="H487" t="str">
            <v>MIN.DE TRANS.Y OO PP</v>
          </cell>
          <cell r="I487" t="str">
            <v>BILATERAL</v>
          </cell>
          <cell r="J487" t="str">
            <v>EXIMBANK CHINA</v>
          </cell>
          <cell r="K487">
            <v>68199422.355000004</v>
          </cell>
          <cell r="L487" t="str">
            <v xml:space="preserve">  </v>
          </cell>
          <cell r="M487">
            <v>68199422.355000004</v>
          </cell>
        </row>
        <row r="488">
          <cell r="A488">
            <v>23196000</v>
          </cell>
          <cell r="B488" t="str">
            <v>CNY</v>
          </cell>
          <cell r="C488" t="str">
            <v>EXTERNA</v>
          </cell>
          <cell r="D488" t="str">
            <v xml:space="preserve"> 12.12.2018 </v>
          </cell>
          <cell r="E488" t="str">
            <v xml:space="preserve"> 24.12.2023 </v>
          </cell>
          <cell r="F488" t="str">
            <v>ACTIVO</v>
          </cell>
          <cell r="G488" t="str">
            <v>GOBIERNO CENTRAL</v>
          </cell>
          <cell r="H488" t="str">
            <v>MIN.DE TRANS.Y OO PP</v>
          </cell>
          <cell r="I488" t="str">
            <v>BILATERAL</v>
          </cell>
          <cell r="J488" t="str">
            <v>EXIMBANK CHINA</v>
          </cell>
          <cell r="K488">
            <v>68199422.355000004</v>
          </cell>
          <cell r="L488">
            <v>65687643.762999997</v>
          </cell>
          <cell r="M488">
            <v>68199422.355000004</v>
          </cell>
        </row>
        <row r="489">
          <cell r="A489">
            <v>23197000</v>
          </cell>
          <cell r="B489" t="str">
            <v>USD</v>
          </cell>
          <cell r="C489" t="str">
            <v>EXTERNA</v>
          </cell>
          <cell r="D489" t="str">
            <v xml:space="preserve"> 20.12.2018 </v>
          </cell>
          <cell r="E489" t="str">
            <v xml:space="preserve"> 15.01.2019 </v>
          </cell>
          <cell r="F489" t="str">
            <v>ACTIVO</v>
          </cell>
          <cell r="G489" t="str">
            <v>GOBIERNO CENTRAL</v>
          </cell>
          <cell r="H489" t="str">
            <v>MEF</v>
          </cell>
          <cell r="I489" t="str">
            <v>BILATERAL</v>
          </cell>
          <cell r="J489" t="str">
            <v>BANCO DESA CHINA</v>
          </cell>
          <cell r="K489">
            <v>675000000</v>
          </cell>
          <cell r="L489">
            <v>675000000</v>
          </cell>
          <cell r="M489">
            <v>675000000</v>
          </cell>
        </row>
        <row r="490">
          <cell r="A490">
            <v>23197001</v>
          </cell>
          <cell r="B490" t="str">
            <v>CNY</v>
          </cell>
          <cell r="C490" t="str">
            <v>EXTERNA</v>
          </cell>
          <cell r="D490" t="str">
            <v xml:space="preserve"> 20.12.2018 </v>
          </cell>
          <cell r="E490" t="str">
            <v xml:space="preserve"> 28.02.2021 </v>
          </cell>
          <cell r="F490" t="str">
            <v>ACTIVO</v>
          </cell>
          <cell r="G490" t="str">
            <v>GOBIERNO CENTRAL</v>
          </cell>
          <cell r="H490" t="str">
            <v>GOBIERNO CENTRAL</v>
          </cell>
          <cell r="I490" t="str">
            <v>BILATERAL</v>
          </cell>
          <cell r="J490" t="str">
            <v>BANCO DESA CHINA</v>
          </cell>
          <cell r="K490">
            <v>214845354</v>
          </cell>
          <cell r="L490">
            <v>48585942.799999997</v>
          </cell>
          <cell r="M490">
            <v>214845354</v>
          </cell>
        </row>
        <row r="491">
          <cell r="A491">
            <v>23197001</v>
          </cell>
          <cell r="B491" t="str">
            <v>CNY</v>
          </cell>
          <cell r="C491" t="str">
            <v>EXTERNA</v>
          </cell>
          <cell r="D491" t="str">
            <v xml:space="preserve"> 20.12.2018 </v>
          </cell>
          <cell r="E491" t="str">
            <v xml:space="preserve"> 28.02.2021 </v>
          </cell>
          <cell r="F491" t="str">
            <v>ACTIVO</v>
          </cell>
          <cell r="G491" t="str">
            <v>GOBIERNO CENTRAL</v>
          </cell>
          <cell r="H491" t="str">
            <v>GOBIERNO CENTRAL</v>
          </cell>
          <cell r="I491" t="str">
            <v>BILATERAL</v>
          </cell>
          <cell r="J491" t="str">
            <v>BANCO DESA CHINA</v>
          </cell>
          <cell r="K491">
            <v>214845354</v>
          </cell>
          <cell r="L491">
            <v>166259411.19999999</v>
          </cell>
          <cell r="M491">
            <v>214845354</v>
          </cell>
        </row>
        <row r="492">
          <cell r="A492">
            <v>23198000</v>
          </cell>
          <cell r="B492" t="str">
            <v>USD</v>
          </cell>
          <cell r="C492" t="str">
            <v>EXTERNA</v>
          </cell>
          <cell r="D492" t="str">
            <v xml:space="preserve"> 28.08.2019 </v>
          </cell>
          <cell r="E492" t="str">
            <v xml:space="preserve"> 31.05.2027 </v>
          </cell>
          <cell r="F492" t="str">
            <v>ACTIVO</v>
          </cell>
          <cell r="G492" t="str">
            <v>EMAPA-G</v>
          </cell>
          <cell r="H492" t="str">
            <v>EMA-G</v>
          </cell>
          <cell r="I492" t="str">
            <v>BILATERAL</v>
          </cell>
          <cell r="J492" t="str">
            <v>AFD</v>
          </cell>
          <cell r="K492">
            <v>84000000</v>
          </cell>
          <cell r="L492" t="str">
            <v xml:space="preserve">  </v>
          </cell>
          <cell r="M492">
            <v>84000000</v>
          </cell>
        </row>
        <row r="493">
          <cell r="A493">
            <v>23198000</v>
          </cell>
          <cell r="B493" t="str">
            <v>USD</v>
          </cell>
          <cell r="C493" t="str">
            <v>EXTERNA</v>
          </cell>
          <cell r="D493" t="str">
            <v xml:space="preserve"> 28.08.2019 </v>
          </cell>
          <cell r="E493" t="str">
            <v xml:space="preserve"> 31.05.2027 </v>
          </cell>
          <cell r="F493" t="str">
            <v>ACTIVO</v>
          </cell>
          <cell r="G493" t="str">
            <v>EMAPA-G</v>
          </cell>
          <cell r="H493" t="str">
            <v>EMA-G</v>
          </cell>
          <cell r="I493" t="str">
            <v>BILATERAL</v>
          </cell>
          <cell r="J493" t="str">
            <v>AFD</v>
          </cell>
          <cell r="K493">
            <v>84000000</v>
          </cell>
          <cell r="L493">
            <v>70316374.75</v>
          </cell>
          <cell r="M493">
            <v>84000000</v>
          </cell>
        </row>
        <row r="494">
          <cell r="A494">
            <v>23199000</v>
          </cell>
          <cell r="B494" t="str">
            <v>USD</v>
          </cell>
          <cell r="C494" t="str">
            <v>EXTERNA</v>
          </cell>
          <cell r="D494" t="str">
            <v xml:space="preserve"> 22.11.2019 </v>
          </cell>
          <cell r="E494" t="str">
            <v xml:space="preserve"> 31.05.2024 </v>
          </cell>
          <cell r="F494" t="str">
            <v>ACTIVO</v>
          </cell>
          <cell r="G494" t="str">
            <v>GOBIERNO CENTRAL</v>
          </cell>
          <cell r="H494" t="str">
            <v>MIN.DE DES URB Y VIV</v>
          </cell>
          <cell r="I494" t="str">
            <v>BILATERAL</v>
          </cell>
          <cell r="J494" t="str">
            <v>AFD</v>
          </cell>
          <cell r="K494">
            <v>80000000</v>
          </cell>
          <cell r="L494">
            <v>80000000</v>
          </cell>
          <cell r="M494">
            <v>80000000</v>
          </cell>
        </row>
        <row r="495">
          <cell r="A495">
            <v>23200000</v>
          </cell>
          <cell r="B495" t="str">
            <v>CNY</v>
          </cell>
          <cell r="C495" t="str">
            <v>EXTERNA</v>
          </cell>
          <cell r="D495" t="str">
            <v xml:space="preserve"> 04.11.2019 </v>
          </cell>
          <cell r="E495" t="str">
            <v xml:space="preserve"> 10.12.2024 </v>
          </cell>
          <cell r="F495" t="str">
            <v>ACTIVO</v>
          </cell>
          <cell r="G495" t="str">
            <v>GOBIERNO CENTRAL</v>
          </cell>
          <cell r="H495" t="str">
            <v>MIN.DEL INTERIOR</v>
          </cell>
          <cell r="I495" t="str">
            <v>BILATERAL</v>
          </cell>
          <cell r="J495" t="str">
            <v>EXIMBANK CHINA</v>
          </cell>
          <cell r="K495">
            <v>103023344.918</v>
          </cell>
          <cell r="L495" t="str">
            <v xml:space="preserve">  </v>
          </cell>
          <cell r="M495">
            <v>103023344.918</v>
          </cell>
        </row>
        <row r="496">
          <cell r="A496">
            <v>23200000</v>
          </cell>
          <cell r="B496" t="str">
            <v>CNY</v>
          </cell>
          <cell r="C496" t="str">
            <v>EXTERNA</v>
          </cell>
          <cell r="D496" t="str">
            <v xml:space="preserve"> 04.11.2019 </v>
          </cell>
          <cell r="E496" t="str">
            <v xml:space="preserve"> 10.12.2024 </v>
          </cell>
          <cell r="F496" t="str">
            <v>ACTIVO</v>
          </cell>
          <cell r="G496" t="str">
            <v>GOBIERNO CENTRAL</v>
          </cell>
          <cell r="H496" t="str">
            <v>MIN.DEL INTERIOR</v>
          </cell>
          <cell r="I496" t="str">
            <v>BILATERAL</v>
          </cell>
          <cell r="J496" t="str">
            <v>EXIMBANK CHINA</v>
          </cell>
          <cell r="K496">
            <v>103023344.918</v>
          </cell>
          <cell r="L496">
            <v>38182777.461000003</v>
          </cell>
          <cell r="M496">
            <v>103023344.918</v>
          </cell>
        </row>
        <row r="497">
          <cell r="A497">
            <v>23201000</v>
          </cell>
          <cell r="B497" t="str">
            <v>CNY</v>
          </cell>
          <cell r="C497" t="str">
            <v>EXTERNA</v>
          </cell>
          <cell r="D497" t="str">
            <v xml:space="preserve"> 04.11.2019 </v>
          </cell>
          <cell r="E497" t="str">
            <v xml:space="preserve"> 09.12.2025 </v>
          </cell>
          <cell r="F497" t="str">
            <v>ACTIVO</v>
          </cell>
          <cell r="G497" t="str">
            <v>GOBIERNO CENTRAL</v>
          </cell>
          <cell r="H497" t="str">
            <v>MIN.DE TRANS.Y OO PP</v>
          </cell>
          <cell r="I497" t="str">
            <v>BILATERAL</v>
          </cell>
          <cell r="J497" t="str">
            <v>EXIMBANK CHINA</v>
          </cell>
          <cell r="K497">
            <v>54789666.814999998</v>
          </cell>
          <cell r="L497" t="str">
            <v xml:space="preserve">  </v>
          </cell>
          <cell r="M497">
            <v>54789666.814999998</v>
          </cell>
        </row>
        <row r="498">
          <cell r="A498">
            <v>23201000</v>
          </cell>
          <cell r="B498" t="str">
            <v>CNY</v>
          </cell>
          <cell r="C498" t="str">
            <v>EXTERNA</v>
          </cell>
          <cell r="D498" t="str">
            <v xml:space="preserve"> 04.11.2019 </v>
          </cell>
          <cell r="E498" t="str">
            <v xml:space="preserve"> 09.12.2025 </v>
          </cell>
          <cell r="F498" t="str">
            <v>ACTIVO</v>
          </cell>
          <cell r="G498" t="str">
            <v>GOBIERNO CENTRAL</v>
          </cell>
          <cell r="H498" t="str">
            <v>MIN.DE TRANS.Y OO PP</v>
          </cell>
          <cell r="I498" t="str">
            <v>BILATERAL</v>
          </cell>
          <cell r="J498" t="str">
            <v>EXIMBANK CHINA</v>
          </cell>
          <cell r="K498">
            <v>54789666.814999998</v>
          </cell>
          <cell r="L498">
            <v>45096203.770999998</v>
          </cell>
          <cell r="M498">
            <v>54789666.814999998</v>
          </cell>
        </row>
        <row r="499">
          <cell r="A499">
            <v>23202000</v>
          </cell>
          <cell r="B499" t="str">
            <v>USD</v>
          </cell>
          <cell r="C499" t="str">
            <v>EXTERNA</v>
          </cell>
          <cell r="D499" t="str">
            <v xml:space="preserve"> 10.12.2019 </v>
          </cell>
          <cell r="E499" t="str">
            <v xml:space="preserve"> 30.06.2021 </v>
          </cell>
          <cell r="F499" t="str">
            <v>ACTIVO</v>
          </cell>
          <cell r="G499" t="str">
            <v>GOBIERNO CENTRAL</v>
          </cell>
          <cell r="H499" t="str">
            <v>MEF</v>
          </cell>
          <cell r="I499" t="str">
            <v>BILATERAL</v>
          </cell>
          <cell r="J499" t="str">
            <v>AFD</v>
          </cell>
          <cell r="K499">
            <v>150000000</v>
          </cell>
          <cell r="L499">
            <v>75000000</v>
          </cell>
          <cell r="M499">
            <v>150000000</v>
          </cell>
        </row>
        <row r="500">
          <cell r="A500">
            <v>23202000</v>
          </cell>
          <cell r="B500" t="str">
            <v>USD</v>
          </cell>
          <cell r="C500" t="str">
            <v>EXTERNA</v>
          </cell>
          <cell r="D500" t="str">
            <v xml:space="preserve"> 10.12.2019 </v>
          </cell>
          <cell r="E500" t="str">
            <v xml:space="preserve"> 30.06.2021 </v>
          </cell>
          <cell r="F500" t="str">
            <v>ACTIVO</v>
          </cell>
          <cell r="G500" t="str">
            <v>GOBIERNO CENTRAL</v>
          </cell>
          <cell r="H500" t="str">
            <v>MEF</v>
          </cell>
          <cell r="I500" t="str">
            <v>BILATERAL</v>
          </cell>
          <cell r="J500" t="str">
            <v>AFD</v>
          </cell>
          <cell r="K500">
            <v>150000000</v>
          </cell>
          <cell r="L500">
            <v>75000000</v>
          </cell>
          <cell r="M500">
            <v>150000000</v>
          </cell>
        </row>
        <row r="501">
          <cell r="A501">
            <v>23203000</v>
          </cell>
          <cell r="B501" t="str">
            <v>EUR</v>
          </cell>
          <cell r="C501" t="str">
            <v>EXTERNA</v>
          </cell>
          <cell r="D501" t="str">
            <v xml:space="preserve"> 23.12.2019 </v>
          </cell>
          <cell r="E501" t="str">
            <v xml:space="preserve"> 31.12.2025 </v>
          </cell>
          <cell r="F501" t="str">
            <v>ACTIVO</v>
          </cell>
          <cell r="G501" t="str">
            <v>CON. PROV. TUNGURAHU</v>
          </cell>
          <cell r="H501" t="str">
            <v>CON. PROV. TUNGURAHU</v>
          </cell>
          <cell r="I501" t="str">
            <v>BILATERAL</v>
          </cell>
          <cell r="J501" t="str">
            <v>KFW</v>
          </cell>
          <cell r="K501">
            <v>22238558.98</v>
          </cell>
          <cell r="L501" t="str">
            <v xml:space="preserve">  </v>
          </cell>
          <cell r="M501">
            <v>22238558.98</v>
          </cell>
        </row>
        <row r="502">
          <cell r="A502">
            <v>23203000</v>
          </cell>
          <cell r="B502" t="str">
            <v>EUR</v>
          </cell>
          <cell r="C502" t="str">
            <v>EXTERNA</v>
          </cell>
          <cell r="D502" t="str">
            <v xml:space="preserve"> 23.12.2019 </v>
          </cell>
          <cell r="E502" t="str">
            <v xml:space="preserve"> 31.12.2025 </v>
          </cell>
          <cell r="F502" t="str">
            <v>ACTIVO</v>
          </cell>
          <cell r="G502" t="str">
            <v>CON. PROV. TUNGURAHU</v>
          </cell>
          <cell r="H502" t="str">
            <v>CON. PROV. TUNGURAHU</v>
          </cell>
          <cell r="I502" t="str">
            <v>BILATERAL</v>
          </cell>
          <cell r="J502" t="str">
            <v>KFW</v>
          </cell>
          <cell r="K502">
            <v>22238558.98</v>
          </cell>
          <cell r="L502">
            <v>9807104.9049999993</v>
          </cell>
          <cell r="M502">
            <v>22238558.98</v>
          </cell>
        </row>
        <row r="503">
          <cell r="A503">
            <v>23204000</v>
          </cell>
          <cell r="B503" t="str">
            <v>USD</v>
          </cell>
          <cell r="C503" t="str">
            <v>EXTERNA</v>
          </cell>
          <cell r="D503" t="str">
            <v xml:space="preserve"> 28.01.2020 </v>
          </cell>
          <cell r="E503" t="str">
            <v xml:space="preserve"> 28.01.2026 </v>
          </cell>
          <cell r="F503" t="str">
            <v>ACTIVO</v>
          </cell>
          <cell r="G503" t="str">
            <v>GOBIERNO CENTRAL</v>
          </cell>
          <cell r="H503" t="str">
            <v>MIN.DE ELE Y ENE</v>
          </cell>
          <cell r="I503" t="str">
            <v>BILATERAL</v>
          </cell>
          <cell r="J503" t="str">
            <v>JICA</v>
          </cell>
          <cell r="K503">
            <v>70000000</v>
          </cell>
          <cell r="L503" t="str">
            <v xml:space="preserve">  </v>
          </cell>
          <cell r="M503">
            <v>70000000</v>
          </cell>
        </row>
        <row r="504">
          <cell r="A504">
            <v>23204000</v>
          </cell>
          <cell r="B504" t="str">
            <v>USD</v>
          </cell>
          <cell r="C504" t="str">
            <v>EXTERNA</v>
          </cell>
          <cell r="D504" t="str">
            <v xml:space="preserve"> 28.01.2020 </v>
          </cell>
          <cell r="E504" t="str">
            <v xml:space="preserve"> 28.01.2026 </v>
          </cell>
          <cell r="F504" t="str">
            <v>ACTIVO</v>
          </cell>
          <cell r="G504" t="str">
            <v>GOBIERNO CENTRAL</v>
          </cell>
          <cell r="H504" t="str">
            <v>MIN.DE ELE Y ENE</v>
          </cell>
          <cell r="I504" t="str">
            <v>BILATERAL</v>
          </cell>
          <cell r="J504" t="str">
            <v>JICA</v>
          </cell>
          <cell r="K504">
            <v>70000000</v>
          </cell>
          <cell r="L504">
            <v>61336990</v>
          </cell>
          <cell r="M504">
            <v>70000000</v>
          </cell>
        </row>
        <row r="505">
          <cell r="A505">
            <v>23205000</v>
          </cell>
          <cell r="B505" t="str">
            <v>EUR</v>
          </cell>
          <cell r="C505" t="str">
            <v>EXTERNA</v>
          </cell>
          <cell r="D505" t="str">
            <v xml:space="preserve"> 15.04.2021 </v>
          </cell>
          <cell r="E505" t="str">
            <v xml:space="preserve"> 31.12.2025 </v>
          </cell>
          <cell r="F505" t="str">
            <v>ACTIVO</v>
          </cell>
          <cell r="G505" t="str">
            <v>CFN</v>
          </cell>
          <cell r="H505" t="str">
            <v>CFN</v>
          </cell>
          <cell r="I505" t="str">
            <v>BILATERAL</v>
          </cell>
          <cell r="J505" t="str">
            <v>KFW</v>
          </cell>
          <cell r="K505">
            <v>23994234.688999999</v>
          </cell>
          <cell r="L505" t="str">
            <v xml:space="preserve">  </v>
          </cell>
          <cell r="M505">
            <v>23994234.688999999</v>
          </cell>
        </row>
        <row r="506">
          <cell r="A506">
            <v>23205000</v>
          </cell>
          <cell r="B506" t="str">
            <v>EUR</v>
          </cell>
          <cell r="C506" t="str">
            <v>EXTERNA</v>
          </cell>
          <cell r="D506" t="str">
            <v xml:space="preserve"> 15.04.2021 </v>
          </cell>
          <cell r="E506" t="str">
            <v xml:space="preserve"> 31.12.2025 </v>
          </cell>
          <cell r="F506" t="str">
            <v>ACTIVO</v>
          </cell>
          <cell r="G506" t="str">
            <v>CFN</v>
          </cell>
          <cell r="H506" t="str">
            <v>CFN</v>
          </cell>
          <cell r="I506" t="str">
            <v>BILATERAL</v>
          </cell>
          <cell r="J506" t="str">
            <v>KFW</v>
          </cell>
          <cell r="K506">
            <v>23994234.688999999</v>
          </cell>
          <cell r="L506">
            <v>1943162.0120000001</v>
          </cell>
          <cell r="M506">
            <v>23994234.688999999</v>
          </cell>
        </row>
        <row r="507">
          <cell r="A507">
            <v>23206000</v>
          </cell>
          <cell r="B507" t="str">
            <v>USD</v>
          </cell>
          <cell r="C507" t="str">
            <v>EXTERNA</v>
          </cell>
          <cell r="D507" t="str">
            <v xml:space="preserve"> 25.11.2022 </v>
          </cell>
          <cell r="E507" t="str">
            <v xml:space="preserve"> 31.08.2024 </v>
          </cell>
          <cell r="F507" t="str">
            <v>ACTIVO</v>
          </cell>
          <cell r="G507" t="str">
            <v>GOBIERNO CENTRAL</v>
          </cell>
          <cell r="H507" t="str">
            <v>MEF</v>
          </cell>
          <cell r="I507" t="str">
            <v>BILATERAL</v>
          </cell>
          <cell r="J507" t="str">
            <v>AFD</v>
          </cell>
          <cell r="K507">
            <v>100000000</v>
          </cell>
          <cell r="L507">
            <v>100000000</v>
          </cell>
          <cell r="M507">
            <v>100000000</v>
          </cell>
        </row>
        <row r="508">
          <cell r="A508">
            <v>23207000</v>
          </cell>
          <cell r="B508" t="str">
            <v>USD</v>
          </cell>
          <cell r="C508" t="str">
            <v>EXTERNA</v>
          </cell>
          <cell r="D508" t="str">
            <v xml:space="preserve"> 25.11.2022 </v>
          </cell>
          <cell r="E508" t="str">
            <v xml:space="preserve"> 31.08.2024 </v>
          </cell>
          <cell r="F508" t="str">
            <v>ACTIVO</v>
          </cell>
          <cell r="G508" t="str">
            <v>GOBIERNO CENTRAL</v>
          </cell>
          <cell r="H508" t="str">
            <v>MEF</v>
          </cell>
          <cell r="I508" t="str">
            <v>BILATERAL</v>
          </cell>
          <cell r="J508" t="str">
            <v>AFD</v>
          </cell>
          <cell r="K508">
            <v>50000000</v>
          </cell>
          <cell r="L508">
            <v>50000000</v>
          </cell>
          <cell r="M508">
            <v>50000000</v>
          </cell>
        </row>
        <row r="509">
          <cell r="A509">
            <v>23208000</v>
          </cell>
          <cell r="B509" t="str">
            <v>JPY</v>
          </cell>
          <cell r="C509" t="str">
            <v>EXTERNA</v>
          </cell>
          <cell r="D509" t="str">
            <v xml:space="preserve"> 27.10.2022 </v>
          </cell>
          <cell r="E509" t="str">
            <v xml:space="preserve"> 27.10.2023 </v>
          </cell>
          <cell r="F509" t="str">
            <v>ACTIVO</v>
          </cell>
          <cell r="G509" t="str">
            <v>GOBIERNO CENTRAL</v>
          </cell>
          <cell r="I509" t="str">
            <v>BILATERAL</v>
          </cell>
          <cell r="J509" t="str">
            <v>JICA</v>
          </cell>
          <cell r="K509">
            <v>155608800</v>
          </cell>
          <cell r="L509">
            <v>155608800</v>
          </cell>
          <cell r="M509">
            <v>155608800</v>
          </cell>
        </row>
        <row r="510">
          <cell r="A510">
            <v>23209000</v>
          </cell>
          <cell r="B510" t="str">
            <v>USD</v>
          </cell>
          <cell r="C510" t="str">
            <v>EXTERNA</v>
          </cell>
          <cell r="D510" t="str">
            <v xml:space="preserve"> 10.01.2023 </v>
          </cell>
          <cell r="E510" t="str">
            <v xml:space="preserve"> 31.12.2027 </v>
          </cell>
          <cell r="F510" t="str">
            <v>ACTIVO</v>
          </cell>
          <cell r="G510" t="str">
            <v>GOBIERNO CENTRAL</v>
          </cell>
          <cell r="H510" t="str">
            <v>MAGAP</v>
          </cell>
          <cell r="I510" t="str">
            <v>BILATERAL</v>
          </cell>
          <cell r="J510" t="str">
            <v>AFD</v>
          </cell>
          <cell r="K510">
            <v>30000000</v>
          </cell>
          <cell r="L510" t="str">
            <v xml:space="preserve">  </v>
          </cell>
          <cell r="M510">
            <v>30000000</v>
          </cell>
        </row>
        <row r="511">
          <cell r="A511">
            <v>23209000</v>
          </cell>
          <cell r="B511" t="str">
            <v>USD</v>
          </cell>
          <cell r="C511" t="str">
            <v>EXTERNA</v>
          </cell>
          <cell r="D511" t="str">
            <v xml:space="preserve"> 10.01.2023 </v>
          </cell>
          <cell r="E511" t="str">
            <v xml:space="preserve"> 31.12.2027 </v>
          </cell>
          <cell r="F511" t="str">
            <v>ACTIVO</v>
          </cell>
          <cell r="G511" t="str">
            <v>GOBIERNO CENTRAL</v>
          </cell>
          <cell r="H511" t="str">
            <v>MAGAP</v>
          </cell>
          <cell r="I511" t="str">
            <v>BILATERAL</v>
          </cell>
          <cell r="J511" t="str">
            <v>AFD</v>
          </cell>
          <cell r="K511">
            <v>30000000</v>
          </cell>
          <cell r="L511">
            <v>19000000</v>
          </cell>
          <cell r="M511">
            <v>30000000</v>
          </cell>
        </row>
        <row r="512">
          <cell r="A512">
            <v>23210000</v>
          </cell>
          <cell r="B512" t="str">
            <v>USD</v>
          </cell>
          <cell r="C512" t="str">
            <v>EXTERNA</v>
          </cell>
          <cell r="D512" t="str">
            <v xml:space="preserve"> 13.03.2023 </v>
          </cell>
          <cell r="E512" t="str">
            <v xml:space="preserve"> 20.06.2029 </v>
          </cell>
          <cell r="F512" t="str">
            <v>ACTIVO</v>
          </cell>
          <cell r="G512" t="str">
            <v>EMAAP-Q</v>
          </cell>
          <cell r="H512" t="str">
            <v>EMAAP-Q</v>
          </cell>
          <cell r="I512" t="str">
            <v>BILATERAL</v>
          </cell>
          <cell r="J512" t="str">
            <v>ICO - ESPAÑA</v>
          </cell>
          <cell r="K512">
            <v>40000000</v>
          </cell>
          <cell r="L512" t="str">
            <v xml:space="preserve">  </v>
          </cell>
          <cell r="M512">
            <v>40000000</v>
          </cell>
        </row>
        <row r="513">
          <cell r="A513">
            <v>23210000</v>
          </cell>
          <cell r="B513" t="str">
            <v>USD</v>
          </cell>
          <cell r="C513" t="str">
            <v>EXTERNA</v>
          </cell>
          <cell r="D513" t="str">
            <v xml:space="preserve"> 13.03.2023 </v>
          </cell>
          <cell r="E513" t="str">
            <v xml:space="preserve"> 20.06.2029 </v>
          </cell>
          <cell r="F513" t="str">
            <v>ACTIVO</v>
          </cell>
          <cell r="G513" t="str">
            <v>EMAAP-Q</v>
          </cell>
          <cell r="H513" t="str">
            <v>EMAAP-Q</v>
          </cell>
          <cell r="I513" t="str">
            <v>BILATERAL</v>
          </cell>
          <cell r="J513" t="str">
            <v>ICO - ESPAÑA</v>
          </cell>
          <cell r="K513">
            <v>40000000</v>
          </cell>
          <cell r="L513">
            <v>4006834</v>
          </cell>
          <cell r="M513">
            <v>40000000</v>
          </cell>
        </row>
        <row r="514">
          <cell r="A514">
            <v>23220000</v>
          </cell>
          <cell r="B514" t="str">
            <v>EUR</v>
          </cell>
          <cell r="C514" t="str">
            <v>EXTERNA</v>
          </cell>
          <cell r="D514" t="str">
            <v xml:space="preserve"> 02.10.2023 </v>
          </cell>
          <cell r="E514" t="str">
            <v xml:space="preserve"> 21.07.2027 </v>
          </cell>
          <cell r="F514" t="str">
            <v>ACTIVO</v>
          </cell>
          <cell r="G514" t="str">
            <v>BDE</v>
          </cell>
          <cell r="I514" t="str">
            <v>BILATERAL</v>
          </cell>
          <cell r="J514" t="str">
            <v>KFW</v>
          </cell>
          <cell r="K514">
            <v>17556757.089000002</v>
          </cell>
          <cell r="L514" t="str">
            <v xml:space="preserve">  </v>
          </cell>
          <cell r="M514">
            <v>17556757.089000002</v>
          </cell>
        </row>
        <row r="515">
          <cell r="A515">
            <v>23230000</v>
          </cell>
          <cell r="B515" t="str">
            <v>CAD</v>
          </cell>
          <cell r="C515" t="str">
            <v>EXTERNA</v>
          </cell>
          <cell r="D515" t="str">
            <v xml:space="preserve"> 15.03.2024 </v>
          </cell>
          <cell r="E515" t="str">
            <v xml:space="preserve"> 15.03.2028 </v>
          </cell>
          <cell r="F515" t="str">
            <v>ACTIVO</v>
          </cell>
          <cell r="G515" t="str">
            <v>GOBIERNO CENTRAL</v>
          </cell>
          <cell r="H515" t="str">
            <v>MEF</v>
          </cell>
          <cell r="I515" t="str">
            <v>BILATERAL</v>
          </cell>
          <cell r="J515" t="str">
            <v>GOB. CANADA</v>
          </cell>
          <cell r="K515">
            <v>86240964</v>
          </cell>
          <cell r="L515">
            <v>86240964</v>
          </cell>
          <cell r="M515">
            <v>86240964</v>
          </cell>
        </row>
        <row r="516">
          <cell r="A516">
            <v>23231000</v>
          </cell>
          <cell r="B516" t="str">
            <v>USD</v>
          </cell>
          <cell r="C516" t="str">
            <v>EXTERNA</v>
          </cell>
          <cell r="D516" t="str">
            <v xml:space="preserve"> 12.08.2024 </v>
          </cell>
          <cell r="E516" t="str">
            <v xml:space="preserve"> 12.08.2029 </v>
          </cell>
          <cell r="F516" t="str">
            <v>ACTIVO</v>
          </cell>
          <cell r="G516" t="str">
            <v>CONAFIPS</v>
          </cell>
          <cell r="H516" t="str">
            <v>CONAFIPS</v>
          </cell>
          <cell r="I516" t="str">
            <v>BILATERAL</v>
          </cell>
          <cell r="J516" t="str">
            <v>AFD</v>
          </cell>
          <cell r="K516">
            <v>30000000</v>
          </cell>
          <cell r="L516" t="str">
            <v xml:space="preserve">  </v>
          </cell>
          <cell r="M516">
            <v>30000000</v>
          </cell>
        </row>
        <row r="517">
          <cell r="A517">
            <v>23231000</v>
          </cell>
          <cell r="B517" t="str">
            <v>USD</v>
          </cell>
          <cell r="C517" t="str">
            <v>EXTERNA</v>
          </cell>
          <cell r="D517" t="str">
            <v xml:space="preserve"> 12.08.2024 </v>
          </cell>
          <cell r="E517" t="str">
            <v xml:space="preserve"> 12.08.2029 </v>
          </cell>
          <cell r="F517" t="str">
            <v>ACTIVO</v>
          </cell>
          <cell r="G517" t="str">
            <v>CONAFIPS</v>
          </cell>
          <cell r="H517" t="str">
            <v>CONAFIPS</v>
          </cell>
          <cell r="I517" t="str">
            <v>BILATERAL</v>
          </cell>
          <cell r="J517" t="str">
            <v>AFD</v>
          </cell>
          <cell r="K517">
            <v>30000000</v>
          </cell>
          <cell r="L517">
            <v>15586600</v>
          </cell>
          <cell r="M517">
            <v>30000000</v>
          </cell>
        </row>
        <row r="518">
          <cell r="A518">
            <v>23240000</v>
          </cell>
          <cell r="B518" t="str">
            <v>KRW</v>
          </cell>
          <cell r="C518" t="str">
            <v>EXTERNA</v>
          </cell>
          <cell r="D518" t="str">
            <v xml:space="preserve"> 01.05.2024 </v>
          </cell>
          <cell r="E518" t="str">
            <v xml:space="preserve"> 01.05.2034 </v>
          </cell>
          <cell r="F518" t="str">
            <v>ACTIVO</v>
          </cell>
          <cell r="G518" t="str">
            <v>MUN. SANTO DOMINGO</v>
          </cell>
          <cell r="H518" t="str">
            <v>MUN. SANTO DOMINGO</v>
          </cell>
          <cell r="I518" t="str">
            <v>BILATERAL</v>
          </cell>
          <cell r="J518" t="str">
            <v>EXIMBANK KOREA</v>
          </cell>
          <cell r="K518">
            <v>32720604.600000001</v>
          </cell>
          <cell r="L518" t="str">
            <v xml:space="preserve">  </v>
          </cell>
          <cell r="M518">
            <v>32720604.600000001</v>
          </cell>
        </row>
        <row r="519">
          <cell r="A519">
            <v>23240000</v>
          </cell>
          <cell r="B519" t="str">
            <v>KRW</v>
          </cell>
          <cell r="C519" t="str">
            <v>EXTERNA</v>
          </cell>
          <cell r="D519" t="str">
            <v xml:space="preserve"> 01.05.2024 </v>
          </cell>
          <cell r="E519" t="str">
            <v xml:space="preserve"> 01.05.2034 </v>
          </cell>
          <cell r="F519" t="str">
            <v>ACTIVO</v>
          </cell>
          <cell r="G519" t="str">
            <v>MUN. SANTO DOMINGO</v>
          </cell>
          <cell r="H519" t="str">
            <v>MUN. SANTO DOMINGO</v>
          </cell>
          <cell r="I519" t="str">
            <v>BILATERAL</v>
          </cell>
          <cell r="J519" t="str">
            <v>EXIMBANK KOREA</v>
          </cell>
          <cell r="K519">
            <v>32720604.600000001</v>
          </cell>
          <cell r="L519">
            <v>10928478.810000001</v>
          </cell>
          <cell r="M519">
            <v>32720604.600000001</v>
          </cell>
        </row>
        <row r="520">
          <cell r="A520">
            <v>23241000</v>
          </cell>
          <cell r="B520" t="str">
            <v>JPY</v>
          </cell>
          <cell r="C520" t="str">
            <v>EXTERNA</v>
          </cell>
          <cell r="D520" t="str">
            <v xml:space="preserve"> 24.10.2024 </v>
          </cell>
          <cell r="E520" t="str">
            <v xml:space="preserve"> 24.10.2031 </v>
          </cell>
          <cell r="F520" t="str">
            <v>ACTIVO</v>
          </cell>
          <cell r="G520" t="str">
            <v>CELEC EP</v>
          </cell>
          <cell r="H520" t="str">
            <v>CELEC EP</v>
          </cell>
          <cell r="I520" t="str">
            <v>BILATERAL</v>
          </cell>
          <cell r="J520" t="str">
            <v>JICA</v>
          </cell>
          <cell r="K520">
            <v>44531179.200000003</v>
          </cell>
          <cell r="L520" t="str">
            <v xml:space="preserve">  </v>
          </cell>
          <cell r="M520">
            <v>44531179.200000003</v>
          </cell>
        </row>
        <row r="521">
          <cell r="A521">
            <v>23250000</v>
          </cell>
          <cell r="B521" t="str">
            <v>USD</v>
          </cell>
          <cell r="C521" t="str">
            <v>EXTERNA</v>
          </cell>
          <cell r="D521" t="str">
            <v xml:space="preserve"> 03.12.2024 </v>
          </cell>
          <cell r="E521" t="str">
            <v xml:space="preserve"> 03.12.2030 </v>
          </cell>
          <cell r="F521" t="str">
            <v>ACTIVO</v>
          </cell>
          <cell r="G521" t="str">
            <v>BDE</v>
          </cell>
          <cell r="H521" t="str">
            <v>BDE</v>
          </cell>
          <cell r="I521" t="str">
            <v>BILATERAL</v>
          </cell>
          <cell r="J521" t="str">
            <v>AFD</v>
          </cell>
          <cell r="K521">
            <v>80000000</v>
          </cell>
          <cell r="L521" t="str">
            <v xml:space="preserve">  </v>
          </cell>
          <cell r="M521">
            <v>80000000</v>
          </cell>
        </row>
        <row r="522">
          <cell r="A522">
            <v>23260000</v>
          </cell>
          <cell r="B522" t="str">
            <v>USD</v>
          </cell>
          <cell r="C522" t="str">
            <v>EXTERNA</v>
          </cell>
          <cell r="D522" t="str">
            <v xml:space="preserve"> 16.12.2024 </v>
          </cell>
          <cell r="E522" t="str">
            <v xml:space="preserve"> 16.12.2026 </v>
          </cell>
          <cell r="F522" t="str">
            <v>ACTIVO</v>
          </cell>
          <cell r="G522" t="str">
            <v>GOBIERNO CENTRAL</v>
          </cell>
          <cell r="H522" t="str">
            <v>GOBIERNO CENTRAL</v>
          </cell>
          <cell r="I522" t="str">
            <v>BILATERAL</v>
          </cell>
          <cell r="J522" t="str">
            <v>AFD</v>
          </cell>
          <cell r="K522">
            <v>100000000</v>
          </cell>
          <cell r="L522" t="str">
            <v xml:space="preserve">  </v>
          </cell>
          <cell r="M522">
            <v>100000000</v>
          </cell>
        </row>
        <row r="523">
          <cell r="A523">
            <v>23260000</v>
          </cell>
          <cell r="B523" t="str">
            <v>USD</v>
          </cell>
          <cell r="C523" t="str">
            <v>EXTERNA</v>
          </cell>
          <cell r="D523" t="str">
            <v xml:space="preserve"> 16.12.2024 </v>
          </cell>
          <cell r="E523" t="str">
            <v xml:space="preserve"> 16.12.2026 </v>
          </cell>
          <cell r="F523" t="str">
            <v>ACTIVO</v>
          </cell>
          <cell r="G523" t="str">
            <v>GOBIERNO CENTRAL</v>
          </cell>
          <cell r="H523" t="str">
            <v>GOBIERNO CENTRAL</v>
          </cell>
          <cell r="I523" t="str">
            <v>BILATERAL</v>
          </cell>
          <cell r="J523" t="str">
            <v>AFD</v>
          </cell>
          <cell r="K523">
            <v>100000000</v>
          </cell>
          <cell r="L523">
            <v>50000000</v>
          </cell>
          <cell r="M523">
            <v>100000000</v>
          </cell>
        </row>
        <row r="524">
          <cell r="A524">
            <v>23270000</v>
          </cell>
          <cell r="B524" t="str">
            <v>USD</v>
          </cell>
          <cell r="C524" t="str">
            <v>EXTERNA</v>
          </cell>
          <cell r="D524" t="str">
            <v xml:space="preserve"> 11.03.2025 </v>
          </cell>
          <cell r="E524" t="str">
            <v xml:space="preserve"> 19.12.2029 </v>
          </cell>
          <cell r="F524" t="str">
            <v>ACTIVO</v>
          </cell>
          <cell r="G524" t="str">
            <v>EP MUN. ASEO CUENCA</v>
          </cell>
          <cell r="H524" t="str">
            <v>EP MUN. ASEO CUENCA</v>
          </cell>
          <cell r="I524" t="str">
            <v>BILATERAL</v>
          </cell>
          <cell r="J524" t="str">
            <v>AFD</v>
          </cell>
          <cell r="K524">
            <v>26726500</v>
          </cell>
          <cell r="L524" t="str">
            <v xml:space="preserve">  </v>
          </cell>
          <cell r="M524">
            <v>26726500</v>
          </cell>
        </row>
        <row r="525">
          <cell r="A525">
            <v>23270000</v>
          </cell>
          <cell r="B525" t="str">
            <v>USD</v>
          </cell>
          <cell r="C525" t="str">
            <v>EXTERNA</v>
          </cell>
          <cell r="D525" t="str">
            <v xml:space="preserve"> 11.03.2025 </v>
          </cell>
          <cell r="E525" t="str">
            <v xml:space="preserve"> 19.12.2029 </v>
          </cell>
          <cell r="F525" t="str">
            <v>ACTIVO</v>
          </cell>
          <cell r="G525" t="str">
            <v>EP MUN. ASEO CUENCA</v>
          </cell>
          <cell r="H525" t="str">
            <v>EP MUN. ASEO CUENCA</v>
          </cell>
          <cell r="I525" t="str">
            <v>BILATERAL</v>
          </cell>
          <cell r="J525" t="str">
            <v>AFD</v>
          </cell>
          <cell r="K525">
            <v>26726500</v>
          </cell>
          <cell r="L525">
            <v>6013232.6600000001</v>
          </cell>
          <cell r="M525">
            <v>26726500</v>
          </cell>
        </row>
        <row r="526">
          <cell r="A526">
            <v>23536000</v>
          </cell>
          <cell r="B526" t="str">
            <v>USD</v>
          </cell>
          <cell r="C526" t="str">
            <v>EXTERNA</v>
          </cell>
          <cell r="D526" t="str">
            <v xml:space="preserve"> 18.03.2022 </v>
          </cell>
          <cell r="E526" t="str">
            <v xml:space="preserve"> 03.06.2027 </v>
          </cell>
          <cell r="F526" t="str">
            <v>ACTIVO</v>
          </cell>
          <cell r="G526" t="str">
            <v>MUN. PORTOVIEJO</v>
          </cell>
          <cell r="H526" t="str">
            <v>MUN. PORTOVIEJO</v>
          </cell>
          <cell r="I526" t="str">
            <v>BILATERAL</v>
          </cell>
          <cell r="J526" t="str">
            <v>ICO - ESPAÑA</v>
          </cell>
          <cell r="K526">
            <v>17000000</v>
          </cell>
          <cell r="L526" t="str">
            <v xml:space="preserve">  </v>
          </cell>
          <cell r="M526">
            <v>17000000</v>
          </cell>
        </row>
        <row r="527">
          <cell r="A527">
            <v>23536000</v>
          </cell>
          <cell r="B527" t="str">
            <v>USD</v>
          </cell>
          <cell r="C527" t="str">
            <v>EXTERNA</v>
          </cell>
          <cell r="D527" t="str">
            <v xml:space="preserve"> 18.03.2022 </v>
          </cell>
          <cell r="E527" t="str">
            <v xml:space="preserve"> 03.06.2027 </v>
          </cell>
          <cell r="F527" t="str">
            <v>ACTIVO</v>
          </cell>
          <cell r="G527" t="str">
            <v>MUN. PORTOVIEJO</v>
          </cell>
          <cell r="H527" t="str">
            <v>MUN. PORTOVIEJO</v>
          </cell>
          <cell r="I527" t="str">
            <v>BILATERAL</v>
          </cell>
          <cell r="J527" t="str">
            <v>ICO - ESPAÑA</v>
          </cell>
          <cell r="K527">
            <v>17000000</v>
          </cell>
          <cell r="L527">
            <v>9494936.2200000007</v>
          </cell>
          <cell r="M527">
            <v>17000000</v>
          </cell>
        </row>
        <row r="528">
          <cell r="A528">
            <v>24131001</v>
          </cell>
          <cell r="B528" t="str">
            <v>JPY</v>
          </cell>
          <cell r="C528" t="str">
            <v>EXTERNA</v>
          </cell>
          <cell r="D528" t="str">
            <v xml:space="preserve"> 04.08.1992 </v>
          </cell>
          <cell r="E528" t="str">
            <v xml:space="preserve"> 31.12.1992 </v>
          </cell>
          <cell r="F528" t="str">
            <v>ACTIVO</v>
          </cell>
          <cell r="G528" t="str">
            <v>INECEL</v>
          </cell>
          <cell r="H528" t="str">
            <v>INECEL</v>
          </cell>
          <cell r="I528" t="str">
            <v>BILATERAL</v>
          </cell>
          <cell r="J528" t="str">
            <v>EXIMBANK JAPON</v>
          </cell>
          <cell r="K528">
            <v>5174281.0039999997</v>
          </cell>
          <cell r="L528">
            <v>5174281.0039999997</v>
          </cell>
          <cell r="M528">
            <v>5174281.0039999997</v>
          </cell>
        </row>
        <row r="529">
          <cell r="A529">
            <v>25041000</v>
          </cell>
          <cell r="B529" t="str">
            <v>USD</v>
          </cell>
          <cell r="C529" t="str">
            <v>EXTERNA</v>
          </cell>
          <cell r="D529" t="str">
            <v xml:space="preserve"> 23.02.2006 </v>
          </cell>
          <cell r="E529" t="str">
            <v xml:space="preserve"> 23.08.2007 </v>
          </cell>
          <cell r="F529" t="str">
            <v>ACTIVO</v>
          </cell>
          <cell r="G529" t="str">
            <v>TAME</v>
          </cell>
          <cell r="H529" t="str">
            <v>TAME</v>
          </cell>
          <cell r="I529" t="str">
            <v>PROVEEDOR</v>
          </cell>
          <cell r="J529" t="str">
            <v>EMBRAER S.A</v>
          </cell>
          <cell r="K529">
            <v>61600000</v>
          </cell>
          <cell r="L529">
            <v>19560000</v>
          </cell>
          <cell r="M529">
            <v>61600000</v>
          </cell>
        </row>
        <row r="530">
          <cell r="A530">
            <v>25041000</v>
          </cell>
          <cell r="B530" t="str">
            <v>USD</v>
          </cell>
          <cell r="C530" t="str">
            <v>EXTERNA</v>
          </cell>
          <cell r="D530" t="str">
            <v xml:space="preserve"> 23.02.2006 </v>
          </cell>
          <cell r="E530" t="str">
            <v xml:space="preserve"> 23.08.2007 </v>
          </cell>
          <cell r="F530" t="str">
            <v>ACTIVO</v>
          </cell>
          <cell r="G530" t="str">
            <v>TAME</v>
          </cell>
          <cell r="H530" t="str">
            <v>TAME</v>
          </cell>
          <cell r="I530" t="str">
            <v>PROVEEDOR</v>
          </cell>
          <cell r="J530" t="str">
            <v>EMBRAER S.A</v>
          </cell>
          <cell r="K530">
            <v>61600000</v>
          </cell>
          <cell r="L530">
            <v>19560000</v>
          </cell>
          <cell r="M530">
            <v>61600000</v>
          </cell>
        </row>
        <row r="531">
          <cell r="A531">
            <v>25041000</v>
          </cell>
          <cell r="B531" t="str">
            <v>USD</v>
          </cell>
          <cell r="C531" t="str">
            <v>EXTERNA</v>
          </cell>
          <cell r="D531" t="str">
            <v xml:space="preserve"> 23.02.2006 </v>
          </cell>
          <cell r="E531" t="str">
            <v xml:space="preserve"> 23.08.2007 </v>
          </cell>
          <cell r="F531" t="str">
            <v>ACTIVO</v>
          </cell>
          <cell r="G531" t="str">
            <v>TAME</v>
          </cell>
          <cell r="H531" t="str">
            <v>TAME</v>
          </cell>
          <cell r="I531" t="str">
            <v>PROVEEDOR</v>
          </cell>
          <cell r="J531" t="str">
            <v>EMBRAER S.A</v>
          </cell>
          <cell r="K531">
            <v>61600000</v>
          </cell>
          <cell r="L531">
            <v>22480000</v>
          </cell>
          <cell r="M531">
            <v>61600000</v>
          </cell>
        </row>
        <row r="532">
          <cell r="A532">
            <v>28005001</v>
          </cell>
          <cell r="B532" t="str">
            <v>USD</v>
          </cell>
          <cell r="C532" t="str">
            <v>EXTERNA</v>
          </cell>
          <cell r="D532" t="str">
            <v xml:space="preserve"> 23.08.2000 </v>
          </cell>
          <cell r="E532" t="str">
            <v xml:space="preserve"> 15.02.2003 </v>
          </cell>
          <cell r="F532" t="str">
            <v>ACTIVO</v>
          </cell>
          <cell r="G532" t="str">
            <v>GOBIERNO CENTRAL</v>
          </cell>
          <cell r="H532" t="str">
            <v>GOBIERNO CENTRAL</v>
          </cell>
          <cell r="I532" t="str">
            <v>TENEDORES DE BONOS Y PAGARÉS</v>
          </cell>
          <cell r="J532" t="str">
            <v>CITIBANK-USA</v>
          </cell>
          <cell r="K532">
            <v>2560409000</v>
          </cell>
          <cell r="L532">
            <v>2568243000</v>
          </cell>
          <cell r="M532">
            <v>2568243000</v>
          </cell>
        </row>
        <row r="533">
          <cell r="A533">
            <v>28006001</v>
          </cell>
          <cell r="B533" t="str">
            <v>USD</v>
          </cell>
          <cell r="C533" t="str">
            <v>EXTERNA</v>
          </cell>
          <cell r="D533" t="str">
            <v xml:space="preserve"> 23.08.2000 </v>
          </cell>
          <cell r="E533" t="str">
            <v xml:space="preserve"> 15.11.2012 </v>
          </cell>
          <cell r="F533" t="str">
            <v>ACTIVO</v>
          </cell>
          <cell r="G533" t="str">
            <v>GOBIERNO CENTRAL</v>
          </cell>
          <cell r="H533" t="str">
            <v>GOBIERNO CENTRAL</v>
          </cell>
          <cell r="I533" t="str">
            <v>TENEDORES DE BONOS Y PAGARÉS</v>
          </cell>
          <cell r="J533" t="str">
            <v>CITIBANK-USA</v>
          </cell>
          <cell r="K533">
            <v>1203374000</v>
          </cell>
          <cell r="L533">
            <v>1204878000</v>
          </cell>
          <cell r="M533">
            <v>1204878000</v>
          </cell>
        </row>
        <row r="534">
          <cell r="A534">
            <v>28007001</v>
          </cell>
          <cell r="B534" t="str">
            <v>USD</v>
          </cell>
          <cell r="C534" t="str">
            <v>EXTERNA</v>
          </cell>
          <cell r="D534" t="str">
            <v xml:space="preserve"> 23.08.2000 </v>
          </cell>
          <cell r="E534" t="str">
            <v xml:space="preserve"> 23.08.2000 </v>
          </cell>
          <cell r="F534" t="str">
            <v>ACTIVO</v>
          </cell>
          <cell r="G534" t="str">
            <v>AUT. PORT. GUAYAS</v>
          </cell>
          <cell r="H534" t="str">
            <v>AUT. PORT. GUAYAS</v>
          </cell>
          <cell r="I534" t="str">
            <v>TENEDORES DE BONOS Y PAGARÉS</v>
          </cell>
          <cell r="J534" t="str">
            <v>CITIBANK-USA</v>
          </cell>
          <cell r="K534">
            <v>2230000</v>
          </cell>
          <cell r="L534">
            <v>2230000</v>
          </cell>
          <cell r="M534">
            <v>2230000</v>
          </cell>
        </row>
        <row r="535">
          <cell r="A535">
            <v>28008001</v>
          </cell>
          <cell r="B535" t="str">
            <v>USD</v>
          </cell>
          <cell r="C535" t="str">
            <v>EXTERNA</v>
          </cell>
          <cell r="D535" t="str">
            <v xml:space="preserve"> 23.08.2000 </v>
          </cell>
          <cell r="E535" t="str">
            <v xml:space="preserve"> 23.08.2000 </v>
          </cell>
          <cell r="F535" t="str">
            <v>ACTIVO</v>
          </cell>
          <cell r="G535" t="str">
            <v>AUT. PORT. GUAYAS</v>
          </cell>
          <cell r="H535" t="str">
            <v>AUT. PORT. GUAYAS</v>
          </cell>
          <cell r="I535" t="str">
            <v>TENEDORES DE BONOS Y PAGARÉS</v>
          </cell>
          <cell r="J535" t="str">
            <v>CITIBANK-USA</v>
          </cell>
          <cell r="K535">
            <v>731000</v>
          </cell>
          <cell r="L535">
            <v>731000</v>
          </cell>
          <cell r="M535">
            <v>731000</v>
          </cell>
        </row>
        <row r="536">
          <cell r="A536">
            <v>28009001</v>
          </cell>
          <cell r="B536" t="str">
            <v>USD</v>
          </cell>
          <cell r="C536" t="str">
            <v>EXTERNA</v>
          </cell>
          <cell r="D536" t="str">
            <v xml:space="preserve"> 23.08.2000 </v>
          </cell>
          <cell r="E536" t="str">
            <v xml:space="preserve"> 15.08.2030 </v>
          </cell>
          <cell r="F536" t="str">
            <v>ACTIVO</v>
          </cell>
          <cell r="G536" t="str">
            <v>AUT. PORT. BOLIVAR</v>
          </cell>
          <cell r="H536" t="str">
            <v>AUT. PORT. BOLIVAR</v>
          </cell>
          <cell r="I536" t="str">
            <v>TENEDORES DE BONOS Y PAGARÉS</v>
          </cell>
          <cell r="J536" t="str">
            <v>CITIBANK-USA</v>
          </cell>
          <cell r="K536">
            <v>8092000</v>
          </cell>
          <cell r="L536">
            <v>8092000</v>
          </cell>
          <cell r="M536">
            <v>8092000</v>
          </cell>
        </row>
        <row r="537">
          <cell r="A537">
            <v>28010001</v>
          </cell>
          <cell r="B537" t="str">
            <v>USD</v>
          </cell>
          <cell r="C537" t="str">
            <v>EXTERNA</v>
          </cell>
          <cell r="D537" t="str">
            <v xml:space="preserve"> 23.08.2000 </v>
          </cell>
          <cell r="E537" t="str">
            <v xml:space="preserve"> 23.08.2000 </v>
          </cell>
          <cell r="F537" t="str">
            <v>ACTIVO</v>
          </cell>
          <cell r="G537" t="str">
            <v>AUT. PORT. BOLIVAR</v>
          </cell>
          <cell r="H537" t="str">
            <v>AUT. PORT. BOLIVAR</v>
          </cell>
          <cell r="I537" t="str">
            <v>TENEDORES DE BONOS Y PAGARÉS</v>
          </cell>
          <cell r="J537" t="str">
            <v>CITIBANK-USA</v>
          </cell>
          <cell r="K537">
            <v>3097000</v>
          </cell>
          <cell r="L537">
            <v>3097000</v>
          </cell>
          <cell r="M537">
            <v>3097000</v>
          </cell>
        </row>
        <row r="538">
          <cell r="A538">
            <v>28011001</v>
          </cell>
          <cell r="B538" t="str">
            <v>USD</v>
          </cell>
          <cell r="C538" t="str">
            <v>EXTERNA</v>
          </cell>
          <cell r="D538" t="str">
            <v xml:space="preserve"> 23.08.2000 </v>
          </cell>
          <cell r="E538" t="str">
            <v xml:space="preserve"> 23.08.2000 </v>
          </cell>
          <cell r="F538" t="str">
            <v>ACTIVO</v>
          </cell>
          <cell r="G538" t="str">
            <v>GOBIERNO CENTRAL</v>
          </cell>
          <cell r="H538" t="str">
            <v>CFN</v>
          </cell>
          <cell r="I538" t="str">
            <v>TENEDORES DE BONOS Y PAGARÉS</v>
          </cell>
          <cell r="J538" t="str">
            <v>CITIBANK-USA</v>
          </cell>
          <cell r="K538">
            <v>-9</v>
          </cell>
          <cell r="L538">
            <v>9368589</v>
          </cell>
          <cell r="M538">
            <v>9368589</v>
          </cell>
        </row>
        <row r="539">
          <cell r="A539">
            <v>28012001</v>
          </cell>
          <cell r="B539" t="str">
            <v>USD</v>
          </cell>
          <cell r="C539" t="str">
            <v>EXTERNA</v>
          </cell>
          <cell r="D539" t="str">
            <v xml:space="preserve"> 23.08.2000 </v>
          </cell>
          <cell r="E539" t="str">
            <v xml:space="preserve"> 15.11.2012 </v>
          </cell>
          <cell r="F539" t="str">
            <v>ACTIVO</v>
          </cell>
          <cell r="G539" t="str">
            <v>GOBIERNO CENTRAL</v>
          </cell>
          <cell r="H539" t="str">
            <v>CFN</v>
          </cell>
          <cell r="I539" t="str">
            <v>TENEDORES DE BONOS Y PAGARÉS</v>
          </cell>
          <cell r="J539" t="str">
            <v>CITIBANK-USA</v>
          </cell>
          <cell r="K539">
            <v>2990803</v>
          </cell>
          <cell r="L539">
            <v>2990803</v>
          </cell>
          <cell r="M539">
            <v>2990803</v>
          </cell>
        </row>
        <row r="540">
          <cell r="A540">
            <v>28013001</v>
          </cell>
          <cell r="B540" t="str">
            <v>USD</v>
          </cell>
          <cell r="C540" t="str">
            <v>EXTERNA</v>
          </cell>
          <cell r="D540" t="str">
            <v xml:space="preserve"> 23.08.2000 </v>
          </cell>
          <cell r="E540" t="str">
            <v xml:space="preserve"> 23.08.2000 </v>
          </cell>
          <cell r="F540" t="str">
            <v>ACTIVO</v>
          </cell>
          <cell r="G540" t="str">
            <v>DAC</v>
          </cell>
          <cell r="H540" t="str">
            <v>DAC</v>
          </cell>
          <cell r="I540" t="str">
            <v>TENEDORES DE BONOS Y PAGARÉS</v>
          </cell>
          <cell r="J540" t="str">
            <v>CITIBANK-USA</v>
          </cell>
          <cell r="K540">
            <v>1030000</v>
          </cell>
          <cell r="L540">
            <v>1030000</v>
          </cell>
          <cell r="M540">
            <v>1030000</v>
          </cell>
        </row>
        <row r="541">
          <cell r="A541">
            <v>28014001</v>
          </cell>
          <cell r="B541" t="str">
            <v>USD</v>
          </cell>
          <cell r="C541" t="str">
            <v>EXTERNA</v>
          </cell>
          <cell r="D541" t="str">
            <v xml:space="preserve"> 23.08.2000 </v>
          </cell>
          <cell r="E541" t="str">
            <v xml:space="preserve"> 23.08.2000 </v>
          </cell>
          <cell r="F541" t="str">
            <v>ACTIVO</v>
          </cell>
          <cell r="G541" t="str">
            <v>DAC</v>
          </cell>
          <cell r="H541" t="str">
            <v>DAC</v>
          </cell>
          <cell r="I541" t="str">
            <v>TENEDORES DE BONOS Y PAGARÉS</v>
          </cell>
          <cell r="J541" t="str">
            <v>CITIBANK-USA</v>
          </cell>
          <cell r="K541">
            <v>380000</v>
          </cell>
          <cell r="L541">
            <v>380000</v>
          </cell>
          <cell r="M541">
            <v>380000</v>
          </cell>
        </row>
        <row r="542">
          <cell r="A542">
            <v>28015001</v>
          </cell>
          <cell r="B542" t="str">
            <v>USD</v>
          </cell>
          <cell r="C542" t="str">
            <v>EXTERNA</v>
          </cell>
          <cell r="D542" t="str">
            <v xml:space="preserve"> 23.08.2000 </v>
          </cell>
          <cell r="E542" t="str">
            <v xml:space="preserve"> 23.08.2000 </v>
          </cell>
          <cell r="F542" t="str">
            <v>ACTIVO</v>
          </cell>
          <cell r="G542" t="str">
            <v>EMELORO</v>
          </cell>
          <cell r="H542" t="str">
            <v>EMELORO</v>
          </cell>
          <cell r="I542" t="str">
            <v>TENEDORES DE BONOS Y PAGARÉS</v>
          </cell>
          <cell r="J542" t="str">
            <v>CITIBANK-USA</v>
          </cell>
          <cell r="K542">
            <v>5701000</v>
          </cell>
          <cell r="L542">
            <v>5701000</v>
          </cell>
          <cell r="M542">
            <v>5701000</v>
          </cell>
        </row>
        <row r="543">
          <cell r="A543">
            <v>28016001</v>
          </cell>
          <cell r="B543" t="str">
            <v>USD</v>
          </cell>
          <cell r="C543" t="str">
            <v>EXTERNA</v>
          </cell>
          <cell r="D543" t="str">
            <v xml:space="preserve"> 23.08.2000 </v>
          </cell>
          <cell r="E543" t="str">
            <v xml:space="preserve"> 23.08.2000 </v>
          </cell>
          <cell r="F543" t="str">
            <v>ACTIVO</v>
          </cell>
          <cell r="G543" t="str">
            <v>EMELORO</v>
          </cell>
          <cell r="H543" t="str">
            <v>EMELORO</v>
          </cell>
          <cell r="I543" t="str">
            <v>TENEDORES DE BONOS Y PAGARÉS</v>
          </cell>
          <cell r="J543" t="str">
            <v>CITIBANK-USA</v>
          </cell>
          <cell r="K543">
            <v>1709000</v>
          </cell>
          <cell r="L543">
            <v>1709000</v>
          </cell>
          <cell r="M543">
            <v>1709000</v>
          </cell>
        </row>
        <row r="544">
          <cell r="A544">
            <v>28017001</v>
          </cell>
          <cell r="B544" t="str">
            <v>USD</v>
          </cell>
          <cell r="C544" t="str">
            <v>EXTERNA</v>
          </cell>
          <cell r="D544" t="str">
            <v xml:space="preserve"> 23.08.2000 </v>
          </cell>
          <cell r="E544" t="str">
            <v xml:space="preserve"> 23.08.2000 </v>
          </cell>
          <cell r="F544" t="str">
            <v>ACTIVO</v>
          </cell>
          <cell r="G544" t="str">
            <v>EMELMANABI</v>
          </cell>
          <cell r="H544" t="str">
            <v>EMELMANABI</v>
          </cell>
          <cell r="I544" t="str">
            <v>TENEDORES DE BONOS Y PAGARÉS</v>
          </cell>
          <cell r="J544" t="str">
            <v>CITIBANK-USA</v>
          </cell>
          <cell r="K544">
            <v>2390000</v>
          </cell>
          <cell r="L544">
            <v>2390000</v>
          </cell>
          <cell r="M544">
            <v>2390000</v>
          </cell>
        </row>
        <row r="545">
          <cell r="A545">
            <v>28018001</v>
          </cell>
          <cell r="B545" t="str">
            <v>USD</v>
          </cell>
          <cell r="C545" t="str">
            <v>EXTERNA</v>
          </cell>
          <cell r="D545" t="str">
            <v xml:space="preserve"> 23.08.2000 </v>
          </cell>
          <cell r="E545" t="str">
            <v xml:space="preserve"> 23.08.2000 </v>
          </cell>
          <cell r="F545" t="str">
            <v>ACTIVO</v>
          </cell>
          <cell r="G545" t="str">
            <v>EMELMANABI</v>
          </cell>
          <cell r="H545" t="str">
            <v>EMELMANABI</v>
          </cell>
          <cell r="I545" t="str">
            <v>TENEDORES DE BONOS Y PAGARÉS</v>
          </cell>
          <cell r="J545" t="str">
            <v>CITIBANK-USA</v>
          </cell>
          <cell r="K545">
            <v>587000</v>
          </cell>
          <cell r="L545">
            <v>587000</v>
          </cell>
          <cell r="M545">
            <v>587000</v>
          </cell>
        </row>
        <row r="546">
          <cell r="A546">
            <v>28019001</v>
          </cell>
          <cell r="B546" t="str">
            <v>USD</v>
          </cell>
          <cell r="C546" t="str">
            <v>EXTERNA</v>
          </cell>
          <cell r="D546" t="str">
            <v xml:space="preserve"> 23.08.2000 </v>
          </cell>
          <cell r="E546" t="str">
            <v xml:space="preserve"> 23.08.2000 </v>
          </cell>
          <cell r="F546" t="str">
            <v>ACTIVO</v>
          </cell>
          <cell r="G546" t="str">
            <v>EEQ</v>
          </cell>
          <cell r="H546" t="str">
            <v>EEQ</v>
          </cell>
          <cell r="I546" t="str">
            <v>TENEDORES DE BONOS Y PAGARÉS</v>
          </cell>
          <cell r="J546" t="str">
            <v>CITIBANK-USA</v>
          </cell>
          <cell r="K546">
            <v>18150000</v>
          </cell>
          <cell r="L546">
            <v>18150000</v>
          </cell>
          <cell r="M546">
            <v>18150000</v>
          </cell>
        </row>
        <row r="547">
          <cell r="A547">
            <v>28020001</v>
          </cell>
          <cell r="B547" t="str">
            <v>USD</v>
          </cell>
          <cell r="C547" t="str">
            <v>EXTERNA</v>
          </cell>
          <cell r="D547" t="str">
            <v xml:space="preserve"> 23.08.2000 </v>
          </cell>
          <cell r="E547" t="str">
            <v xml:space="preserve"> 23.08.2000 </v>
          </cell>
          <cell r="F547" t="str">
            <v>ACTIVO</v>
          </cell>
          <cell r="G547" t="str">
            <v>EEQ</v>
          </cell>
          <cell r="H547" t="str">
            <v>EEQ</v>
          </cell>
          <cell r="I547" t="str">
            <v>TENEDORES DE BONOS Y PAGARÉS</v>
          </cell>
          <cell r="J547" t="str">
            <v>CITIBANK-USA</v>
          </cell>
          <cell r="K547">
            <v>6646000</v>
          </cell>
          <cell r="L547">
            <v>6646000</v>
          </cell>
          <cell r="M547">
            <v>6646000</v>
          </cell>
        </row>
        <row r="548">
          <cell r="A548">
            <v>28023001</v>
          </cell>
          <cell r="B548" t="str">
            <v>USD</v>
          </cell>
          <cell r="C548" t="str">
            <v>EXTERNA</v>
          </cell>
          <cell r="D548" t="str">
            <v xml:space="preserve"> 23.08.2000 </v>
          </cell>
          <cell r="E548" t="str">
            <v xml:space="preserve"> 23.08.2000 </v>
          </cell>
          <cell r="F548" t="str">
            <v>ACTIVO</v>
          </cell>
          <cell r="G548" t="str">
            <v>EP PETROECUADOR</v>
          </cell>
          <cell r="H548" t="str">
            <v>EP PETROECUADOR</v>
          </cell>
          <cell r="I548" t="str">
            <v>TENEDORES DE BONOS Y PAGARÉS</v>
          </cell>
          <cell r="J548" t="str">
            <v>CITIBANK-USA</v>
          </cell>
          <cell r="K548">
            <v>81058000</v>
          </cell>
          <cell r="L548">
            <v>81058000</v>
          </cell>
          <cell r="M548">
            <v>81058000</v>
          </cell>
        </row>
        <row r="549">
          <cell r="A549">
            <v>28024001</v>
          </cell>
          <cell r="B549" t="str">
            <v>USD</v>
          </cell>
          <cell r="C549" t="str">
            <v>EXTERNA</v>
          </cell>
          <cell r="D549" t="str">
            <v xml:space="preserve"> 23.08.2000 </v>
          </cell>
          <cell r="E549" t="str">
            <v xml:space="preserve"> 23.08.2000 </v>
          </cell>
          <cell r="F549" t="str">
            <v>ACTIVO</v>
          </cell>
          <cell r="G549" t="str">
            <v>EP PETROECUADOR</v>
          </cell>
          <cell r="H549" t="str">
            <v>EP PETROECUADOR</v>
          </cell>
          <cell r="I549" t="str">
            <v>TENEDORES DE BONOS Y PAGARÉS</v>
          </cell>
          <cell r="J549" t="str">
            <v>CITIBANK-USA</v>
          </cell>
          <cell r="K549">
            <v>27779000</v>
          </cell>
          <cell r="L549">
            <v>27779000</v>
          </cell>
          <cell r="M549">
            <v>27779000</v>
          </cell>
        </row>
        <row r="550">
          <cell r="A550">
            <v>28025001</v>
          </cell>
          <cell r="B550" t="str">
            <v>USD</v>
          </cell>
          <cell r="C550" t="str">
            <v>EXTERNA</v>
          </cell>
          <cell r="D550" t="str">
            <v xml:space="preserve"> 23.08.2000 </v>
          </cell>
          <cell r="E550" t="str">
            <v xml:space="preserve"> 23.08.2000 </v>
          </cell>
          <cell r="F550" t="str">
            <v>ACTIVO</v>
          </cell>
          <cell r="G550" t="str">
            <v>TAME</v>
          </cell>
          <cell r="H550" t="str">
            <v>TAME</v>
          </cell>
          <cell r="I550" t="str">
            <v>TENEDORES DE BONOS Y PAGARÉS</v>
          </cell>
          <cell r="J550" t="str">
            <v>CITIBANK-USA</v>
          </cell>
          <cell r="K550">
            <v>3718000</v>
          </cell>
          <cell r="L550">
            <v>3718000</v>
          </cell>
          <cell r="M550">
            <v>3718000</v>
          </cell>
        </row>
        <row r="551">
          <cell r="A551">
            <v>28026001</v>
          </cell>
          <cell r="B551" t="str">
            <v>USD</v>
          </cell>
          <cell r="C551" t="str">
            <v>EXTERNA</v>
          </cell>
          <cell r="D551" t="str">
            <v xml:space="preserve"> 23.08.2000 </v>
          </cell>
          <cell r="E551" t="str">
            <v xml:space="preserve"> 23.08.2000 </v>
          </cell>
          <cell r="F551" t="str">
            <v>ACTIVO</v>
          </cell>
          <cell r="G551" t="str">
            <v>TAME</v>
          </cell>
          <cell r="H551" t="str">
            <v>TAME</v>
          </cell>
          <cell r="I551" t="str">
            <v>TENEDORES DE BONOS Y PAGARÉS</v>
          </cell>
          <cell r="J551" t="str">
            <v>CITIBANK-USA</v>
          </cell>
          <cell r="K551">
            <v>1196000</v>
          </cell>
          <cell r="L551">
            <v>1196000</v>
          </cell>
          <cell r="M551">
            <v>1196000</v>
          </cell>
        </row>
        <row r="552">
          <cell r="A552">
            <v>28027017</v>
          </cell>
          <cell r="B552" t="str">
            <v>USD</v>
          </cell>
          <cell r="C552" t="str">
            <v>EXTERNA</v>
          </cell>
          <cell r="D552" t="str">
            <v xml:space="preserve"> 30.01.2020 </v>
          </cell>
          <cell r="E552" t="str">
            <v xml:space="preserve"> 30.01.2035 </v>
          </cell>
          <cell r="F552" t="str">
            <v>ACTIVO</v>
          </cell>
          <cell r="G552" t="str">
            <v>GOBIERNO CENTRAL</v>
          </cell>
          <cell r="I552" t="str">
            <v>TENEDORES DE BONOS Y PAGARÉS</v>
          </cell>
          <cell r="J552" t="str">
            <v>GOLDMAN SACHS</v>
          </cell>
          <cell r="K552">
            <v>400000000</v>
          </cell>
          <cell r="L552">
            <v>400000000</v>
          </cell>
          <cell r="M552">
            <v>400000000</v>
          </cell>
        </row>
        <row r="553">
          <cell r="A553">
            <v>280270181</v>
          </cell>
          <cell r="B553" t="str">
            <v>USD</v>
          </cell>
          <cell r="C553" t="str">
            <v>EXTERNA</v>
          </cell>
          <cell r="D553" t="str">
            <v xml:space="preserve"> 31.08.2020 </v>
          </cell>
          <cell r="E553" t="str">
            <v xml:space="preserve"> 31.07.2030 </v>
          </cell>
          <cell r="F553" t="str">
            <v>ACTIVO</v>
          </cell>
          <cell r="G553" t="str">
            <v>GOBIERNO CENTRAL</v>
          </cell>
          <cell r="I553" t="str">
            <v>TENEDORES DE BONOS Y PAGARÉS</v>
          </cell>
          <cell r="J553" t="str">
            <v>THE BANK OF NEW YORK</v>
          </cell>
          <cell r="K553">
            <v>3701423865</v>
          </cell>
          <cell r="L553">
            <v>3701423865</v>
          </cell>
          <cell r="M553">
            <v>3701423865</v>
          </cell>
        </row>
        <row r="554">
          <cell r="A554">
            <v>280270191</v>
          </cell>
          <cell r="B554" t="str">
            <v>USD</v>
          </cell>
          <cell r="C554" t="str">
            <v>EXTERNA</v>
          </cell>
          <cell r="D554" t="str">
            <v xml:space="preserve"> 31.08.2020 </v>
          </cell>
          <cell r="E554" t="str">
            <v xml:space="preserve"> 31.07.2035 </v>
          </cell>
          <cell r="F554" t="str">
            <v>ACTIVO</v>
          </cell>
          <cell r="G554" t="str">
            <v>GOBIERNO CENTRAL</v>
          </cell>
          <cell r="I554" t="str">
            <v>TENEDORES DE BONOS Y PAGARÉS</v>
          </cell>
          <cell r="J554" t="str">
            <v>THE BANK OF NEW YORK</v>
          </cell>
          <cell r="K554">
            <v>8458864776</v>
          </cell>
          <cell r="L554">
            <v>8458864776</v>
          </cell>
          <cell r="M554">
            <v>8458864776</v>
          </cell>
        </row>
        <row r="555">
          <cell r="A555">
            <v>280270201</v>
          </cell>
          <cell r="B555" t="str">
            <v>USD</v>
          </cell>
          <cell r="C555" t="str">
            <v>EXTERNA</v>
          </cell>
          <cell r="D555" t="str">
            <v xml:space="preserve"> 31.08.2020 </v>
          </cell>
          <cell r="E555" t="str">
            <v xml:space="preserve"> 31.07.2040 </v>
          </cell>
          <cell r="F555" t="str">
            <v>ACTIVO</v>
          </cell>
          <cell r="G555" t="str">
            <v>GOBIERNO CENTRAL</v>
          </cell>
          <cell r="I555" t="str">
            <v>TENEDORES DE BONOS Y PAGARÉS</v>
          </cell>
          <cell r="J555" t="str">
            <v>THE BANK OF NEW YORK</v>
          </cell>
          <cell r="K555">
            <v>3403135207</v>
          </cell>
          <cell r="L555">
            <v>3403135207</v>
          </cell>
          <cell r="M555">
            <v>3403135207</v>
          </cell>
        </row>
        <row r="556">
          <cell r="A556">
            <v>280270211</v>
          </cell>
          <cell r="B556" t="str">
            <v>USD</v>
          </cell>
          <cell r="C556" t="str">
            <v>EXTERNA</v>
          </cell>
          <cell r="D556" t="str">
            <v xml:space="preserve"> 31.08.2020 </v>
          </cell>
          <cell r="E556" t="str">
            <v xml:space="preserve"> 31.07.2040 </v>
          </cell>
          <cell r="F556" t="str">
            <v>ACTIVO</v>
          </cell>
          <cell r="G556" t="str">
            <v>GOBIERNO CENTRAL</v>
          </cell>
          <cell r="I556" t="str">
            <v>TENEDORES DE BONOS Y PAGARÉS</v>
          </cell>
          <cell r="J556" t="str">
            <v>THE BANK OF NEW YORK</v>
          </cell>
          <cell r="K556">
            <v>270412767.80000001</v>
          </cell>
          <cell r="L556">
            <v>18147628.199999999</v>
          </cell>
          <cell r="M556">
            <v>18147628.199999999</v>
          </cell>
        </row>
        <row r="557">
          <cell r="A557">
            <v>280270212</v>
          </cell>
          <cell r="B557" t="str">
            <v>USD</v>
          </cell>
          <cell r="C557" t="str">
            <v>EXTERNA</v>
          </cell>
          <cell r="D557" t="str">
            <v xml:space="preserve"> 31.08.2020 </v>
          </cell>
          <cell r="E557" t="str">
            <v xml:space="preserve"> 31.07.2040 </v>
          </cell>
          <cell r="F557" t="str">
            <v>ACTIVO</v>
          </cell>
          <cell r="G557" t="str">
            <v>GOBIERNO CENTRAL</v>
          </cell>
          <cell r="I557" t="str">
            <v>TENEDORES DE BONOS Y PAGARÉS</v>
          </cell>
          <cell r="J557" t="str">
            <v>THE BANK OF NEW YORK</v>
          </cell>
          <cell r="K557">
            <v>18796473.800000001</v>
          </cell>
          <cell r="L557">
            <v>18796473.800000001</v>
          </cell>
          <cell r="M557">
            <v>18796473.800000001</v>
          </cell>
        </row>
        <row r="558">
          <cell r="A558">
            <v>280270213</v>
          </cell>
          <cell r="B558" t="str">
            <v>USD</v>
          </cell>
          <cell r="C558" t="str">
            <v>EXTERNA</v>
          </cell>
          <cell r="D558" t="str">
            <v xml:space="preserve"> 31.08.2020 </v>
          </cell>
          <cell r="E558" t="str">
            <v xml:space="preserve"> 31.07.2040 </v>
          </cell>
          <cell r="F558" t="str">
            <v>ACTIVO</v>
          </cell>
          <cell r="G558" t="str">
            <v>GOBIERNO CENTRAL</v>
          </cell>
          <cell r="I558" t="str">
            <v>TENEDORES DE BONOS Y PAGARÉS</v>
          </cell>
          <cell r="J558" t="str">
            <v>THE BANK OF NEW YORK</v>
          </cell>
          <cell r="K558">
            <v>60204123.200000003</v>
          </cell>
          <cell r="L558">
            <v>60204123.200000003</v>
          </cell>
          <cell r="M558">
            <v>60204123.200000003</v>
          </cell>
        </row>
        <row r="559">
          <cell r="A559">
            <v>280270214</v>
          </cell>
          <cell r="B559" t="str">
            <v>USD</v>
          </cell>
          <cell r="C559" t="str">
            <v>EXTERNA</v>
          </cell>
          <cell r="D559" t="str">
            <v xml:space="preserve"> 31.08.2020 </v>
          </cell>
          <cell r="E559" t="str">
            <v xml:space="preserve"> 31.07.2040 </v>
          </cell>
          <cell r="F559" t="str">
            <v>ACTIVO</v>
          </cell>
          <cell r="G559" t="str">
            <v>GOBIERNO CENTRAL</v>
          </cell>
          <cell r="I559" t="str">
            <v>TENEDORES DE BONOS Y PAGARÉS</v>
          </cell>
          <cell r="J559" t="str">
            <v>THE BANK OF NEW YORK</v>
          </cell>
          <cell r="K559">
            <v>9062878.5</v>
          </cell>
          <cell r="L559">
            <v>9062878.5</v>
          </cell>
          <cell r="M559">
            <v>9062878.5</v>
          </cell>
        </row>
        <row r="560">
          <cell r="A560">
            <v>280270215</v>
          </cell>
          <cell r="B560" t="str">
            <v>USD</v>
          </cell>
          <cell r="C560" t="str">
            <v>EXTERNA</v>
          </cell>
          <cell r="D560" t="str">
            <v xml:space="preserve"> 31.08.2020 </v>
          </cell>
          <cell r="E560" t="str">
            <v xml:space="preserve"> 31.07.2040 </v>
          </cell>
          <cell r="F560" t="str">
            <v>ACTIVO</v>
          </cell>
          <cell r="G560" t="str">
            <v>GOBIERNO CENTRAL</v>
          </cell>
          <cell r="I560" t="str">
            <v>TENEDORES DE BONOS Y PAGARÉS</v>
          </cell>
          <cell r="J560" t="str">
            <v>THE BANK OF NEW YORK</v>
          </cell>
          <cell r="K560">
            <v>27410992.699999999</v>
          </cell>
          <cell r="L560">
            <v>27410992.699999999</v>
          </cell>
          <cell r="M560">
            <v>27410992.699999999</v>
          </cell>
        </row>
        <row r="561">
          <cell r="A561">
            <v>280270216</v>
          </cell>
          <cell r="B561" t="str">
            <v>USD</v>
          </cell>
          <cell r="C561" t="str">
            <v>EXTERNA</v>
          </cell>
          <cell r="D561" t="str">
            <v xml:space="preserve"> 31.08.2020 </v>
          </cell>
          <cell r="E561" t="str">
            <v xml:space="preserve"> 31.07.2040 </v>
          </cell>
          <cell r="F561" t="str">
            <v>ACTIVO</v>
          </cell>
          <cell r="G561" t="str">
            <v>GOBIERNO CENTRAL</v>
          </cell>
          <cell r="I561" t="str">
            <v>TENEDORES DE BONOS Y PAGARÉS</v>
          </cell>
          <cell r="J561" t="str">
            <v>THE BANK OF NEW YORK</v>
          </cell>
          <cell r="K561">
            <v>14059536.4</v>
          </cell>
          <cell r="L561">
            <v>14059536.4</v>
          </cell>
          <cell r="M561">
            <v>14059536.4</v>
          </cell>
        </row>
        <row r="562">
          <cell r="A562">
            <v>280270217</v>
          </cell>
          <cell r="B562" t="str">
            <v>USD</v>
          </cell>
          <cell r="C562" t="str">
            <v>EXTERNA</v>
          </cell>
          <cell r="D562" t="str">
            <v xml:space="preserve"> 31.08.2020 </v>
          </cell>
          <cell r="E562" t="str">
            <v xml:space="preserve"> 31.07.2040 </v>
          </cell>
          <cell r="F562" t="str">
            <v>ACTIVO</v>
          </cell>
          <cell r="G562" t="str">
            <v>GOBIERNO CENTRAL</v>
          </cell>
          <cell r="I562" t="str">
            <v>TENEDORES DE BONOS Y PAGARÉS</v>
          </cell>
          <cell r="J562" t="str">
            <v>THE BANK OF NEW YORK</v>
          </cell>
          <cell r="K562">
            <v>28758805.399999999</v>
          </cell>
          <cell r="L562">
            <v>28758805.399999999</v>
          </cell>
          <cell r="M562">
            <v>28758805.399999999</v>
          </cell>
        </row>
        <row r="563">
          <cell r="A563">
            <v>280270218</v>
          </cell>
          <cell r="B563" t="str">
            <v>USD</v>
          </cell>
          <cell r="C563" t="str">
            <v>EXTERNA</v>
          </cell>
          <cell r="D563" t="str">
            <v xml:space="preserve"> 31.08.2020 </v>
          </cell>
          <cell r="E563" t="str">
            <v xml:space="preserve"> 31.07.2040 </v>
          </cell>
          <cell r="F563" t="str">
            <v>ACTIVO</v>
          </cell>
          <cell r="G563" t="str">
            <v>GOBIERNO CENTRAL</v>
          </cell>
          <cell r="I563" t="str">
            <v>TENEDORES DE BONOS Y PAGARÉS</v>
          </cell>
          <cell r="J563" t="str">
            <v>THE BANK OF NEW YORK</v>
          </cell>
          <cell r="K563">
            <v>50274598.399999999</v>
          </cell>
          <cell r="L563">
            <v>50274598.399999999</v>
          </cell>
          <cell r="M563">
            <v>50274598.399999999</v>
          </cell>
        </row>
        <row r="564">
          <cell r="A564">
            <v>280270219</v>
          </cell>
          <cell r="B564" t="str">
            <v>USD</v>
          </cell>
          <cell r="C564" t="str">
            <v>EXTERNA</v>
          </cell>
          <cell r="D564" t="str">
            <v xml:space="preserve"> 31.08.2020 </v>
          </cell>
          <cell r="E564" t="str">
            <v xml:space="preserve"> 31.07.2040 </v>
          </cell>
          <cell r="F564" t="str">
            <v>ACTIVO</v>
          </cell>
          <cell r="G564" t="str">
            <v>GOBIERNO CENTRAL</v>
          </cell>
          <cell r="I564" t="str">
            <v>TENEDORES DE BONOS Y PAGARÉS</v>
          </cell>
          <cell r="J564" t="str">
            <v>THE BANK OF NEW YORK</v>
          </cell>
          <cell r="K564">
            <v>29438635.199999999</v>
          </cell>
          <cell r="L564">
            <v>29438635.199999999</v>
          </cell>
          <cell r="M564">
            <v>29438635.199999999</v>
          </cell>
        </row>
        <row r="565">
          <cell r="A565">
            <v>28027022</v>
          </cell>
          <cell r="B565" t="str">
            <v>USD</v>
          </cell>
          <cell r="C565" t="str">
            <v>EXTERNA</v>
          </cell>
          <cell r="D565" t="str">
            <v xml:space="preserve"> 31.08.2020 </v>
          </cell>
          <cell r="E565" t="str">
            <v xml:space="preserve"> 31.07.2030 </v>
          </cell>
          <cell r="F565" t="str">
            <v>ACTIVO</v>
          </cell>
          <cell r="G565" t="str">
            <v>GOBIERNO CENTRAL</v>
          </cell>
          <cell r="H565" t="str">
            <v>MEF</v>
          </cell>
          <cell r="I565" t="str">
            <v>TENEDORES DE BONOS Y PAGARÉS</v>
          </cell>
          <cell r="J565" t="str">
            <v>THE BANK OF NEW YORK</v>
          </cell>
          <cell r="K565">
            <v>1004941992</v>
          </cell>
          <cell r="L565">
            <v>1004941992</v>
          </cell>
          <cell r="M565">
            <v>1004941992</v>
          </cell>
        </row>
        <row r="566">
          <cell r="A566">
            <v>280270220</v>
          </cell>
          <cell r="B566" t="str">
            <v>USD</v>
          </cell>
          <cell r="C566" t="str">
            <v>EXTERNA</v>
          </cell>
          <cell r="D566" t="str">
            <v xml:space="preserve"> 31.08.2020 </v>
          </cell>
          <cell r="E566" t="str">
            <v xml:space="preserve"> 31.07.2040 </v>
          </cell>
          <cell r="F566" t="str">
            <v>ACTIVO</v>
          </cell>
          <cell r="G566" t="str">
            <v>GOBIERNO CENTRAL</v>
          </cell>
          <cell r="I566" t="str">
            <v>TENEDORES DE BONOS Y PAGARÉS</v>
          </cell>
          <cell r="J566" t="str">
            <v>THE BANK OF NEW YORK</v>
          </cell>
          <cell r="K566">
            <v>14259111.1</v>
          </cell>
          <cell r="L566">
            <v>14259111.1</v>
          </cell>
          <cell r="M566">
            <v>14259111.1</v>
          </cell>
        </row>
        <row r="567">
          <cell r="A567">
            <v>28028001</v>
          </cell>
          <cell r="B567" t="str">
            <v>USD</v>
          </cell>
          <cell r="C567" t="str">
            <v>EXTERNA</v>
          </cell>
          <cell r="D567" t="str">
            <v xml:space="preserve"> 23.08.2000 </v>
          </cell>
          <cell r="E567" t="str">
            <v xml:space="preserve"> 23.08.2000 </v>
          </cell>
          <cell r="F567" t="str">
            <v>ACTIVO</v>
          </cell>
          <cell r="G567" t="str">
            <v>CFN</v>
          </cell>
          <cell r="H567" t="str">
            <v>CFN</v>
          </cell>
          <cell r="I567" t="str">
            <v>TENEDORES DE BONOS Y PAGARÉS</v>
          </cell>
          <cell r="J567" t="str">
            <v>CITIBANK-USA</v>
          </cell>
          <cell r="K567">
            <v>19411</v>
          </cell>
          <cell r="L567">
            <v>19411</v>
          </cell>
          <cell r="M567">
            <v>19411</v>
          </cell>
        </row>
        <row r="568">
          <cell r="A568">
            <v>28029001</v>
          </cell>
          <cell r="B568" t="str">
            <v>USD</v>
          </cell>
          <cell r="C568" t="str">
            <v>EXTERNA</v>
          </cell>
          <cell r="D568" t="str">
            <v xml:space="preserve"> 23.08.2000 </v>
          </cell>
          <cell r="E568" t="str">
            <v xml:space="preserve"> 23.08.2000 </v>
          </cell>
          <cell r="F568" t="str">
            <v>ACTIVO</v>
          </cell>
          <cell r="G568" t="str">
            <v>CFN</v>
          </cell>
          <cell r="H568" t="str">
            <v>CFN</v>
          </cell>
          <cell r="I568" t="str">
            <v>TENEDORES DE BONOS Y PAGARÉS</v>
          </cell>
          <cell r="J568" t="str">
            <v>CITIBANK-USA</v>
          </cell>
          <cell r="K568">
            <v>6197</v>
          </cell>
          <cell r="L568">
            <v>6197</v>
          </cell>
          <cell r="M568">
            <v>6197</v>
          </cell>
        </row>
        <row r="569">
          <cell r="A569">
            <v>28080000</v>
          </cell>
          <cell r="B569" t="str">
            <v>USD</v>
          </cell>
          <cell r="C569" t="str">
            <v>EXTERNA</v>
          </cell>
          <cell r="D569" t="str">
            <v xml:space="preserve"> 28.11.2012 </v>
          </cell>
          <cell r="E569" t="str">
            <v xml:space="preserve"> 31.05.2019 </v>
          </cell>
          <cell r="F569" t="str">
            <v>ACTIVO</v>
          </cell>
          <cell r="G569" t="str">
            <v>GOBIERNO CENTRAL</v>
          </cell>
          <cell r="H569" t="str">
            <v>DMQ</v>
          </cell>
          <cell r="I569" t="str">
            <v>BANCO COMERCIAL U OTRA INSTITUCIÓN FINANCIERA</v>
          </cell>
          <cell r="J569" t="str">
            <v>BEI</v>
          </cell>
          <cell r="K569">
            <v>259280000</v>
          </cell>
          <cell r="L569">
            <v>146935990</v>
          </cell>
          <cell r="M569">
            <v>259280000</v>
          </cell>
        </row>
        <row r="570">
          <cell r="A570">
            <v>28080000</v>
          </cell>
          <cell r="B570" t="str">
            <v>USD</v>
          </cell>
          <cell r="C570" t="str">
            <v>EXTERNA</v>
          </cell>
          <cell r="D570" t="str">
            <v xml:space="preserve"> 28.11.2012 </v>
          </cell>
          <cell r="E570" t="str">
            <v xml:space="preserve"> 31.05.2019 </v>
          </cell>
          <cell r="F570" t="str">
            <v>ACTIVO</v>
          </cell>
          <cell r="G570" t="str">
            <v>GOBIERNO CENTRAL</v>
          </cell>
          <cell r="H570" t="str">
            <v>DMQ</v>
          </cell>
          <cell r="I570" t="str">
            <v>BANCO COMERCIAL U OTRA INSTITUCIÓN FINANCIERA</v>
          </cell>
          <cell r="J570" t="str">
            <v>BEI</v>
          </cell>
          <cell r="K570">
            <v>259280000</v>
          </cell>
          <cell r="L570">
            <v>112344010</v>
          </cell>
          <cell r="M570">
            <v>259280000</v>
          </cell>
        </row>
        <row r="571">
          <cell r="A571">
            <v>28080001</v>
          </cell>
          <cell r="B571" t="str">
            <v>USD</v>
          </cell>
          <cell r="C571" t="str">
            <v>EXTERNA</v>
          </cell>
          <cell r="D571" t="str">
            <v xml:space="preserve"> 28.11.2012 </v>
          </cell>
          <cell r="E571" t="str">
            <v xml:space="preserve"> 31.05.2019 </v>
          </cell>
          <cell r="F571" t="str">
            <v>ACTIVO</v>
          </cell>
          <cell r="G571" t="str">
            <v>GOBIERNO CENTRAL</v>
          </cell>
          <cell r="H571" t="str">
            <v>DMQ</v>
          </cell>
          <cell r="I571" t="str">
            <v>BANCO COMERCIAL U OTRA INSTITUCIÓN FINANCIERA</v>
          </cell>
          <cell r="J571" t="str">
            <v>BEI</v>
          </cell>
          <cell r="K571">
            <v>44152000</v>
          </cell>
          <cell r="L571">
            <v>44152000</v>
          </cell>
          <cell r="M571">
            <v>44152000</v>
          </cell>
        </row>
        <row r="572">
          <cell r="A572">
            <v>28082000</v>
          </cell>
          <cell r="B572" t="str">
            <v>USD</v>
          </cell>
          <cell r="C572" t="str">
            <v>EXTERNA</v>
          </cell>
          <cell r="D572" t="str">
            <v xml:space="preserve"> 31.07.2013 </v>
          </cell>
          <cell r="E572" t="str">
            <v xml:space="preserve"> 31.07.2027 </v>
          </cell>
          <cell r="F572" t="str">
            <v>ACTIVO</v>
          </cell>
          <cell r="G572" t="str">
            <v>GOBIERNO CENTRAL</v>
          </cell>
          <cell r="H572" t="str">
            <v>MIN.DE DES URB Y VIV</v>
          </cell>
          <cell r="I572" t="str">
            <v>BANCO COMERCIAL U OTRA INSTITUCIÓN FINANCIERA</v>
          </cell>
          <cell r="J572" t="str">
            <v>BANCO OF CHINA</v>
          </cell>
          <cell r="K572">
            <v>298880591.93000001</v>
          </cell>
          <cell r="L572">
            <v>298880591.93000001</v>
          </cell>
          <cell r="M572">
            <v>298880591.93000001</v>
          </cell>
        </row>
        <row r="573">
          <cell r="A573">
            <v>28087000</v>
          </cell>
          <cell r="B573" t="str">
            <v>EUR</v>
          </cell>
          <cell r="C573" t="str">
            <v>EXTERNA</v>
          </cell>
          <cell r="D573" t="str">
            <v xml:space="preserve"> 25.09.2014 </v>
          </cell>
          <cell r="E573" t="str">
            <v xml:space="preserve"> 30.01.2016 </v>
          </cell>
          <cell r="F573" t="str">
            <v>ACTIVO</v>
          </cell>
          <cell r="G573" t="str">
            <v>GOBIERNO CENTRAL</v>
          </cell>
          <cell r="H573" t="str">
            <v>MIN.DE SALUD PUBLICA</v>
          </cell>
          <cell r="I573" t="str">
            <v>BANCO COMERCIAL U OTRA INSTITUCIÓN FINANCIERA</v>
          </cell>
          <cell r="J573" t="str">
            <v>UNICREDIT</v>
          </cell>
          <cell r="K573">
            <v>15203123.422</v>
          </cell>
          <cell r="L573">
            <v>15203123.422</v>
          </cell>
          <cell r="M573">
            <v>15203123.422</v>
          </cell>
        </row>
        <row r="574">
          <cell r="A574">
            <v>28089000</v>
          </cell>
          <cell r="B574" t="str">
            <v>USD</v>
          </cell>
          <cell r="C574" t="str">
            <v>EXTERNA</v>
          </cell>
          <cell r="D574" t="str">
            <v xml:space="preserve"> 24.11.2014 </v>
          </cell>
          <cell r="E574" t="str">
            <v xml:space="preserve"> 30.04.2019 </v>
          </cell>
          <cell r="F574" t="str">
            <v>ACTIVO</v>
          </cell>
          <cell r="G574" t="str">
            <v>GOBIERNO CENTRAL</v>
          </cell>
          <cell r="H574" t="str">
            <v>MIN.DE TRANS.Y OO PP</v>
          </cell>
          <cell r="I574" t="str">
            <v>BANCO COMERCIAL U OTRA INSTITUCIÓN FINANCIERA</v>
          </cell>
          <cell r="J574" t="str">
            <v>BANCO OF CHINA</v>
          </cell>
          <cell r="K574">
            <v>311415318.31</v>
          </cell>
          <cell r="L574">
            <v>311415318.31</v>
          </cell>
          <cell r="M574">
            <v>311415318.31</v>
          </cell>
        </row>
        <row r="575">
          <cell r="A575">
            <v>28090000</v>
          </cell>
          <cell r="B575" t="str">
            <v>EUR</v>
          </cell>
          <cell r="C575" t="str">
            <v>EXTERNA</v>
          </cell>
          <cell r="D575" t="str">
            <v xml:space="preserve"> 11.12.2014 </v>
          </cell>
          <cell r="E575" t="str">
            <v xml:space="preserve"> 30.09.2029 </v>
          </cell>
          <cell r="F575" t="str">
            <v>ACTIVO</v>
          </cell>
          <cell r="G575" t="str">
            <v>GOBIERNO CENTRAL</v>
          </cell>
          <cell r="H575" t="str">
            <v>MIN.DE SALUD PUBLICA</v>
          </cell>
          <cell r="I575" t="str">
            <v>BANCO COMERCIAL U OTRA INSTITUCIÓN FINANCIERA</v>
          </cell>
          <cell r="J575" t="str">
            <v>UNICREDIT</v>
          </cell>
          <cell r="K575">
            <v>7022702.8360000001</v>
          </cell>
          <cell r="L575">
            <v>7022702.8360000001</v>
          </cell>
          <cell r="M575">
            <v>7022702.8360000001</v>
          </cell>
        </row>
        <row r="576">
          <cell r="A576">
            <v>28091000</v>
          </cell>
          <cell r="B576" t="str">
            <v>USD</v>
          </cell>
          <cell r="C576" t="str">
            <v>EXTERNA</v>
          </cell>
          <cell r="D576" t="str">
            <v xml:space="preserve"> 01.12.2014 </v>
          </cell>
          <cell r="E576" t="str">
            <v xml:space="preserve"> 30.10.2017 </v>
          </cell>
          <cell r="F576" t="str">
            <v>ACTIVO</v>
          </cell>
          <cell r="G576" t="str">
            <v>GOBIERNO CENTRAL</v>
          </cell>
          <cell r="H576" t="str">
            <v>MEF</v>
          </cell>
          <cell r="I576" t="str">
            <v>BANCO COMERCIAL U OTRA INSTITUCIÓN FINANCIERA</v>
          </cell>
          <cell r="J576" t="str">
            <v>BEI</v>
          </cell>
          <cell r="K576">
            <v>124800000</v>
          </cell>
          <cell r="L576">
            <v>13134782.16</v>
          </cell>
          <cell r="M576">
            <v>34434211.609999999</v>
          </cell>
        </row>
        <row r="577">
          <cell r="A577">
            <v>28091000</v>
          </cell>
          <cell r="B577" t="str">
            <v>USD</v>
          </cell>
          <cell r="C577" t="str">
            <v>EXTERNA</v>
          </cell>
          <cell r="D577" t="str">
            <v xml:space="preserve"> 01.12.2014 </v>
          </cell>
          <cell r="E577" t="str">
            <v xml:space="preserve"> 30.10.2017 </v>
          </cell>
          <cell r="F577" t="str">
            <v>ACTIVO</v>
          </cell>
          <cell r="G577" t="str">
            <v>GOBIERNO CENTRAL</v>
          </cell>
          <cell r="H577" t="str">
            <v>MEF</v>
          </cell>
          <cell r="I577" t="str">
            <v>BANCO COMERCIAL U OTRA INSTITUCIÓN FINANCIERA</v>
          </cell>
          <cell r="J577" t="str">
            <v>BEI</v>
          </cell>
          <cell r="K577">
            <v>124800000</v>
          </cell>
          <cell r="L577">
            <v>21299429.449999999</v>
          </cell>
          <cell r="M577">
            <v>34434211.609999999</v>
          </cell>
        </row>
        <row r="578">
          <cell r="A578">
            <v>28092000</v>
          </cell>
          <cell r="B578" t="str">
            <v>USD</v>
          </cell>
          <cell r="C578" t="str">
            <v>EXTERNA</v>
          </cell>
          <cell r="D578" t="str">
            <v xml:space="preserve"> 26.02.2015 </v>
          </cell>
          <cell r="E578" t="str">
            <v xml:space="preserve"> 31.12.2024 </v>
          </cell>
          <cell r="F578" t="str">
            <v>ACTIVO</v>
          </cell>
          <cell r="G578" t="str">
            <v>GOBIERNO CENTRAL</v>
          </cell>
          <cell r="H578" t="str">
            <v>MIN.DE DEFENSA NAC.</v>
          </cell>
          <cell r="I578" t="str">
            <v>BANCO COMERCIAL U OTRA INSTITUCIÓN FINANCIERA</v>
          </cell>
          <cell r="J578" t="str">
            <v>DEUTSCHE BANK ESPAÑA</v>
          </cell>
          <cell r="K578">
            <v>87904668.230000004</v>
          </cell>
          <cell r="L578">
            <v>87904668.230000004</v>
          </cell>
          <cell r="M578">
            <v>87904668.230000004</v>
          </cell>
        </row>
        <row r="579">
          <cell r="A579">
            <v>28093000</v>
          </cell>
          <cell r="B579" t="str">
            <v>USD</v>
          </cell>
          <cell r="C579" t="str">
            <v>EXTERNA</v>
          </cell>
          <cell r="D579" t="str">
            <v xml:space="preserve"> 31.03.2015 </v>
          </cell>
          <cell r="E579" t="str">
            <v xml:space="preserve"> 30.09.2018 </v>
          </cell>
          <cell r="F579" t="str">
            <v>ACTIVO</v>
          </cell>
          <cell r="G579" t="str">
            <v>GOBIERNO CENTRAL</v>
          </cell>
          <cell r="H579" t="str">
            <v>MIN.DE TRANS.Y OO PP</v>
          </cell>
          <cell r="I579" t="str">
            <v>BANCO COMERCIAL U OTRA INSTITUCIÓN FINANCIERA</v>
          </cell>
          <cell r="J579" t="str">
            <v>BANCO OF CHINA</v>
          </cell>
          <cell r="K579">
            <v>81835900.959999993</v>
          </cell>
          <cell r="L579">
            <v>81835900.959999993</v>
          </cell>
          <cell r="M579">
            <v>81835900.959999993</v>
          </cell>
        </row>
        <row r="580">
          <cell r="A580">
            <v>28095000</v>
          </cell>
          <cell r="B580" t="str">
            <v>USD</v>
          </cell>
          <cell r="C580" t="str">
            <v>EXTERNA</v>
          </cell>
          <cell r="D580" t="str">
            <v xml:space="preserve"> 29.07.2015 </v>
          </cell>
          <cell r="E580" t="str">
            <v xml:space="preserve"> 31.12.2024 </v>
          </cell>
          <cell r="F580" t="str">
            <v>ACTIVO</v>
          </cell>
          <cell r="G580" t="str">
            <v>EMAPAG-EP</v>
          </cell>
          <cell r="H580" t="str">
            <v>ECAAL-GQUIL</v>
          </cell>
          <cell r="I580" t="str">
            <v>BANCO COMERCIAL U OTRA INSTITUCIÓN FINANCIERA</v>
          </cell>
          <cell r="J580" t="str">
            <v>BEI</v>
          </cell>
          <cell r="K580">
            <v>102500000</v>
          </cell>
          <cell r="L580">
            <v>33500000</v>
          </cell>
          <cell r="M580">
            <v>102500000</v>
          </cell>
        </row>
        <row r="581">
          <cell r="A581">
            <v>28095000</v>
          </cell>
          <cell r="B581" t="str">
            <v>USD</v>
          </cell>
          <cell r="C581" t="str">
            <v>EXTERNA</v>
          </cell>
          <cell r="D581" t="str">
            <v xml:space="preserve"> 29.07.2015 </v>
          </cell>
          <cell r="E581" t="str">
            <v xml:space="preserve"> 31.12.2024 </v>
          </cell>
          <cell r="F581" t="str">
            <v>ACTIVO</v>
          </cell>
          <cell r="G581" t="str">
            <v>EMAPAG-EP</v>
          </cell>
          <cell r="H581" t="str">
            <v>ECAAL-GQUIL</v>
          </cell>
          <cell r="I581" t="str">
            <v>BANCO COMERCIAL U OTRA INSTITUCIÓN FINANCIERA</v>
          </cell>
          <cell r="J581" t="str">
            <v>BEI</v>
          </cell>
          <cell r="K581">
            <v>102500000</v>
          </cell>
          <cell r="L581">
            <v>25000000</v>
          </cell>
          <cell r="M581">
            <v>102500000</v>
          </cell>
        </row>
        <row r="582">
          <cell r="A582">
            <v>28095000</v>
          </cell>
          <cell r="B582" t="str">
            <v>USD</v>
          </cell>
          <cell r="C582" t="str">
            <v>EXTERNA</v>
          </cell>
          <cell r="D582" t="str">
            <v xml:space="preserve"> 29.07.2015 </v>
          </cell>
          <cell r="E582" t="str">
            <v xml:space="preserve"> 31.12.2024 </v>
          </cell>
          <cell r="F582" t="str">
            <v>ACTIVO</v>
          </cell>
          <cell r="G582" t="str">
            <v>EMAPAG-EP</v>
          </cell>
          <cell r="H582" t="str">
            <v>ECAAL-GQUIL</v>
          </cell>
          <cell r="I582" t="str">
            <v>BANCO COMERCIAL U OTRA INSTITUCIÓN FINANCIERA</v>
          </cell>
          <cell r="J582" t="str">
            <v>BEI</v>
          </cell>
          <cell r="K582">
            <v>102500000</v>
          </cell>
          <cell r="L582">
            <v>25000000</v>
          </cell>
          <cell r="M582">
            <v>102500000</v>
          </cell>
        </row>
        <row r="583">
          <cell r="A583">
            <v>28095000</v>
          </cell>
          <cell r="B583" t="str">
            <v>USD</v>
          </cell>
          <cell r="C583" t="str">
            <v>EXTERNA</v>
          </cell>
          <cell r="D583" t="str">
            <v xml:space="preserve"> 29.07.2015 </v>
          </cell>
          <cell r="E583" t="str">
            <v xml:space="preserve"> 31.12.2024 </v>
          </cell>
          <cell r="F583" t="str">
            <v>ACTIVO</v>
          </cell>
          <cell r="G583" t="str">
            <v>EMAPAG-EP</v>
          </cell>
          <cell r="H583" t="str">
            <v>ECAAL-GQUIL</v>
          </cell>
          <cell r="I583" t="str">
            <v>BANCO COMERCIAL U OTRA INSTITUCIÓN FINANCIERA</v>
          </cell>
          <cell r="J583" t="str">
            <v>BEI</v>
          </cell>
          <cell r="K583">
            <v>102500000</v>
          </cell>
          <cell r="L583">
            <v>16000000</v>
          </cell>
          <cell r="M583">
            <v>102500000</v>
          </cell>
        </row>
        <row r="584">
          <cell r="A584">
            <v>28095000</v>
          </cell>
          <cell r="B584" t="str">
            <v>USD</v>
          </cell>
          <cell r="C584" t="str">
            <v>EXTERNA</v>
          </cell>
          <cell r="D584" t="str">
            <v xml:space="preserve"> 29.07.2015 </v>
          </cell>
          <cell r="E584" t="str">
            <v xml:space="preserve"> 31.12.2024 </v>
          </cell>
          <cell r="F584" t="str">
            <v>ACTIVO</v>
          </cell>
          <cell r="G584" t="str">
            <v>EMAPAG-EP</v>
          </cell>
          <cell r="H584" t="str">
            <v>ECAAL-GQUIL</v>
          </cell>
          <cell r="I584" t="str">
            <v>BANCO COMERCIAL U OTRA INSTITUCIÓN FINANCIERA</v>
          </cell>
          <cell r="J584" t="str">
            <v>BEI</v>
          </cell>
          <cell r="K584">
            <v>102500000</v>
          </cell>
          <cell r="L584">
            <v>3000000</v>
          </cell>
          <cell r="M584">
            <v>102500000</v>
          </cell>
        </row>
        <row r="585">
          <cell r="A585">
            <v>28099000</v>
          </cell>
          <cell r="B585" t="str">
            <v>USD</v>
          </cell>
          <cell r="C585" t="str">
            <v>EXTERNA</v>
          </cell>
          <cell r="D585" t="str">
            <v xml:space="preserve"> 14.11.2016 </v>
          </cell>
          <cell r="E585" t="str">
            <v xml:space="preserve"> 14.11.2023 </v>
          </cell>
          <cell r="F585" t="str">
            <v>ACTIVO</v>
          </cell>
          <cell r="G585" t="str">
            <v>GOBIERNO CENTRAL</v>
          </cell>
          <cell r="H585" t="str">
            <v>MIN.DE TRANS.Y OO PP</v>
          </cell>
          <cell r="I585" t="str">
            <v>BANCO COMERCIAL U OTRA INSTITUCIÓN FINANCIERA</v>
          </cell>
          <cell r="J585" t="str">
            <v>BEI</v>
          </cell>
          <cell r="K585">
            <v>175000000</v>
          </cell>
          <cell r="L585">
            <v>26250000</v>
          </cell>
          <cell r="M585">
            <v>152500000</v>
          </cell>
        </row>
        <row r="586">
          <cell r="A586">
            <v>28099000</v>
          </cell>
          <cell r="B586" t="str">
            <v>USD</v>
          </cell>
          <cell r="C586" t="str">
            <v>EXTERNA</v>
          </cell>
          <cell r="D586" t="str">
            <v xml:space="preserve"> 14.11.2016 </v>
          </cell>
          <cell r="E586" t="str">
            <v xml:space="preserve"> 14.11.2023 </v>
          </cell>
          <cell r="F586" t="str">
            <v>ACTIVO</v>
          </cell>
          <cell r="G586" t="str">
            <v>GOBIERNO CENTRAL</v>
          </cell>
          <cell r="H586" t="str">
            <v>MIN.DE TRANS.Y OO PP</v>
          </cell>
          <cell r="I586" t="str">
            <v>BANCO COMERCIAL U OTRA INSTITUCIÓN FINANCIERA</v>
          </cell>
          <cell r="J586" t="str">
            <v>BEI</v>
          </cell>
          <cell r="K586">
            <v>175000000</v>
          </cell>
          <cell r="L586">
            <v>26250000</v>
          </cell>
          <cell r="M586">
            <v>152500000</v>
          </cell>
        </row>
        <row r="587">
          <cell r="A587">
            <v>28099000</v>
          </cell>
          <cell r="B587" t="str">
            <v>USD</v>
          </cell>
          <cell r="C587" t="str">
            <v>EXTERNA</v>
          </cell>
          <cell r="D587" t="str">
            <v xml:space="preserve"> 14.11.2016 </v>
          </cell>
          <cell r="E587" t="str">
            <v xml:space="preserve"> 14.11.2023 </v>
          </cell>
          <cell r="F587" t="str">
            <v>ACTIVO</v>
          </cell>
          <cell r="G587" t="str">
            <v>GOBIERNO CENTRAL</v>
          </cell>
          <cell r="H587" t="str">
            <v>MIN.DE TRANS.Y OO PP</v>
          </cell>
          <cell r="I587" t="str">
            <v>BANCO COMERCIAL U OTRA INSTITUCIÓN FINANCIERA</v>
          </cell>
          <cell r="J587" t="str">
            <v>BEI</v>
          </cell>
          <cell r="K587">
            <v>175000000</v>
          </cell>
          <cell r="L587">
            <v>100000000</v>
          </cell>
          <cell r="M587">
            <v>152500000</v>
          </cell>
        </row>
        <row r="588">
          <cell r="A588">
            <v>28101000</v>
          </cell>
          <cell r="B588" t="str">
            <v>USD</v>
          </cell>
          <cell r="C588" t="str">
            <v>EXTERNA</v>
          </cell>
          <cell r="D588" t="str">
            <v xml:space="preserve"> 28.12.2016 </v>
          </cell>
          <cell r="E588" t="str">
            <v xml:space="preserve"> 30.12.2025 </v>
          </cell>
          <cell r="F588" t="str">
            <v>ACTIVO</v>
          </cell>
          <cell r="G588" t="str">
            <v>GOBIERNO CENTRAL</v>
          </cell>
          <cell r="H588" t="str">
            <v>SENESCYT</v>
          </cell>
          <cell r="I588" t="str">
            <v>BANCO COMERCIAL U OTRA INSTITUCIÓN FINANCIERA</v>
          </cell>
          <cell r="J588" t="str">
            <v>BEI</v>
          </cell>
          <cell r="K588">
            <v>72947000</v>
          </cell>
          <cell r="L588" t="str">
            <v xml:space="preserve">  </v>
          </cell>
          <cell r="M588">
            <v>72947000</v>
          </cell>
        </row>
        <row r="589">
          <cell r="A589">
            <v>28101000</v>
          </cell>
          <cell r="B589" t="str">
            <v>USD</v>
          </cell>
          <cell r="C589" t="str">
            <v>EXTERNA</v>
          </cell>
          <cell r="D589" t="str">
            <v xml:space="preserve"> 28.12.2016 </v>
          </cell>
          <cell r="E589" t="str">
            <v xml:space="preserve"> 30.12.2025 </v>
          </cell>
          <cell r="F589" t="str">
            <v>ACTIVO</v>
          </cell>
          <cell r="G589" t="str">
            <v>GOBIERNO CENTRAL</v>
          </cell>
          <cell r="H589" t="str">
            <v>SENESCYT</v>
          </cell>
          <cell r="I589" t="str">
            <v>BANCO COMERCIAL U OTRA INSTITUCIÓN FINANCIERA</v>
          </cell>
          <cell r="J589" t="str">
            <v>BEI</v>
          </cell>
          <cell r="K589">
            <v>72947000</v>
          </cell>
          <cell r="L589">
            <v>10421000</v>
          </cell>
          <cell r="M589">
            <v>72947000</v>
          </cell>
        </row>
        <row r="590">
          <cell r="A590">
            <v>28105000</v>
          </cell>
          <cell r="B590" t="str">
            <v>CHF</v>
          </cell>
          <cell r="C590" t="str">
            <v>EXTERNA</v>
          </cell>
          <cell r="D590" t="str">
            <v xml:space="preserve"> 26.09.2018 </v>
          </cell>
          <cell r="E590" t="str">
            <v xml:space="preserve"> 28.09.2018 </v>
          </cell>
          <cell r="F590" t="str">
            <v>ACTIVO</v>
          </cell>
          <cell r="G590" t="str">
            <v>GOBIERNO CENTRAL</v>
          </cell>
          <cell r="H590" t="str">
            <v>MEF</v>
          </cell>
          <cell r="I590" t="str">
            <v>BANCO COMERCIAL U OTRA INSTITUCIÓN FINANCIERA</v>
          </cell>
          <cell r="J590" t="str">
            <v>CREDIT SUISSE</v>
          </cell>
          <cell r="K590">
            <v>125659710</v>
          </cell>
          <cell r="L590">
            <v>125659710</v>
          </cell>
          <cell r="M590">
            <v>125659710</v>
          </cell>
        </row>
        <row r="591">
          <cell r="A591">
            <v>28110000</v>
          </cell>
          <cell r="B591" t="str">
            <v>USD</v>
          </cell>
          <cell r="C591" t="str">
            <v>EXTERNA</v>
          </cell>
          <cell r="D591" t="str">
            <v xml:space="preserve"> 24.01.2020 </v>
          </cell>
          <cell r="E591" t="str">
            <v xml:space="preserve"> 24.01.2028 </v>
          </cell>
          <cell r="F591" t="str">
            <v>ACTIVO</v>
          </cell>
          <cell r="G591" t="str">
            <v>ETAPA  EP CUENCA</v>
          </cell>
          <cell r="H591" t="str">
            <v>ETAPA  EP CUENCA</v>
          </cell>
          <cell r="I591" t="str">
            <v>BANCO COMERCIAL U OTRA INSTITUCIÓN FINANCIERA</v>
          </cell>
          <cell r="J591" t="str">
            <v>BEI</v>
          </cell>
          <cell r="K591">
            <v>34100000</v>
          </cell>
          <cell r="L591" t="str">
            <v xml:space="preserve">  </v>
          </cell>
          <cell r="M591">
            <v>34100000</v>
          </cell>
        </row>
        <row r="592">
          <cell r="A592">
            <v>28111000</v>
          </cell>
          <cell r="B592" t="str">
            <v>USD</v>
          </cell>
          <cell r="C592" t="str">
            <v>EXTERNA</v>
          </cell>
          <cell r="D592" t="str">
            <v xml:space="preserve"> 30.11.2020 </v>
          </cell>
          <cell r="E592" t="str">
            <v xml:space="preserve"> 31.10.2025 </v>
          </cell>
          <cell r="F592" t="str">
            <v>ACTIVO</v>
          </cell>
          <cell r="G592" t="str">
            <v>MUN. PORTOVIEJO</v>
          </cell>
          <cell r="H592" t="str">
            <v>MUN. PORTOVIEJO</v>
          </cell>
          <cell r="I592" t="str">
            <v>BANCO COMERCIAL U OTRA INSTITUCIÓN FINANCIERA</v>
          </cell>
          <cell r="J592" t="str">
            <v>BEI</v>
          </cell>
          <cell r="K592">
            <v>59885000</v>
          </cell>
          <cell r="L592" t="str">
            <v xml:space="preserve">  </v>
          </cell>
          <cell r="M592">
            <v>59885000</v>
          </cell>
        </row>
        <row r="593">
          <cell r="A593">
            <v>28111000</v>
          </cell>
          <cell r="B593" t="str">
            <v>USD</v>
          </cell>
          <cell r="C593" t="str">
            <v>EXTERNA</v>
          </cell>
          <cell r="D593" t="str">
            <v xml:space="preserve"> 30.11.2020 </v>
          </cell>
          <cell r="E593" t="str">
            <v xml:space="preserve"> 31.10.2025 </v>
          </cell>
          <cell r="F593" t="str">
            <v>ACTIVO</v>
          </cell>
          <cell r="G593" t="str">
            <v>MUN. PORTOVIEJO</v>
          </cell>
          <cell r="H593" t="str">
            <v>MUN. PORTOVIEJO</v>
          </cell>
          <cell r="I593" t="str">
            <v>BANCO COMERCIAL U OTRA INSTITUCIÓN FINANCIERA</v>
          </cell>
          <cell r="J593" t="str">
            <v>BEI</v>
          </cell>
          <cell r="K593">
            <v>59885000</v>
          </cell>
          <cell r="L593">
            <v>36891721.710000001</v>
          </cell>
          <cell r="M593">
            <v>59885000</v>
          </cell>
        </row>
        <row r="594">
          <cell r="A594">
            <v>28112000</v>
          </cell>
          <cell r="B594" t="str">
            <v>USD</v>
          </cell>
          <cell r="C594" t="str">
            <v>EXTERNA</v>
          </cell>
          <cell r="D594" t="str">
            <v xml:space="preserve"> 24.12.2021 </v>
          </cell>
          <cell r="E594" t="str">
            <v xml:space="preserve"> 24.12.2027 </v>
          </cell>
          <cell r="F594" t="str">
            <v>ACTIVO</v>
          </cell>
          <cell r="G594" t="str">
            <v>BANCO DEL ESTADO</v>
          </cell>
          <cell r="H594" t="str">
            <v>BANCO DEL ESTADO</v>
          </cell>
          <cell r="I594" t="str">
            <v>BANCO COMERCIAL U OTRA INSTITUCIÓN FINANCIERA</v>
          </cell>
          <cell r="J594" t="str">
            <v>BEI</v>
          </cell>
          <cell r="K594">
            <v>100000000</v>
          </cell>
          <cell r="L594" t="str">
            <v xml:space="preserve">  </v>
          </cell>
          <cell r="M594">
            <v>100000000</v>
          </cell>
        </row>
        <row r="595">
          <cell r="A595">
            <v>28112000</v>
          </cell>
          <cell r="B595" t="str">
            <v>USD</v>
          </cell>
          <cell r="C595" t="str">
            <v>EXTERNA</v>
          </cell>
          <cell r="D595" t="str">
            <v xml:space="preserve"> 24.12.2021 </v>
          </cell>
          <cell r="E595" t="str">
            <v xml:space="preserve"> 24.12.2027 </v>
          </cell>
          <cell r="F595" t="str">
            <v>ACTIVO</v>
          </cell>
          <cell r="G595" t="str">
            <v>BANCO DEL ESTADO</v>
          </cell>
          <cell r="H595" t="str">
            <v>BANCO DEL ESTADO</v>
          </cell>
          <cell r="I595" t="str">
            <v>BANCO COMERCIAL U OTRA INSTITUCIÓN FINANCIERA</v>
          </cell>
          <cell r="J595" t="str">
            <v>BEI</v>
          </cell>
          <cell r="K595">
            <v>100000000</v>
          </cell>
          <cell r="L595">
            <v>85344091.969999999</v>
          </cell>
          <cell r="M595">
            <v>100000000</v>
          </cell>
        </row>
        <row r="596">
          <cell r="A596">
            <v>28113000</v>
          </cell>
          <cell r="B596" t="str">
            <v>USD</v>
          </cell>
          <cell r="C596" t="str">
            <v>EXTERNA</v>
          </cell>
          <cell r="D596" t="str">
            <v xml:space="preserve"> 28.12.2023 </v>
          </cell>
          <cell r="E596" t="str">
            <v xml:space="preserve"> 28.12.2026 </v>
          </cell>
          <cell r="F596" t="str">
            <v>ACTIVO</v>
          </cell>
          <cell r="G596" t="str">
            <v>CELEC EP</v>
          </cell>
          <cell r="I596" t="str">
            <v>BANCO COMERCIAL U OTRA INSTITUCIÓN FINANCIERA</v>
          </cell>
          <cell r="J596" t="str">
            <v>BEI</v>
          </cell>
          <cell r="K596">
            <v>125000000</v>
          </cell>
          <cell r="L596" t="str">
            <v xml:space="preserve">  </v>
          </cell>
          <cell r="M596">
            <v>125000000</v>
          </cell>
        </row>
        <row r="597">
          <cell r="A597">
            <v>29000012</v>
          </cell>
          <cell r="B597" t="str">
            <v>EUR</v>
          </cell>
          <cell r="C597" t="str">
            <v>EXTERNA</v>
          </cell>
          <cell r="D597" t="str">
            <v xml:space="preserve"> 25.05.2001 </v>
          </cell>
          <cell r="E597" t="str">
            <v xml:space="preserve"> 30.06.2001 </v>
          </cell>
          <cell r="F597" t="str">
            <v>ACTIVO</v>
          </cell>
          <cell r="G597" t="str">
            <v>BNF</v>
          </cell>
          <cell r="I597" t="str">
            <v>BILATERAL</v>
          </cell>
          <cell r="J597" t="str">
            <v>KFW</v>
          </cell>
          <cell r="K597">
            <v>1879107.2490000001</v>
          </cell>
          <cell r="L597">
            <v>1879107.2490000001</v>
          </cell>
          <cell r="M597">
            <v>1879107.2490000001</v>
          </cell>
        </row>
        <row r="598">
          <cell r="A598">
            <v>29000013</v>
          </cell>
          <cell r="B598" t="str">
            <v>EUR</v>
          </cell>
          <cell r="C598" t="str">
            <v>EXTERNA</v>
          </cell>
          <cell r="D598" t="str">
            <v xml:space="preserve"> 25.05.2001 </v>
          </cell>
          <cell r="E598" t="str">
            <v xml:space="preserve"> 30.06.2001 </v>
          </cell>
          <cell r="F598" t="str">
            <v>ACTIVO</v>
          </cell>
          <cell r="G598" t="str">
            <v>CFN</v>
          </cell>
          <cell r="I598" t="str">
            <v>BILATERAL</v>
          </cell>
          <cell r="J598" t="str">
            <v>KFW</v>
          </cell>
          <cell r="K598">
            <v>1291508.4680000001</v>
          </cell>
          <cell r="L598">
            <v>1291508.4680000001</v>
          </cell>
          <cell r="M598">
            <v>1291508.4680000001</v>
          </cell>
        </row>
        <row r="599">
          <cell r="A599">
            <v>29000014</v>
          </cell>
          <cell r="B599" t="str">
            <v>EUR</v>
          </cell>
          <cell r="C599" t="str">
            <v>EXTERNA</v>
          </cell>
          <cell r="D599" t="str">
            <v xml:space="preserve"> 25.05.2001 </v>
          </cell>
          <cell r="E599" t="str">
            <v xml:space="preserve"> 30.06.2001 </v>
          </cell>
          <cell r="F599" t="str">
            <v>ACTIVO</v>
          </cell>
          <cell r="G599" t="str">
            <v>CRM</v>
          </cell>
          <cell r="I599" t="str">
            <v>BILATERAL</v>
          </cell>
          <cell r="J599" t="str">
            <v>KFW</v>
          </cell>
          <cell r="K599">
            <v>3194440.7390000001</v>
          </cell>
          <cell r="L599">
            <v>3194440.7390000001</v>
          </cell>
          <cell r="M599">
            <v>3194440.7390000001</v>
          </cell>
        </row>
        <row r="600">
          <cell r="A600">
            <v>29000016</v>
          </cell>
          <cell r="B600" t="str">
            <v>EUR</v>
          </cell>
          <cell r="C600" t="str">
            <v>EXTERNA</v>
          </cell>
          <cell r="D600" t="str">
            <v xml:space="preserve"> 25.05.2001 </v>
          </cell>
          <cell r="E600" t="str">
            <v xml:space="preserve"> 30.06.2001 </v>
          </cell>
          <cell r="F600" t="str">
            <v>ACTIVO</v>
          </cell>
          <cell r="G600" t="str">
            <v>BNF</v>
          </cell>
          <cell r="I600" t="str">
            <v>BILATERAL</v>
          </cell>
          <cell r="J600" t="str">
            <v>KFW</v>
          </cell>
          <cell r="K600">
            <v>9619.1949999999997</v>
          </cell>
          <cell r="L600">
            <v>9619.1949999999997</v>
          </cell>
          <cell r="M600">
            <v>9619.1949999999997</v>
          </cell>
        </row>
        <row r="601">
          <cell r="A601">
            <v>29000017</v>
          </cell>
          <cell r="B601" t="str">
            <v>EUR</v>
          </cell>
          <cell r="C601" t="str">
            <v>EXTERNA</v>
          </cell>
          <cell r="D601" t="str">
            <v xml:space="preserve"> 25.05.2001 </v>
          </cell>
          <cell r="E601" t="str">
            <v xml:space="preserve"> 30.06.2001 </v>
          </cell>
          <cell r="F601" t="str">
            <v>ACTIVO</v>
          </cell>
          <cell r="G601" t="str">
            <v>CFN</v>
          </cell>
          <cell r="I601" t="str">
            <v>BILATERAL</v>
          </cell>
          <cell r="J601" t="str">
            <v>KFW</v>
          </cell>
          <cell r="K601">
            <v>6558.5370000000003</v>
          </cell>
          <cell r="L601">
            <v>6558.5370000000003</v>
          </cell>
          <cell r="M601">
            <v>6558.5370000000003</v>
          </cell>
        </row>
        <row r="602">
          <cell r="A602">
            <v>29000018</v>
          </cell>
          <cell r="B602" t="str">
            <v>EUR</v>
          </cell>
          <cell r="C602" t="str">
            <v>EXTERNA</v>
          </cell>
          <cell r="D602" t="str">
            <v xml:space="preserve"> 25.05.2001 </v>
          </cell>
          <cell r="E602" t="str">
            <v xml:space="preserve"> 30.06.2001 </v>
          </cell>
          <cell r="F602" t="str">
            <v>ACTIVO</v>
          </cell>
          <cell r="G602" t="str">
            <v>CRM</v>
          </cell>
          <cell r="I602" t="str">
            <v>BILATERAL</v>
          </cell>
          <cell r="J602" t="str">
            <v>KFW</v>
          </cell>
          <cell r="K602">
            <v>16614.931</v>
          </cell>
          <cell r="L602">
            <v>16614.931</v>
          </cell>
          <cell r="M602">
            <v>16614.931</v>
          </cell>
        </row>
        <row r="603">
          <cell r="A603">
            <v>29000020</v>
          </cell>
          <cell r="B603" t="str">
            <v>CAD</v>
          </cell>
          <cell r="C603" t="str">
            <v>EXTERNA</v>
          </cell>
          <cell r="D603" t="str">
            <v xml:space="preserve"> 25.05.2001 </v>
          </cell>
          <cell r="E603" t="str">
            <v xml:space="preserve"> 03.07.2001 </v>
          </cell>
          <cell r="F603" t="str">
            <v>ACTIVO</v>
          </cell>
          <cell r="G603" t="str">
            <v>REPUBLICA II</v>
          </cell>
          <cell r="I603" t="str">
            <v>BILATERAL</v>
          </cell>
          <cell r="J603" t="str">
            <v>EDC - CANADA</v>
          </cell>
          <cell r="K603">
            <v>527970.071</v>
          </cell>
          <cell r="L603">
            <v>527970.071</v>
          </cell>
          <cell r="M603">
            <v>527970.071</v>
          </cell>
        </row>
        <row r="604">
          <cell r="A604">
            <v>29000022</v>
          </cell>
          <cell r="B604" t="str">
            <v>USD</v>
          </cell>
          <cell r="C604" t="str">
            <v>EXTERNA</v>
          </cell>
          <cell r="D604" t="str">
            <v xml:space="preserve"> 25.05.2001 </v>
          </cell>
          <cell r="E604" t="str">
            <v xml:space="preserve"> 03.07.2001 </v>
          </cell>
          <cell r="F604" t="str">
            <v>ACTIVO</v>
          </cell>
          <cell r="G604" t="str">
            <v>REPUBLICA II</v>
          </cell>
          <cell r="I604" t="str">
            <v>BILATERAL</v>
          </cell>
          <cell r="J604" t="str">
            <v>EDC - CANADA</v>
          </cell>
          <cell r="K604">
            <v>6088785.3099999996</v>
          </cell>
          <cell r="L604">
            <v>6088785.3099999996</v>
          </cell>
          <cell r="M604">
            <v>6088785.3099999996</v>
          </cell>
        </row>
        <row r="605">
          <cell r="A605">
            <v>29000026</v>
          </cell>
          <cell r="B605" t="str">
            <v>USD</v>
          </cell>
          <cell r="C605" t="str">
            <v>EXTERNA</v>
          </cell>
          <cell r="D605" t="str">
            <v xml:space="preserve"> 25.05.2001 </v>
          </cell>
          <cell r="E605" t="str">
            <v xml:space="preserve"> 03.07.2001 </v>
          </cell>
          <cell r="F605" t="str">
            <v>ACTIVO</v>
          </cell>
          <cell r="G605" t="str">
            <v>REPUBLICA II</v>
          </cell>
          <cell r="I605" t="str">
            <v>BILATERAL</v>
          </cell>
          <cell r="J605" t="str">
            <v>EDC - CANADA</v>
          </cell>
          <cell r="K605">
            <v>798587.42</v>
          </cell>
          <cell r="L605">
            <v>798587.42</v>
          </cell>
          <cell r="M605">
            <v>798587.42</v>
          </cell>
        </row>
        <row r="606">
          <cell r="A606">
            <v>29000034</v>
          </cell>
          <cell r="B606" t="str">
            <v>JPY</v>
          </cell>
          <cell r="C606" t="str">
            <v>EXTERNA</v>
          </cell>
          <cell r="D606" t="str">
            <v xml:space="preserve"> 25.05.2001 </v>
          </cell>
          <cell r="E606" t="str">
            <v xml:space="preserve"> 03.10.2001 </v>
          </cell>
          <cell r="F606" t="str">
            <v>ACTIVO</v>
          </cell>
          <cell r="G606" t="str">
            <v>INOCAR</v>
          </cell>
          <cell r="I606" t="str">
            <v>BILATERAL</v>
          </cell>
          <cell r="J606" t="str">
            <v>MITI</v>
          </cell>
          <cell r="K606">
            <v>4298165.1459999997</v>
          </cell>
          <cell r="L606">
            <v>4298165.1459999997</v>
          </cell>
          <cell r="M606">
            <v>4298165.1459999997</v>
          </cell>
        </row>
        <row r="607">
          <cell r="A607">
            <v>29000035</v>
          </cell>
          <cell r="B607" t="str">
            <v>JPY</v>
          </cell>
          <cell r="C607" t="str">
            <v>EXTERNA</v>
          </cell>
          <cell r="D607" t="str">
            <v xml:space="preserve"> 25.05.2001 </v>
          </cell>
          <cell r="E607" t="str">
            <v xml:space="preserve"> 03.10.2001 </v>
          </cell>
          <cell r="F607" t="str">
            <v>ACTIVO</v>
          </cell>
          <cell r="G607" t="str">
            <v>REPUBLICA II</v>
          </cell>
          <cell r="I607" t="str">
            <v>BILATERAL</v>
          </cell>
          <cell r="J607" t="str">
            <v>MITI</v>
          </cell>
          <cell r="K607">
            <v>128625.179</v>
          </cell>
          <cell r="L607">
            <v>128625.179</v>
          </cell>
          <cell r="M607">
            <v>128625.179</v>
          </cell>
        </row>
        <row r="608">
          <cell r="A608">
            <v>29000037</v>
          </cell>
          <cell r="B608" t="str">
            <v>JPY</v>
          </cell>
          <cell r="C608" t="str">
            <v>EXTERNA</v>
          </cell>
          <cell r="D608" t="str">
            <v xml:space="preserve"> 25.05.2001 </v>
          </cell>
          <cell r="E608" t="str">
            <v xml:space="preserve"> 03.10.2001 </v>
          </cell>
          <cell r="F608" t="str">
            <v>ACTIVO</v>
          </cell>
          <cell r="G608" t="str">
            <v>EMELMANABI</v>
          </cell>
          <cell r="I608" t="str">
            <v>BILATERAL</v>
          </cell>
          <cell r="J608" t="str">
            <v>MITI</v>
          </cell>
          <cell r="K608">
            <v>636091.41500000004</v>
          </cell>
          <cell r="L608">
            <v>636091.41500000004</v>
          </cell>
          <cell r="M608">
            <v>636091.41500000004</v>
          </cell>
        </row>
        <row r="609">
          <cell r="A609">
            <v>29000038</v>
          </cell>
          <cell r="B609" t="str">
            <v>JPY</v>
          </cell>
          <cell r="C609" t="str">
            <v>EXTERNA</v>
          </cell>
          <cell r="D609" t="str">
            <v xml:space="preserve"> 25.05.2001 </v>
          </cell>
          <cell r="E609" t="str">
            <v xml:space="preserve"> 03.10.2001 </v>
          </cell>
          <cell r="F609" t="str">
            <v>ACTIVO</v>
          </cell>
          <cell r="G609" t="str">
            <v>INOCAR</v>
          </cell>
          <cell r="I609" t="str">
            <v>BILATERAL</v>
          </cell>
          <cell r="J609" t="str">
            <v>MITI</v>
          </cell>
          <cell r="K609">
            <v>488498.88299999997</v>
          </cell>
          <cell r="L609">
            <v>488498.88299999997</v>
          </cell>
          <cell r="M609">
            <v>488498.88299999997</v>
          </cell>
        </row>
        <row r="610">
          <cell r="A610">
            <v>29000039</v>
          </cell>
          <cell r="B610" t="str">
            <v>JPY</v>
          </cell>
          <cell r="C610" t="str">
            <v>EXTERNA</v>
          </cell>
          <cell r="D610" t="str">
            <v xml:space="preserve"> 25.05.2001 </v>
          </cell>
          <cell r="E610" t="str">
            <v xml:space="preserve"> 03.10.2001 </v>
          </cell>
          <cell r="F610" t="str">
            <v>ACTIVO</v>
          </cell>
          <cell r="G610" t="str">
            <v>REPUBLICA II</v>
          </cell>
          <cell r="I610" t="str">
            <v>BILATERAL</v>
          </cell>
          <cell r="J610" t="str">
            <v>MITI</v>
          </cell>
          <cell r="K610">
            <v>12640.394</v>
          </cell>
          <cell r="L610">
            <v>12640.394</v>
          </cell>
          <cell r="M610">
            <v>12640.394</v>
          </cell>
        </row>
        <row r="611">
          <cell r="A611">
            <v>29000041</v>
          </cell>
          <cell r="B611" t="str">
            <v>JPY</v>
          </cell>
          <cell r="C611" t="str">
            <v>EXTERNA</v>
          </cell>
          <cell r="D611" t="str">
            <v xml:space="preserve"> 25.05.2001 </v>
          </cell>
          <cell r="E611" t="str">
            <v xml:space="preserve"> 03.10.2001 </v>
          </cell>
          <cell r="F611" t="str">
            <v>ACTIVO</v>
          </cell>
          <cell r="G611" t="str">
            <v>EMELMANABI</v>
          </cell>
          <cell r="I611" t="str">
            <v>BILATERAL</v>
          </cell>
          <cell r="J611" t="str">
            <v>MITI</v>
          </cell>
          <cell r="K611">
            <v>59204.493999999999</v>
          </cell>
          <cell r="L611">
            <v>59204.493999999999</v>
          </cell>
          <cell r="M611">
            <v>59204.493999999999</v>
          </cell>
        </row>
        <row r="612">
          <cell r="A612">
            <v>29000044</v>
          </cell>
          <cell r="B612" t="str">
            <v>USD</v>
          </cell>
          <cell r="C612" t="str">
            <v>EXTERNA</v>
          </cell>
          <cell r="D612" t="str">
            <v xml:space="preserve"> 25.05.2001 </v>
          </cell>
          <cell r="E612" t="str">
            <v xml:space="preserve"> 03.10.2001 </v>
          </cell>
          <cell r="F612" t="str">
            <v>ACTIVO</v>
          </cell>
          <cell r="G612" t="str">
            <v>EMELMANABI</v>
          </cell>
          <cell r="I612" t="str">
            <v>BILATERAL</v>
          </cell>
          <cell r="J612" t="str">
            <v>MITI</v>
          </cell>
          <cell r="K612">
            <v>807169.02</v>
          </cell>
          <cell r="L612">
            <v>807169.02</v>
          </cell>
          <cell r="M612">
            <v>807169.02</v>
          </cell>
        </row>
        <row r="613">
          <cell r="A613">
            <v>29000045</v>
          </cell>
          <cell r="B613" t="str">
            <v>USD</v>
          </cell>
          <cell r="C613" t="str">
            <v>EXTERNA</v>
          </cell>
          <cell r="D613" t="str">
            <v xml:space="preserve"> 25.05.2001 </v>
          </cell>
          <cell r="E613" t="str">
            <v xml:space="preserve"> 03.10.2001 </v>
          </cell>
          <cell r="F613" t="str">
            <v>ACTIVO</v>
          </cell>
          <cell r="G613" t="str">
            <v>EEQ</v>
          </cell>
          <cell r="H613" t="str">
            <v>EEQ</v>
          </cell>
          <cell r="I613" t="str">
            <v>BILATERAL</v>
          </cell>
          <cell r="J613" t="str">
            <v>MITI</v>
          </cell>
          <cell r="K613">
            <v>8372049.0800000001</v>
          </cell>
          <cell r="L613">
            <v>8372049.0800000001</v>
          </cell>
          <cell r="M613">
            <v>8372049.0800000001</v>
          </cell>
        </row>
        <row r="614">
          <cell r="A614">
            <v>29000048</v>
          </cell>
          <cell r="B614" t="str">
            <v>USD</v>
          </cell>
          <cell r="C614" t="str">
            <v>EXTERNA</v>
          </cell>
          <cell r="D614" t="str">
            <v xml:space="preserve"> 25.05.2001 </v>
          </cell>
          <cell r="E614" t="str">
            <v xml:space="preserve"> 03.10.2001 </v>
          </cell>
          <cell r="F614" t="str">
            <v>ACTIVO</v>
          </cell>
          <cell r="G614" t="str">
            <v>EMELMANABI</v>
          </cell>
          <cell r="I614" t="str">
            <v>BILATERAL</v>
          </cell>
          <cell r="J614" t="str">
            <v>MITI</v>
          </cell>
          <cell r="K614">
            <v>95735.71</v>
          </cell>
          <cell r="L614">
            <v>95735.71</v>
          </cell>
          <cell r="M614">
            <v>95735.71</v>
          </cell>
        </row>
        <row r="615">
          <cell r="A615">
            <v>29000049</v>
          </cell>
          <cell r="B615" t="str">
            <v>USD</v>
          </cell>
          <cell r="C615" t="str">
            <v>EXTERNA</v>
          </cell>
          <cell r="D615" t="str">
            <v xml:space="preserve"> 25.05.2001 </v>
          </cell>
          <cell r="E615" t="str">
            <v xml:space="preserve"> 03.10.2001 </v>
          </cell>
          <cell r="F615" t="str">
            <v>ACTIVO</v>
          </cell>
          <cell r="G615" t="str">
            <v>EEQ</v>
          </cell>
          <cell r="H615" t="str">
            <v>EEQ</v>
          </cell>
          <cell r="I615" t="str">
            <v>BILATERAL</v>
          </cell>
          <cell r="J615" t="str">
            <v>MITI</v>
          </cell>
          <cell r="K615">
            <v>761541.04</v>
          </cell>
          <cell r="L615">
            <v>761541.04</v>
          </cell>
          <cell r="M615">
            <v>761541.04</v>
          </cell>
        </row>
        <row r="616">
          <cell r="A616">
            <v>29000052</v>
          </cell>
          <cell r="B616" t="str">
            <v>GBP</v>
          </cell>
          <cell r="C616" t="str">
            <v>EXTERNA</v>
          </cell>
          <cell r="D616" t="str">
            <v xml:space="preserve"> 25.05.2001 </v>
          </cell>
          <cell r="E616" t="str">
            <v xml:space="preserve"> 04.08.2001 </v>
          </cell>
          <cell r="F616" t="str">
            <v>ACTIVO</v>
          </cell>
          <cell r="G616" t="str">
            <v>EEQ</v>
          </cell>
          <cell r="H616" t="str">
            <v>EEQ</v>
          </cell>
          <cell r="I616" t="str">
            <v>BILATERAL</v>
          </cell>
          <cell r="J616" t="str">
            <v>ECGD</v>
          </cell>
          <cell r="K616">
            <v>1665844.804</v>
          </cell>
          <cell r="L616">
            <v>1665844.804</v>
          </cell>
          <cell r="M616">
            <v>1665844.804</v>
          </cell>
        </row>
        <row r="617">
          <cell r="A617">
            <v>29000053</v>
          </cell>
          <cell r="B617" t="str">
            <v>GBP</v>
          </cell>
          <cell r="C617" t="str">
            <v>EXTERNA</v>
          </cell>
          <cell r="D617" t="str">
            <v xml:space="preserve"> 25.05.2001 </v>
          </cell>
          <cell r="E617" t="str">
            <v xml:space="preserve"> 04.08.2001 </v>
          </cell>
          <cell r="F617" t="str">
            <v>ACTIVO</v>
          </cell>
          <cell r="G617" t="str">
            <v>REPUBLICA II</v>
          </cell>
          <cell r="I617" t="str">
            <v>BILATERAL</v>
          </cell>
          <cell r="J617" t="str">
            <v>ECGD</v>
          </cell>
          <cell r="K617">
            <v>30048511.013999999</v>
          </cell>
          <cell r="L617">
            <v>30048511.013999999</v>
          </cell>
          <cell r="M617">
            <v>30048511.013999999</v>
          </cell>
        </row>
        <row r="618">
          <cell r="A618">
            <v>29000055</v>
          </cell>
          <cell r="B618" t="str">
            <v>GBP</v>
          </cell>
          <cell r="C618" t="str">
            <v>EXTERNA</v>
          </cell>
          <cell r="D618" t="str">
            <v xml:space="preserve"> 25.05.2001 </v>
          </cell>
          <cell r="E618" t="str">
            <v xml:space="preserve"> 04.08.2001 </v>
          </cell>
          <cell r="F618" t="str">
            <v>ACTIVO</v>
          </cell>
          <cell r="G618" t="str">
            <v>EMELORO</v>
          </cell>
          <cell r="I618" t="str">
            <v>BILATERAL</v>
          </cell>
          <cell r="J618" t="str">
            <v>ECGD</v>
          </cell>
          <cell r="K618">
            <v>82180.270999999993</v>
          </cell>
          <cell r="L618">
            <v>82180.270999999993</v>
          </cell>
          <cell r="M618">
            <v>82180.270999999993</v>
          </cell>
        </row>
        <row r="619">
          <cell r="A619">
            <v>29000056</v>
          </cell>
          <cell r="B619" t="str">
            <v>GBP</v>
          </cell>
          <cell r="C619" t="str">
            <v>EXTERNA</v>
          </cell>
          <cell r="D619" t="str">
            <v xml:space="preserve"> 25.05.2001 </v>
          </cell>
          <cell r="E619" t="str">
            <v xml:space="preserve"> 04.08.2001 </v>
          </cell>
          <cell r="F619" t="str">
            <v>ACTIVO</v>
          </cell>
          <cell r="G619" t="str">
            <v>EEQ</v>
          </cell>
          <cell r="H619" t="str">
            <v>EEQ</v>
          </cell>
          <cell r="I619" t="str">
            <v>BILATERAL</v>
          </cell>
          <cell r="J619" t="str">
            <v>ECGD</v>
          </cell>
          <cell r="K619">
            <v>164360.54300000001</v>
          </cell>
          <cell r="L619">
            <v>164360.54300000001</v>
          </cell>
          <cell r="M619">
            <v>164360.54300000001</v>
          </cell>
        </row>
        <row r="620">
          <cell r="A620">
            <v>29000057</v>
          </cell>
          <cell r="B620" t="str">
            <v>GBP</v>
          </cell>
          <cell r="C620" t="str">
            <v>EXTERNA</v>
          </cell>
          <cell r="D620" t="str">
            <v xml:space="preserve"> 25.05.2001 </v>
          </cell>
          <cell r="E620" t="str">
            <v xml:space="preserve"> 04.08.2001 </v>
          </cell>
          <cell r="F620" t="str">
            <v>ACTIVO</v>
          </cell>
          <cell r="G620" t="str">
            <v>REPUBLICA II</v>
          </cell>
          <cell r="I620" t="str">
            <v>BILATERAL</v>
          </cell>
          <cell r="J620" t="str">
            <v>ECGD</v>
          </cell>
          <cell r="K620">
            <v>3287210.81</v>
          </cell>
          <cell r="L620">
            <v>3287210.81</v>
          </cell>
          <cell r="M620">
            <v>3287210.81</v>
          </cell>
        </row>
        <row r="621">
          <cell r="A621">
            <v>29000061</v>
          </cell>
          <cell r="B621" t="str">
            <v>USD</v>
          </cell>
          <cell r="C621" t="str">
            <v>EXTERNA</v>
          </cell>
          <cell r="D621" t="str">
            <v xml:space="preserve"> 25.05.2001 </v>
          </cell>
          <cell r="E621" t="str">
            <v xml:space="preserve"> 04.08.2001 </v>
          </cell>
          <cell r="F621" t="str">
            <v>ACTIVO</v>
          </cell>
          <cell r="G621" t="str">
            <v>EMELORO</v>
          </cell>
          <cell r="I621" t="str">
            <v>BILATERAL</v>
          </cell>
          <cell r="J621" t="str">
            <v>ECGD</v>
          </cell>
          <cell r="K621">
            <v>942523.68</v>
          </cell>
          <cell r="L621">
            <v>942523.68</v>
          </cell>
          <cell r="M621">
            <v>942523.68</v>
          </cell>
        </row>
        <row r="622">
          <cell r="A622">
            <v>29000063</v>
          </cell>
          <cell r="B622" t="str">
            <v>EUR</v>
          </cell>
          <cell r="C622" t="str">
            <v>EXTERNA</v>
          </cell>
          <cell r="D622" t="str">
            <v xml:space="preserve"> 25.05.2001 </v>
          </cell>
          <cell r="E622" t="str">
            <v xml:space="preserve"> 04.09.2001 </v>
          </cell>
          <cell r="F622" t="str">
            <v>ACTIVO</v>
          </cell>
          <cell r="G622" t="str">
            <v>REPUBLICA II</v>
          </cell>
          <cell r="I622" t="str">
            <v>BILATERAL</v>
          </cell>
          <cell r="J622" t="str">
            <v>BANQUE DE FRANCE</v>
          </cell>
          <cell r="K622">
            <v>50178824.736000001</v>
          </cell>
          <cell r="L622">
            <v>50178824.736000001</v>
          </cell>
          <cell r="M622">
            <v>50178824.736000001</v>
          </cell>
        </row>
        <row r="623">
          <cell r="A623">
            <v>29000065</v>
          </cell>
          <cell r="B623" t="str">
            <v>EUR</v>
          </cell>
          <cell r="C623" t="str">
            <v>EXTERNA</v>
          </cell>
          <cell r="D623" t="str">
            <v xml:space="preserve"> 25.05.2001 </v>
          </cell>
          <cell r="E623" t="str">
            <v xml:space="preserve"> 04.09.2001 </v>
          </cell>
          <cell r="F623" t="str">
            <v>ACTIVO</v>
          </cell>
          <cell r="G623" t="str">
            <v>REPUBLICA II</v>
          </cell>
          <cell r="I623" t="str">
            <v>BILATERAL</v>
          </cell>
          <cell r="J623" t="str">
            <v>BANQUE DE FRANCE</v>
          </cell>
          <cell r="K623">
            <v>5277489.8420000002</v>
          </cell>
          <cell r="L623">
            <v>5277489.8420000002</v>
          </cell>
          <cell r="M623">
            <v>5277489.8420000002</v>
          </cell>
        </row>
        <row r="624">
          <cell r="A624">
            <v>29000066</v>
          </cell>
          <cell r="B624" t="str">
            <v>EUR</v>
          </cell>
          <cell r="C624" t="str">
            <v>EXTERNA</v>
          </cell>
          <cell r="D624" t="str">
            <v xml:space="preserve"> 25.05.2001 </v>
          </cell>
          <cell r="E624" t="str">
            <v xml:space="preserve"> 04.09.2001 </v>
          </cell>
          <cell r="F624" t="str">
            <v>ACTIVO</v>
          </cell>
          <cell r="G624" t="str">
            <v>REPUBLICA II</v>
          </cell>
          <cell r="I624" t="str">
            <v>BILATERAL</v>
          </cell>
          <cell r="J624" t="str">
            <v>COFACE</v>
          </cell>
          <cell r="K624">
            <v>9444509.5779999997</v>
          </cell>
          <cell r="L624">
            <v>9444509.5779999997</v>
          </cell>
          <cell r="M624">
            <v>9444509.5779999997</v>
          </cell>
        </row>
        <row r="625">
          <cell r="A625">
            <v>29000067</v>
          </cell>
          <cell r="B625" t="str">
            <v>EUR</v>
          </cell>
          <cell r="C625" t="str">
            <v>EXTERNA</v>
          </cell>
          <cell r="D625" t="str">
            <v xml:space="preserve"> 25.05.2001 </v>
          </cell>
          <cell r="E625" t="str">
            <v xml:space="preserve"> 04.09.2001 </v>
          </cell>
          <cell r="F625" t="str">
            <v>ACTIVO</v>
          </cell>
          <cell r="G625" t="str">
            <v>REPUBLICA II</v>
          </cell>
          <cell r="I625" t="str">
            <v>BILATERAL</v>
          </cell>
          <cell r="J625" t="str">
            <v>COFACE</v>
          </cell>
          <cell r="K625">
            <v>1641389.0390000001</v>
          </cell>
          <cell r="L625">
            <v>1641389.0390000001</v>
          </cell>
          <cell r="M625">
            <v>1641389.0390000001</v>
          </cell>
        </row>
        <row r="626">
          <cell r="A626">
            <v>29000071</v>
          </cell>
          <cell r="B626" t="str">
            <v>USD</v>
          </cell>
          <cell r="C626" t="str">
            <v>EXTERNA</v>
          </cell>
          <cell r="D626" t="str">
            <v xml:space="preserve"> 25.05.2001 </v>
          </cell>
          <cell r="E626" t="str">
            <v xml:space="preserve"> 04.09.2001 </v>
          </cell>
          <cell r="F626" t="str">
            <v>ACTIVO</v>
          </cell>
          <cell r="G626" t="str">
            <v>REPUBLICA II</v>
          </cell>
          <cell r="I626" t="str">
            <v>BILATERAL</v>
          </cell>
          <cell r="J626" t="str">
            <v>IFTRIC</v>
          </cell>
          <cell r="K626">
            <v>567589.81000000006</v>
          </cell>
          <cell r="L626">
            <v>567589.81000000006</v>
          </cell>
          <cell r="M626">
            <v>567589.81000000006</v>
          </cell>
        </row>
        <row r="627">
          <cell r="A627">
            <v>29000073</v>
          </cell>
          <cell r="B627" t="str">
            <v>USD</v>
          </cell>
          <cell r="C627" t="str">
            <v>EXTERNA</v>
          </cell>
          <cell r="D627" t="str">
            <v xml:space="preserve"> 25.05.2001 </v>
          </cell>
          <cell r="E627" t="str">
            <v xml:space="preserve"> 04.09.2001 </v>
          </cell>
          <cell r="F627" t="str">
            <v>ACTIVO</v>
          </cell>
          <cell r="G627" t="str">
            <v>REPUBLICA II</v>
          </cell>
          <cell r="I627" t="str">
            <v>BILATERAL</v>
          </cell>
          <cell r="J627" t="str">
            <v>IFTRIC</v>
          </cell>
          <cell r="K627">
            <v>77505.350000000006</v>
          </cell>
          <cell r="L627">
            <v>77505.350000000006</v>
          </cell>
          <cell r="M627">
            <v>77505.350000000006</v>
          </cell>
        </row>
        <row r="628">
          <cell r="A628">
            <v>29000075</v>
          </cell>
          <cell r="B628" t="str">
            <v>USD</v>
          </cell>
          <cell r="C628" t="str">
            <v>EXTERNA</v>
          </cell>
          <cell r="D628" t="str">
            <v xml:space="preserve"> 25.05.2001 </v>
          </cell>
          <cell r="E628" t="str">
            <v xml:space="preserve"> 04.09.2001 </v>
          </cell>
          <cell r="F628" t="str">
            <v>ACTIVO</v>
          </cell>
          <cell r="G628" t="str">
            <v>REPUBLICA II</v>
          </cell>
          <cell r="I628" t="str">
            <v>BILATERAL</v>
          </cell>
          <cell r="J628" t="str">
            <v>SACE</v>
          </cell>
          <cell r="K628">
            <v>32684298.43</v>
          </cell>
          <cell r="L628">
            <v>32684298.43</v>
          </cell>
          <cell r="M628">
            <v>32684298.43</v>
          </cell>
        </row>
        <row r="629">
          <cell r="A629">
            <v>29000077</v>
          </cell>
          <cell r="B629" t="str">
            <v>USD</v>
          </cell>
          <cell r="C629" t="str">
            <v>EXTERNA</v>
          </cell>
          <cell r="D629" t="str">
            <v xml:space="preserve"> 25.05.2001 </v>
          </cell>
          <cell r="E629" t="str">
            <v xml:space="preserve"> 04.09.2001 </v>
          </cell>
          <cell r="F629" t="str">
            <v>ACTIVO</v>
          </cell>
          <cell r="G629" t="str">
            <v>REPUBLICA II</v>
          </cell>
          <cell r="I629" t="str">
            <v>BILATERAL</v>
          </cell>
          <cell r="J629" t="str">
            <v>SACE</v>
          </cell>
          <cell r="K629">
            <v>1583243.79</v>
          </cell>
          <cell r="L629">
            <v>1583243.79</v>
          </cell>
          <cell r="M629">
            <v>1583243.79</v>
          </cell>
        </row>
        <row r="630">
          <cell r="A630">
            <v>29000079</v>
          </cell>
          <cell r="B630" t="str">
            <v>USD</v>
          </cell>
          <cell r="C630" t="str">
            <v>EXTERNA</v>
          </cell>
          <cell r="D630" t="str">
            <v xml:space="preserve"> 25.05.2001 </v>
          </cell>
          <cell r="E630" t="str">
            <v xml:space="preserve"> 05.11.2001 </v>
          </cell>
          <cell r="F630" t="str">
            <v>ACTIVO</v>
          </cell>
          <cell r="G630" t="str">
            <v>CFN</v>
          </cell>
          <cell r="I630" t="str">
            <v>BILATERAL</v>
          </cell>
          <cell r="J630" t="str">
            <v>USAID</v>
          </cell>
          <cell r="K630">
            <v>376202.2</v>
          </cell>
          <cell r="L630">
            <v>376202.2</v>
          </cell>
          <cell r="M630">
            <v>376202.2</v>
          </cell>
        </row>
        <row r="631">
          <cell r="A631">
            <v>29000084</v>
          </cell>
          <cell r="B631" t="str">
            <v>USD</v>
          </cell>
          <cell r="C631" t="str">
            <v>EXTERNA</v>
          </cell>
          <cell r="D631" t="str">
            <v xml:space="preserve"> 25.05.2001 </v>
          </cell>
          <cell r="E631" t="str">
            <v xml:space="preserve"> 05.11.2001 </v>
          </cell>
          <cell r="F631" t="str">
            <v>ACTIVO</v>
          </cell>
          <cell r="G631" t="str">
            <v>REPUBLICA II</v>
          </cell>
          <cell r="I631" t="str">
            <v>BILATERAL</v>
          </cell>
          <cell r="J631" t="str">
            <v>DEPT. DEFENSE USA</v>
          </cell>
          <cell r="K631">
            <v>1048572.43</v>
          </cell>
          <cell r="L631">
            <v>1048572.43</v>
          </cell>
          <cell r="M631">
            <v>1048572.43</v>
          </cell>
        </row>
        <row r="632">
          <cell r="A632">
            <v>29000086</v>
          </cell>
          <cell r="B632" t="str">
            <v>USD</v>
          </cell>
          <cell r="C632" t="str">
            <v>EXTERNA</v>
          </cell>
          <cell r="D632" t="str">
            <v xml:space="preserve"> 25.05.2001 </v>
          </cell>
          <cell r="E632" t="str">
            <v xml:space="preserve"> 05.11.2001 </v>
          </cell>
          <cell r="F632" t="str">
            <v>ACTIVO</v>
          </cell>
          <cell r="G632" t="str">
            <v>CFN</v>
          </cell>
          <cell r="I632" t="str">
            <v>BILATERAL</v>
          </cell>
          <cell r="J632" t="str">
            <v>EXIMBANK USA</v>
          </cell>
          <cell r="K632">
            <v>172122.33</v>
          </cell>
          <cell r="L632">
            <v>172122.33</v>
          </cell>
          <cell r="M632">
            <v>172122.33</v>
          </cell>
        </row>
        <row r="633">
          <cell r="A633">
            <v>29000087</v>
          </cell>
          <cell r="B633" t="str">
            <v>USD</v>
          </cell>
          <cell r="C633" t="str">
            <v>EXTERNA</v>
          </cell>
          <cell r="D633" t="str">
            <v xml:space="preserve"> 25.05.2001 </v>
          </cell>
          <cell r="E633" t="str">
            <v xml:space="preserve"> 05.11.2001 </v>
          </cell>
          <cell r="F633" t="str">
            <v>ACTIVO</v>
          </cell>
          <cell r="G633" t="str">
            <v>TAME</v>
          </cell>
          <cell r="H633" t="str">
            <v>TAME</v>
          </cell>
          <cell r="I633" t="str">
            <v>BILATERAL</v>
          </cell>
          <cell r="J633" t="str">
            <v>EXIMBANK USA</v>
          </cell>
          <cell r="K633">
            <v>329661.84999999998</v>
          </cell>
          <cell r="L633">
            <v>329661.84999999998</v>
          </cell>
          <cell r="M633">
            <v>329661.84999999998</v>
          </cell>
        </row>
        <row r="634">
          <cell r="A634">
            <v>29000088</v>
          </cell>
          <cell r="B634" t="str">
            <v>USD</v>
          </cell>
          <cell r="C634" t="str">
            <v>EXTERNA</v>
          </cell>
          <cell r="D634" t="str">
            <v xml:space="preserve"> 25.05.2001 </v>
          </cell>
          <cell r="E634" t="str">
            <v xml:space="preserve"> 05.11.2001 </v>
          </cell>
          <cell r="F634" t="str">
            <v>ACTIVO</v>
          </cell>
          <cell r="G634" t="str">
            <v>EMELMANABI</v>
          </cell>
          <cell r="I634" t="str">
            <v>BILATERAL</v>
          </cell>
          <cell r="J634" t="str">
            <v>EXIMBANK USA</v>
          </cell>
          <cell r="K634">
            <v>641115.07999999996</v>
          </cell>
          <cell r="L634">
            <v>641115.07999999996</v>
          </cell>
          <cell r="M634">
            <v>641115.07999999996</v>
          </cell>
        </row>
        <row r="635">
          <cell r="A635">
            <v>29000090</v>
          </cell>
          <cell r="B635" t="str">
            <v>USD</v>
          </cell>
          <cell r="C635" t="str">
            <v>EXTERNA</v>
          </cell>
          <cell r="D635" t="str">
            <v xml:space="preserve"> 25.05.2001 </v>
          </cell>
          <cell r="E635" t="str">
            <v xml:space="preserve"> 05.11.2001 </v>
          </cell>
          <cell r="F635" t="str">
            <v>ACTIVO</v>
          </cell>
          <cell r="G635" t="str">
            <v>CFN</v>
          </cell>
          <cell r="I635" t="str">
            <v>BILATERAL</v>
          </cell>
          <cell r="J635" t="str">
            <v>USAID</v>
          </cell>
          <cell r="K635">
            <v>518.03</v>
          </cell>
          <cell r="L635">
            <v>518.03</v>
          </cell>
          <cell r="M635">
            <v>518.03</v>
          </cell>
        </row>
        <row r="636">
          <cell r="A636">
            <v>29000093</v>
          </cell>
          <cell r="B636" t="str">
            <v>USD</v>
          </cell>
          <cell r="C636" t="str">
            <v>EXTERNA</v>
          </cell>
          <cell r="D636" t="str">
            <v xml:space="preserve"> 25.05.2001 </v>
          </cell>
          <cell r="E636" t="str">
            <v xml:space="preserve"> 05.11.2001 </v>
          </cell>
          <cell r="F636" t="str">
            <v>ACTIVO</v>
          </cell>
          <cell r="G636" t="str">
            <v>CFN</v>
          </cell>
          <cell r="I636" t="str">
            <v>BILATERAL</v>
          </cell>
          <cell r="J636" t="str">
            <v>USAID</v>
          </cell>
          <cell r="K636">
            <v>112.85</v>
          </cell>
          <cell r="L636">
            <v>112.85</v>
          </cell>
          <cell r="M636">
            <v>112.85</v>
          </cell>
        </row>
        <row r="637">
          <cell r="A637">
            <v>29000095</v>
          </cell>
          <cell r="B637" t="str">
            <v>USD</v>
          </cell>
          <cell r="C637" t="str">
            <v>EXTERNA</v>
          </cell>
          <cell r="D637" t="str">
            <v xml:space="preserve"> 25.05.2001 </v>
          </cell>
          <cell r="E637" t="str">
            <v xml:space="preserve"> 05.11.2001 </v>
          </cell>
          <cell r="F637" t="str">
            <v>ACTIVO</v>
          </cell>
          <cell r="G637" t="str">
            <v>REPUBLICA II</v>
          </cell>
          <cell r="I637" t="str">
            <v>BILATERAL</v>
          </cell>
          <cell r="J637" t="str">
            <v>DEPT. DEFENSE USA</v>
          </cell>
          <cell r="K637">
            <v>20015.95</v>
          </cell>
          <cell r="L637">
            <v>20015.95</v>
          </cell>
          <cell r="M637">
            <v>20015.95</v>
          </cell>
        </row>
        <row r="638">
          <cell r="A638">
            <v>29000097</v>
          </cell>
          <cell r="B638" t="str">
            <v>USD</v>
          </cell>
          <cell r="C638" t="str">
            <v>EXTERNA</v>
          </cell>
          <cell r="D638" t="str">
            <v xml:space="preserve"> 25.05.2001 </v>
          </cell>
          <cell r="E638" t="str">
            <v xml:space="preserve"> 05.11.2001 </v>
          </cell>
          <cell r="F638" t="str">
            <v>ACTIVO</v>
          </cell>
          <cell r="G638" t="str">
            <v>CFN</v>
          </cell>
          <cell r="I638" t="str">
            <v>BILATERAL</v>
          </cell>
          <cell r="J638" t="str">
            <v>EXIMBANK USA</v>
          </cell>
          <cell r="K638">
            <v>2026.37</v>
          </cell>
          <cell r="L638">
            <v>2026.37</v>
          </cell>
          <cell r="M638">
            <v>2026.37</v>
          </cell>
        </row>
        <row r="639">
          <cell r="A639">
            <v>29000099</v>
          </cell>
          <cell r="B639" t="str">
            <v>USD</v>
          </cell>
          <cell r="C639" t="str">
            <v>EXTERNA</v>
          </cell>
          <cell r="D639" t="str">
            <v xml:space="preserve"> 25.05.2001 </v>
          </cell>
          <cell r="E639" t="str">
            <v xml:space="preserve"> 05.11.2001 </v>
          </cell>
          <cell r="F639" t="str">
            <v>ACTIVO</v>
          </cell>
          <cell r="G639" t="str">
            <v>EMELMANABI</v>
          </cell>
          <cell r="I639" t="str">
            <v>BILATERAL</v>
          </cell>
          <cell r="J639" t="str">
            <v>EXIMBANK USA</v>
          </cell>
          <cell r="K639">
            <v>7081.33</v>
          </cell>
          <cell r="L639">
            <v>7081.33</v>
          </cell>
          <cell r="M639">
            <v>7081.33</v>
          </cell>
        </row>
        <row r="640">
          <cell r="A640">
            <v>29000103</v>
          </cell>
          <cell r="B640" t="str">
            <v>EUR</v>
          </cell>
          <cell r="C640" t="str">
            <v>EXTERNA</v>
          </cell>
          <cell r="D640" t="str">
            <v xml:space="preserve"> 13.06.2003 </v>
          </cell>
          <cell r="E640" t="str">
            <v xml:space="preserve"> 31.03.2004 </v>
          </cell>
          <cell r="F640" t="str">
            <v>ACTIVO</v>
          </cell>
          <cell r="G640" t="str">
            <v>BNF</v>
          </cell>
          <cell r="I640" t="str">
            <v>BILATERAL</v>
          </cell>
          <cell r="J640" t="str">
            <v>KFW</v>
          </cell>
          <cell r="K640">
            <v>219123.954</v>
          </cell>
          <cell r="L640">
            <v>164342.96299999999</v>
          </cell>
          <cell r="M640">
            <v>219123.954</v>
          </cell>
        </row>
        <row r="641">
          <cell r="A641">
            <v>29000103</v>
          </cell>
          <cell r="B641" t="str">
            <v>EUR</v>
          </cell>
          <cell r="C641" t="str">
            <v>EXTERNA</v>
          </cell>
          <cell r="D641" t="str">
            <v xml:space="preserve"> 13.06.2003 </v>
          </cell>
          <cell r="E641" t="str">
            <v xml:space="preserve"> 31.03.2004 </v>
          </cell>
          <cell r="F641" t="str">
            <v>ACTIVO</v>
          </cell>
          <cell r="G641" t="str">
            <v>BNF</v>
          </cell>
          <cell r="I641" t="str">
            <v>BILATERAL</v>
          </cell>
          <cell r="J641" t="str">
            <v>KFW</v>
          </cell>
          <cell r="K641">
            <v>219123.954</v>
          </cell>
          <cell r="L641">
            <v>54780.991000000002</v>
          </cell>
          <cell r="M641">
            <v>219123.954</v>
          </cell>
        </row>
        <row r="642">
          <cell r="A642">
            <v>29000104</v>
          </cell>
          <cell r="B642" t="str">
            <v>EUR</v>
          </cell>
          <cell r="C642" t="str">
            <v>EXTERNA</v>
          </cell>
          <cell r="D642" t="str">
            <v xml:space="preserve"> 13.06.2003 </v>
          </cell>
          <cell r="E642" t="str">
            <v xml:space="preserve"> 31.03.2004 </v>
          </cell>
          <cell r="F642" t="str">
            <v>ACTIVO</v>
          </cell>
          <cell r="G642" t="str">
            <v>CFN</v>
          </cell>
          <cell r="I642" t="str">
            <v>BILATERAL</v>
          </cell>
          <cell r="J642" t="str">
            <v>KFW</v>
          </cell>
          <cell r="K642">
            <v>165984.14499999999</v>
          </cell>
          <cell r="L642">
            <v>124488.106</v>
          </cell>
          <cell r="M642">
            <v>165984.14499999999</v>
          </cell>
        </row>
        <row r="643">
          <cell r="A643">
            <v>29000104</v>
          </cell>
          <cell r="B643" t="str">
            <v>EUR</v>
          </cell>
          <cell r="C643" t="str">
            <v>EXTERNA</v>
          </cell>
          <cell r="D643" t="str">
            <v xml:space="preserve"> 13.06.2003 </v>
          </cell>
          <cell r="E643" t="str">
            <v xml:space="preserve"> 31.03.2004 </v>
          </cell>
          <cell r="F643" t="str">
            <v>ACTIVO</v>
          </cell>
          <cell r="G643" t="str">
            <v>CFN</v>
          </cell>
          <cell r="I643" t="str">
            <v>BILATERAL</v>
          </cell>
          <cell r="J643" t="str">
            <v>KFW</v>
          </cell>
          <cell r="K643">
            <v>165984.14499999999</v>
          </cell>
          <cell r="L643">
            <v>41496.038999999997</v>
          </cell>
          <cell r="M643">
            <v>165984.14499999999</v>
          </cell>
        </row>
        <row r="644">
          <cell r="A644">
            <v>29000105</v>
          </cell>
          <cell r="B644" t="str">
            <v>EUR</v>
          </cell>
          <cell r="C644" t="str">
            <v>EXTERNA</v>
          </cell>
          <cell r="D644" t="str">
            <v xml:space="preserve"> 13.06.2003 </v>
          </cell>
          <cell r="E644" t="str">
            <v xml:space="preserve"> 31.03.2004 </v>
          </cell>
          <cell r="F644" t="str">
            <v>ACTIVO</v>
          </cell>
          <cell r="G644" t="str">
            <v>CRM</v>
          </cell>
          <cell r="I644" t="str">
            <v>BILATERAL</v>
          </cell>
          <cell r="J644" t="str">
            <v>KFW</v>
          </cell>
          <cell r="K644">
            <v>1047320.113</v>
          </cell>
          <cell r="L644">
            <v>785490.07299999997</v>
          </cell>
          <cell r="M644">
            <v>1047320.113</v>
          </cell>
        </row>
        <row r="645">
          <cell r="A645">
            <v>29000105</v>
          </cell>
          <cell r="B645" t="str">
            <v>EUR</v>
          </cell>
          <cell r="C645" t="str">
            <v>EXTERNA</v>
          </cell>
          <cell r="D645" t="str">
            <v xml:space="preserve"> 13.06.2003 </v>
          </cell>
          <cell r="E645" t="str">
            <v xml:space="preserve"> 31.03.2004 </v>
          </cell>
          <cell r="F645" t="str">
            <v>ACTIVO</v>
          </cell>
          <cell r="G645" t="str">
            <v>CRM</v>
          </cell>
          <cell r="I645" t="str">
            <v>BILATERAL</v>
          </cell>
          <cell r="J645" t="str">
            <v>KFW</v>
          </cell>
          <cell r="K645">
            <v>1047320.113</v>
          </cell>
          <cell r="L645">
            <v>261830.04</v>
          </cell>
          <cell r="M645">
            <v>1047320.113</v>
          </cell>
        </row>
        <row r="646">
          <cell r="A646">
            <v>29000117</v>
          </cell>
          <cell r="B646" t="str">
            <v>GBP</v>
          </cell>
          <cell r="C646" t="str">
            <v>EXTERNA</v>
          </cell>
          <cell r="D646" t="str">
            <v xml:space="preserve"> 13.06.2003 </v>
          </cell>
          <cell r="E646" t="str">
            <v xml:space="preserve"> 31.03.2004 </v>
          </cell>
          <cell r="F646" t="str">
            <v>ACTIVO</v>
          </cell>
          <cell r="G646" t="str">
            <v>EMELORO</v>
          </cell>
          <cell r="I646" t="str">
            <v>BILATERAL</v>
          </cell>
          <cell r="J646" t="str">
            <v>ECGD</v>
          </cell>
          <cell r="K646">
            <v>101637.462</v>
          </cell>
          <cell r="L646">
            <v>87027.653999999995</v>
          </cell>
          <cell r="M646">
            <v>101637.462</v>
          </cell>
        </row>
        <row r="647">
          <cell r="A647">
            <v>29000117</v>
          </cell>
          <cell r="B647" t="str">
            <v>GBP</v>
          </cell>
          <cell r="C647" t="str">
            <v>EXTERNA</v>
          </cell>
          <cell r="D647" t="str">
            <v xml:space="preserve"> 13.06.2003 </v>
          </cell>
          <cell r="E647" t="str">
            <v xml:space="preserve"> 31.03.2004 </v>
          </cell>
          <cell r="F647" t="str">
            <v>ACTIVO</v>
          </cell>
          <cell r="G647" t="str">
            <v>EMELORO</v>
          </cell>
          <cell r="I647" t="str">
            <v>BILATERAL</v>
          </cell>
          <cell r="J647" t="str">
            <v>ECGD</v>
          </cell>
          <cell r="K647">
            <v>101637.462</v>
          </cell>
          <cell r="L647">
            <v>14609.808999999999</v>
          </cell>
          <cell r="M647">
            <v>101637.462</v>
          </cell>
        </row>
        <row r="648">
          <cell r="A648">
            <v>29000120</v>
          </cell>
          <cell r="B648" t="str">
            <v>USD</v>
          </cell>
          <cell r="C648" t="str">
            <v>EXTERNA</v>
          </cell>
          <cell r="D648" t="str">
            <v xml:space="preserve"> 13.06.2003 </v>
          </cell>
          <cell r="E648" t="str">
            <v xml:space="preserve"> 31.03.2004 </v>
          </cell>
          <cell r="F648" t="str">
            <v>ACTIVO</v>
          </cell>
          <cell r="G648" t="str">
            <v>EMELORO</v>
          </cell>
          <cell r="I648" t="str">
            <v>BILATERAL</v>
          </cell>
          <cell r="J648" t="str">
            <v>ECGD</v>
          </cell>
          <cell r="K648">
            <v>1032805.52</v>
          </cell>
          <cell r="L648">
            <v>904390.79</v>
          </cell>
          <cell r="M648">
            <v>1032805.52</v>
          </cell>
        </row>
        <row r="649">
          <cell r="A649">
            <v>29000120</v>
          </cell>
          <cell r="B649" t="str">
            <v>USD</v>
          </cell>
          <cell r="C649" t="str">
            <v>EXTERNA</v>
          </cell>
          <cell r="D649" t="str">
            <v xml:space="preserve"> 13.06.2003 </v>
          </cell>
          <cell r="E649" t="str">
            <v xml:space="preserve"> 31.03.2004 </v>
          </cell>
          <cell r="F649" t="str">
            <v>ACTIVO</v>
          </cell>
          <cell r="G649" t="str">
            <v>EMELORO</v>
          </cell>
          <cell r="I649" t="str">
            <v>BILATERAL</v>
          </cell>
          <cell r="J649" t="str">
            <v>ECGD</v>
          </cell>
          <cell r="K649">
            <v>1032805.52</v>
          </cell>
          <cell r="L649">
            <v>128414.73</v>
          </cell>
          <cell r="M649">
            <v>1032805.52</v>
          </cell>
        </row>
        <row r="650">
          <cell r="A650">
            <v>29000127</v>
          </cell>
          <cell r="B650" t="str">
            <v>JPY</v>
          </cell>
          <cell r="C650" t="str">
            <v>EXTERNA</v>
          </cell>
          <cell r="D650" t="str">
            <v xml:space="preserve"> 13.06.2003 </v>
          </cell>
          <cell r="E650" t="str">
            <v xml:space="preserve"> 31.03.2004 </v>
          </cell>
          <cell r="F650" t="str">
            <v>ACTIVO</v>
          </cell>
          <cell r="G650" t="str">
            <v>EMELMANABI</v>
          </cell>
          <cell r="H650" t="str">
            <v>EMELMANABI</v>
          </cell>
          <cell r="I650" t="str">
            <v>BILATERAL</v>
          </cell>
          <cell r="J650" t="str">
            <v>MITI</v>
          </cell>
          <cell r="K650">
            <v>85756.903000000006</v>
          </cell>
          <cell r="L650">
            <v>73555.163</v>
          </cell>
          <cell r="M650">
            <v>85756.903000000006</v>
          </cell>
        </row>
        <row r="651">
          <cell r="A651">
            <v>29000127</v>
          </cell>
          <cell r="B651" t="str">
            <v>JPY</v>
          </cell>
          <cell r="C651" t="str">
            <v>EXTERNA</v>
          </cell>
          <cell r="D651" t="str">
            <v xml:space="preserve"> 13.06.2003 </v>
          </cell>
          <cell r="E651" t="str">
            <v xml:space="preserve"> 31.03.2004 </v>
          </cell>
          <cell r="F651" t="str">
            <v>ACTIVO</v>
          </cell>
          <cell r="G651" t="str">
            <v>EMELMANABI</v>
          </cell>
          <cell r="H651" t="str">
            <v>EMELMANABI</v>
          </cell>
          <cell r="I651" t="str">
            <v>BILATERAL</v>
          </cell>
          <cell r="J651" t="str">
            <v>MITI</v>
          </cell>
          <cell r="K651">
            <v>85756.903000000006</v>
          </cell>
          <cell r="L651">
            <v>12201.739</v>
          </cell>
          <cell r="M651">
            <v>85756.903000000006</v>
          </cell>
        </row>
        <row r="652">
          <cell r="A652">
            <v>29000136</v>
          </cell>
          <cell r="B652" t="str">
            <v>USD</v>
          </cell>
          <cell r="C652" t="str">
            <v>EXTERNA</v>
          </cell>
          <cell r="D652" t="str">
            <v xml:space="preserve"> 13.06.2003 </v>
          </cell>
          <cell r="E652" t="str">
            <v xml:space="preserve"> 31.03.2004 </v>
          </cell>
          <cell r="F652" t="str">
            <v>ACTIVO</v>
          </cell>
          <cell r="G652" t="str">
            <v>EMELMANABI</v>
          </cell>
          <cell r="I652" t="str">
            <v>BILATERAL</v>
          </cell>
          <cell r="J652" t="str">
            <v>EXIMBANK USA</v>
          </cell>
          <cell r="K652">
            <v>356345.16</v>
          </cell>
          <cell r="L652">
            <v>312851.07</v>
          </cell>
          <cell r="M652">
            <v>356345.16</v>
          </cell>
        </row>
        <row r="653">
          <cell r="A653">
            <v>29000136</v>
          </cell>
          <cell r="B653" t="str">
            <v>USD</v>
          </cell>
          <cell r="C653" t="str">
            <v>EXTERNA</v>
          </cell>
          <cell r="D653" t="str">
            <v xml:space="preserve"> 13.06.2003 </v>
          </cell>
          <cell r="E653" t="str">
            <v xml:space="preserve"> 31.03.2004 </v>
          </cell>
          <cell r="F653" t="str">
            <v>ACTIVO</v>
          </cell>
          <cell r="G653" t="str">
            <v>EMELMANABI</v>
          </cell>
          <cell r="I653" t="str">
            <v>BILATERAL</v>
          </cell>
          <cell r="J653" t="str">
            <v>EXIMBANK USA</v>
          </cell>
          <cell r="K653">
            <v>356345.16</v>
          </cell>
          <cell r="L653">
            <v>43494.09</v>
          </cell>
          <cell r="M653">
            <v>356345.16</v>
          </cell>
        </row>
        <row r="654">
          <cell r="A654">
            <v>30043101</v>
          </cell>
          <cell r="B654" t="str">
            <v>USD</v>
          </cell>
          <cell r="C654" t="str">
            <v>EXTERNA</v>
          </cell>
          <cell r="D654" t="str">
            <v xml:space="preserve"> 15.03.1983 </v>
          </cell>
          <cell r="E654" t="str">
            <v xml:space="preserve"> 02.10.2017 </v>
          </cell>
          <cell r="F654" t="str">
            <v>ACTIVO</v>
          </cell>
          <cell r="G654" t="str">
            <v>GOBIERNO CENTRAL</v>
          </cell>
          <cell r="H654" t="str">
            <v>BANCO CENTRAL EC.</v>
          </cell>
          <cell r="I654" t="str">
            <v>MULTILATERAL</v>
          </cell>
          <cell r="J654" t="str">
            <v>BID</v>
          </cell>
          <cell r="K654">
            <v>820729.7</v>
          </cell>
          <cell r="L654">
            <v>820729.7</v>
          </cell>
          <cell r="M654">
            <v>820729.7</v>
          </cell>
        </row>
        <row r="655">
          <cell r="A655">
            <v>30051100</v>
          </cell>
          <cell r="B655" t="str">
            <v>USD</v>
          </cell>
          <cell r="C655" t="str">
            <v>EXTERNA</v>
          </cell>
          <cell r="D655" t="str">
            <v xml:space="preserve"> 18.12.1984 </v>
          </cell>
          <cell r="E655" t="str">
            <v xml:space="preserve"> 02.10.2017 </v>
          </cell>
          <cell r="F655" t="str">
            <v>ACTIVO</v>
          </cell>
          <cell r="G655" t="str">
            <v>GOBIERNO CENTRAL</v>
          </cell>
          <cell r="H655" t="str">
            <v>MIN.DE EDUCACION</v>
          </cell>
          <cell r="I655" t="str">
            <v>MULTILATERAL</v>
          </cell>
          <cell r="J655" t="str">
            <v>BID</v>
          </cell>
          <cell r="K655">
            <v>6421396.8799999999</v>
          </cell>
          <cell r="L655">
            <v>6421396.8799999999</v>
          </cell>
          <cell r="M655">
            <v>6421396.8799999999</v>
          </cell>
        </row>
        <row r="656">
          <cell r="A656">
            <v>30054000</v>
          </cell>
          <cell r="B656" t="str">
            <v>USD</v>
          </cell>
          <cell r="C656" t="str">
            <v>EXTERNA</v>
          </cell>
          <cell r="D656" t="str">
            <v xml:space="preserve"> 11.12.1986 </v>
          </cell>
          <cell r="E656" t="str">
            <v xml:space="preserve"> 02.10.2017 </v>
          </cell>
          <cell r="F656" t="str">
            <v>ACTIVO</v>
          </cell>
          <cell r="G656" t="str">
            <v>GOBIERNO CENTRAL</v>
          </cell>
          <cell r="H656" t="str">
            <v>MIN.DE EDUCACION</v>
          </cell>
          <cell r="I656" t="str">
            <v>MULTILATERAL</v>
          </cell>
          <cell r="J656" t="str">
            <v>BID</v>
          </cell>
          <cell r="K656">
            <v>13018844.73</v>
          </cell>
          <cell r="L656">
            <v>13018844.73</v>
          </cell>
          <cell r="M656">
            <v>13018844.73</v>
          </cell>
        </row>
        <row r="657">
          <cell r="A657">
            <v>30055101</v>
          </cell>
          <cell r="B657" t="str">
            <v>USD</v>
          </cell>
          <cell r="C657" t="str">
            <v>EXTERNA</v>
          </cell>
          <cell r="D657" t="str">
            <v xml:space="preserve"> 25.03.1987 </v>
          </cell>
          <cell r="E657" t="str">
            <v xml:space="preserve"> 02.10.2017 </v>
          </cell>
          <cell r="F657" t="str">
            <v>ACTIVO</v>
          </cell>
          <cell r="G657" t="str">
            <v>GOBIERNO CENTRAL</v>
          </cell>
          <cell r="H657" t="str">
            <v>BEV</v>
          </cell>
          <cell r="I657" t="str">
            <v>MULTILATERAL</v>
          </cell>
          <cell r="J657" t="str">
            <v>BID</v>
          </cell>
          <cell r="K657">
            <v>9110915.9499999993</v>
          </cell>
          <cell r="L657">
            <v>8729844.3000000007</v>
          </cell>
          <cell r="M657">
            <v>9110915.9499999993</v>
          </cell>
        </row>
        <row r="658">
          <cell r="A658">
            <v>30055101</v>
          </cell>
          <cell r="B658" t="str">
            <v>USD</v>
          </cell>
          <cell r="C658" t="str">
            <v>EXTERNA</v>
          </cell>
          <cell r="D658" t="str">
            <v xml:space="preserve"> 25.03.1987 </v>
          </cell>
          <cell r="E658" t="str">
            <v xml:space="preserve"> 02.10.2017 </v>
          </cell>
          <cell r="F658" t="str">
            <v>ACTIVO</v>
          </cell>
          <cell r="G658" t="str">
            <v>GOBIERNO CENTRAL</v>
          </cell>
          <cell r="H658" t="str">
            <v>BEV</v>
          </cell>
          <cell r="I658" t="str">
            <v>MULTILATERAL</v>
          </cell>
          <cell r="J658" t="str">
            <v>BID</v>
          </cell>
          <cell r="K658">
            <v>9110915.9499999993</v>
          </cell>
          <cell r="L658">
            <v>381071.65</v>
          </cell>
          <cell r="M658">
            <v>9110915.9499999993</v>
          </cell>
        </row>
        <row r="659">
          <cell r="A659">
            <v>30057100</v>
          </cell>
          <cell r="B659" t="str">
            <v>USD</v>
          </cell>
          <cell r="C659" t="str">
            <v>EXTERNA</v>
          </cell>
          <cell r="D659" t="str">
            <v xml:space="preserve"> 28.09.1989 </v>
          </cell>
          <cell r="E659" t="str">
            <v xml:space="preserve"> 02.10.2017 </v>
          </cell>
          <cell r="F659" t="str">
            <v>ACTIVO</v>
          </cell>
          <cell r="G659" t="str">
            <v>GOBIERNO CENTRAL</v>
          </cell>
          <cell r="H659" t="str">
            <v>INECEL</v>
          </cell>
          <cell r="I659" t="str">
            <v>MULTILATERAL</v>
          </cell>
          <cell r="J659" t="str">
            <v>BID</v>
          </cell>
          <cell r="K659">
            <v>3889726.81</v>
          </cell>
          <cell r="L659">
            <v>3889726.81</v>
          </cell>
          <cell r="M659">
            <v>3889726.81</v>
          </cell>
        </row>
        <row r="660">
          <cell r="A660">
            <v>30058100</v>
          </cell>
          <cell r="B660" t="str">
            <v>USD</v>
          </cell>
          <cell r="C660" t="str">
            <v>EXTERNA</v>
          </cell>
          <cell r="D660" t="str">
            <v xml:space="preserve"> 03.05.1990 </v>
          </cell>
          <cell r="E660" t="str">
            <v xml:space="preserve"> 02.10.2017 </v>
          </cell>
          <cell r="F660" t="str">
            <v>ACTIVO</v>
          </cell>
          <cell r="G660" t="str">
            <v>GOBIERNO CENTRAL</v>
          </cell>
          <cell r="H660" t="str">
            <v>MIN.DE EDUCACION</v>
          </cell>
          <cell r="I660" t="str">
            <v>MULTILATERAL</v>
          </cell>
          <cell r="J660" t="str">
            <v>BID</v>
          </cell>
          <cell r="K660">
            <v>18579094.77</v>
          </cell>
          <cell r="L660">
            <v>18579094.77</v>
          </cell>
          <cell r="M660">
            <v>18579094.77</v>
          </cell>
        </row>
        <row r="661">
          <cell r="A661">
            <v>30059100</v>
          </cell>
          <cell r="B661" t="str">
            <v>USD</v>
          </cell>
          <cell r="C661" t="str">
            <v>EXTERNA</v>
          </cell>
          <cell r="D661" t="str">
            <v xml:space="preserve"> 30.10.1990 </v>
          </cell>
          <cell r="E661" t="str">
            <v xml:space="preserve"> 02.10.2017 </v>
          </cell>
          <cell r="F661" t="str">
            <v>ACTIVO</v>
          </cell>
          <cell r="G661" t="str">
            <v>ETAPA  EP CUENCA</v>
          </cell>
          <cell r="H661" t="str">
            <v>ETAPA  EP CUENCA</v>
          </cell>
          <cell r="I661" t="str">
            <v>MULTILATERAL</v>
          </cell>
          <cell r="J661" t="str">
            <v>BID</v>
          </cell>
          <cell r="K661">
            <v>1506134.34</v>
          </cell>
          <cell r="L661">
            <v>1506134.34</v>
          </cell>
          <cell r="M661">
            <v>1506134.34</v>
          </cell>
        </row>
        <row r="662">
          <cell r="A662">
            <v>30059101</v>
          </cell>
          <cell r="B662" t="str">
            <v>USD</v>
          </cell>
          <cell r="C662" t="str">
            <v>EXTERNA</v>
          </cell>
          <cell r="D662" t="str">
            <v xml:space="preserve"> 30.10.1990 </v>
          </cell>
          <cell r="E662" t="str">
            <v xml:space="preserve"> 02.10.2017 </v>
          </cell>
          <cell r="F662" t="str">
            <v>ACTIVO</v>
          </cell>
          <cell r="G662" t="str">
            <v>GOBIERNO CENTRAL</v>
          </cell>
          <cell r="H662" t="str">
            <v>ETAPA  EP CUENCA</v>
          </cell>
          <cell r="I662" t="str">
            <v>MULTILATERAL</v>
          </cell>
          <cell r="J662" t="str">
            <v>BID</v>
          </cell>
          <cell r="K662">
            <v>15436133.039999999</v>
          </cell>
          <cell r="L662">
            <v>15436133.039999999</v>
          </cell>
          <cell r="M662">
            <v>15436133.039999999</v>
          </cell>
        </row>
        <row r="663">
          <cell r="A663">
            <v>30060100</v>
          </cell>
          <cell r="B663" t="str">
            <v>USD</v>
          </cell>
          <cell r="C663" t="str">
            <v>EXTERNA</v>
          </cell>
          <cell r="D663" t="str">
            <v xml:space="preserve"> 15.02.1991 </v>
          </cell>
          <cell r="E663" t="str">
            <v xml:space="preserve"> 02.10.2017 </v>
          </cell>
          <cell r="F663" t="str">
            <v>ACTIVO</v>
          </cell>
          <cell r="G663" t="str">
            <v>BANCO DEL ESTADO</v>
          </cell>
          <cell r="H663" t="str">
            <v>BANCO DEL ESTADO</v>
          </cell>
          <cell r="I663" t="str">
            <v>MULTILATERAL</v>
          </cell>
          <cell r="J663" t="str">
            <v>BID</v>
          </cell>
          <cell r="K663">
            <v>1584094.39</v>
          </cell>
          <cell r="L663">
            <v>1584094.39</v>
          </cell>
          <cell r="M663">
            <v>1584094.39</v>
          </cell>
        </row>
        <row r="664">
          <cell r="A664">
            <v>30060101</v>
          </cell>
          <cell r="B664" t="str">
            <v>USD</v>
          </cell>
          <cell r="C664" t="str">
            <v>EXTERNA</v>
          </cell>
          <cell r="D664" t="str">
            <v xml:space="preserve"> 15.02.1991 </v>
          </cell>
          <cell r="E664" t="str">
            <v xml:space="preserve"> 02.10.2017 </v>
          </cell>
          <cell r="F664" t="str">
            <v>ACTIVO</v>
          </cell>
          <cell r="G664" t="str">
            <v>GOBIERNO CENTRAL</v>
          </cell>
          <cell r="H664" t="str">
            <v>BANCO DEL ESTADO</v>
          </cell>
          <cell r="I664" t="str">
            <v>MULTILATERAL</v>
          </cell>
          <cell r="J664" t="str">
            <v>BID</v>
          </cell>
          <cell r="K664">
            <v>5479129.4000000004</v>
          </cell>
          <cell r="L664">
            <v>5479129.4000000004</v>
          </cell>
          <cell r="M664">
            <v>5479129.4000000004</v>
          </cell>
        </row>
        <row r="665">
          <cell r="A665">
            <v>30060102</v>
          </cell>
          <cell r="B665" t="str">
            <v>USD</v>
          </cell>
          <cell r="C665" t="str">
            <v>EXTERNA</v>
          </cell>
          <cell r="D665" t="str">
            <v xml:space="preserve"> 15.02.1991 </v>
          </cell>
          <cell r="E665" t="str">
            <v xml:space="preserve"> 02.10.2017 </v>
          </cell>
          <cell r="F665" t="str">
            <v>ACTIVO</v>
          </cell>
          <cell r="G665" t="str">
            <v>GOBIERNO CENTRAL</v>
          </cell>
          <cell r="H665" t="str">
            <v>BANCO DEL ESTADO</v>
          </cell>
          <cell r="I665" t="str">
            <v>MULTILATERAL</v>
          </cell>
          <cell r="J665" t="str">
            <v>BID</v>
          </cell>
          <cell r="K665">
            <v>9307644.1400000006</v>
          </cell>
          <cell r="L665">
            <v>9307644.1400000006</v>
          </cell>
          <cell r="M665">
            <v>9307644.1400000006</v>
          </cell>
        </row>
        <row r="666">
          <cell r="A666">
            <v>30063000</v>
          </cell>
          <cell r="B666" t="str">
            <v>USD</v>
          </cell>
          <cell r="C666" t="str">
            <v>EXTERNA</v>
          </cell>
          <cell r="D666" t="str">
            <v xml:space="preserve"> 27.01.1994 </v>
          </cell>
          <cell r="E666" t="str">
            <v xml:space="preserve"> 02.10.2017 </v>
          </cell>
          <cell r="F666" t="str">
            <v>ACTIVO</v>
          </cell>
          <cell r="G666" t="str">
            <v>GOBIERNO CENTRAL</v>
          </cell>
          <cell r="H666" t="str">
            <v>CONADE</v>
          </cell>
          <cell r="I666" t="str">
            <v>MULTILATERAL</v>
          </cell>
          <cell r="J666" t="str">
            <v>BID</v>
          </cell>
          <cell r="K666">
            <v>1077318.3500000001</v>
          </cell>
          <cell r="L666">
            <v>1077318.3500000001</v>
          </cell>
          <cell r="M666">
            <v>1077318.3500000001</v>
          </cell>
        </row>
        <row r="667">
          <cell r="A667">
            <v>30064100</v>
          </cell>
          <cell r="B667" t="str">
            <v>USD</v>
          </cell>
          <cell r="C667" t="str">
            <v>EXTERNA</v>
          </cell>
          <cell r="D667" t="str">
            <v xml:space="preserve"> 27.01.1994 </v>
          </cell>
          <cell r="E667" t="str">
            <v xml:space="preserve"> 02.10.2017 </v>
          </cell>
          <cell r="F667" t="str">
            <v>ACTIVO</v>
          </cell>
          <cell r="G667" t="str">
            <v>GOBIERNO CENTRAL</v>
          </cell>
          <cell r="H667" t="str">
            <v>DGR</v>
          </cell>
          <cell r="I667" t="str">
            <v>MULTILATERAL</v>
          </cell>
          <cell r="J667" t="str">
            <v>BID</v>
          </cell>
          <cell r="K667">
            <v>1882704.59</v>
          </cell>
          <cell r="L667">
            <v>1882704.59</v>
          </cell>
          <cell r="M667">
            <v>1882704.59</v>
          </cell>
        </row>
        <row r="668">
          <cell r="A668">
            <v>30065100</v>
          </cell>
          <cell r="B668" t="str">
            <v>USD</v>
          </cell>
          <cell r="C668" t="str">
            <v>EXTERNA</v>
          </cell>
          <cell r="D668" t="str">
            <v xml:space="preserve"> 09.04.1994 </v>
          </cell>
          <cell r="E668" t="str">
            <v xml:space="preserve"> 02.10.2017 </v>
          </cell>
          <cell r="F668" t="str">
            <v>ACTIVO</v>
          </cell>
          <cell r="G668" t="str">
            <v>GOBIERNO CENTRAL</v>
          </cell>
          <cell r="H668" t="str">
            <v>DIR EJ REC COST</v>
          </cell>
          <cell r="I668" t="str">
            <v>MULTILATERAL</v>
          </cell>
          <cell r="J668" t="str">
            <v>BID</v>
          </cell>
          <cell r="K668">
            <v>8079970.4000000004</v>
          </cell>
          <cell r="L668">
            <v>8079970.4000000004</v>
          </cell>
          <cell r="M668">
            <v>8079970.4000000004</v>
          </cell>
        </row>
        <row r="669">
          <cell r="A669">
            <v>30066100</v>
          </cell>
          <cell r="B669" t="str">
            <v>USD</v>
          </cell>
          <cell r="C669" t="str">
            <v>EXTERNA</v>
          </cell>
          <cell r="D669" t="str">
            <v xml:space="preserve"> 13.10.1994 </v>
          </cell>
          <cell r="E669" t="str">
            <v xml:space="preserve"> 02.10.2017 </v>
          </cell>
          <cell r="F669" t="str">
            <v>ACTIVO</v>
          </cell>
          <cell r="G669" t="str">
            <v>GOBIERNO CENTRAL</v>
          </cell>
          <cell r="H669" t="str">
            <v>FISE</v>
          </cell>
          <cell r="I669" t="str">
            <v>MULTILATERAL</v>
          </cell>
          <cell r="J669" t="str">
            <v>BID</v>
          </cell>
          <cell r="K669">
            <v>8446079.0700000003</v>
          </cell>
          <cell r="L669">
            <v>8446079.0700000003</v>
          </cell>
          <cell r="M669">
            <v>8446079.0700000003</v>
          </cell>
        </row>
        <row r="670">
          <cell r="A670">
            <v>30067000</v>
          </cell>
          <cell r="B670" t="str">
            <v>USD</v>
          </cell>
          <cell r="C670" t="str">
            <v>EXTERNA</v>
          </cell>
          <cell r="D670" t="str">
            <v xml:space="preserve"> 26.07.1994 </v>
          </cell>
          <cell r="E670" t="str">
            <v xml:space="preserve"> 02.10.2017 </v>
          </cell>
          <cell r="F670" t="str">
            <v>ACTIVO</v>
          </cell>
          <cell r="G670" t="str">
            <v>GOBIERNO CENTRAL</v>
          </cell>
          <cell r="H670" t="str">
            <v>CONADE</v>
          </cell>
          <cell r="I670" t="str">
            <v>MULTILATERAL</v>
          </cell>
          <cell r="J670" t="str">
            <v>BID</v>
          </cell>
          <cell r="K670">
            <v>6923090.4900000002</v>
          </cell>
          <cell r="L670">
            <v>6923090.4900000002</v>
          </cell>
          <cell r="M670">
            <v>6923090.4900000002</v>
          </cell>
        </row>
        <row r="671">
          <cell r="A671">
            <v>31000000</v>
          </cell>
          <cell r="B671" t="str">
            <v>USD</v>
          </cell>
          <cell r="C671" t="str">
            <v>EXTERNA</v>
          </cell>
          <cell r="D671" t="str">
            <v xml:space="preserve"> 09.05.2023 </v>
          </cell>
          <cell r="E671" t="str">
            <v xml:space="preserve"> 09.05.2023 </v>
          </cell>
          <cell r="F671" t="str">
            <v>ACTIVO</v>
          </cell>
          <cell r="G671" t="str">
            <v>GOBIERNO CENTRAL</v>
          </cell>
          <cell r="I671" t="str">
            <v>BANCO COMERCIAL U OTRA INSTITUCIÓN FINANCIERA</v>
          </cell>
          <cell r="J671" t="str">
            <v>GPS Blue</v>
          </cell>
          <cell r="K671">
            <v>656022000</v>
          </cell>
          <cell r="L671">
            <v>656022000</v>
          </cell>
          <cell r="M671">
            <v>656022000</v>
          </cell>
        </row>
        <row r="672">
          <cell r="A672">
            <v>31000001</v>
          </cell>
          <cell r="B672" t="str">
            <v>USD</v>
          </cell>
          <cell r="C672" t="str">
            <v>EXTERNA</v>
          </cell>
          <cell r="D672" t="str">
            <v xml:space="preserve"> 03.12.2024 </v>
          </cell>
          <cell r="E672" t="str">
            <v xml:space="preserve"> 17.12.2024 </v>
          </cell>
          <cell r="F672" t="str">
            <v>ACTIVO</v>
          </cell>
          <cell r="G672" t="str">
            <v>GOBIERNO CENTRAL</v>
          </cell>
          <cell r="H672" t="str">
            <v>GOBIERNO CENTRAL</v>
          </cell>
          <cell r="I672" t="str">
            <v>BANCO COMERCIAL U OTRA INSTITUCIÓN FINANCIERA</v>
          </cell>
          <cell r="J672" t="str">
            <v>ACDAC</v>
          </cell>
          <cell r="K672">
            <v>1000000000</v>
          </cell>
          <cell r="L672">
            <v>1000000000</v>
          </cell>
          <cell r="M672">
            <v>1000000000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19-05-2019"/>
      <sheetName val="Hoja1"/>
      <sheetName val="Devengado Histórico"/>
      <sheetName val="Gráfico"/>
      <sheetName val="Hoja3"/>
    </sheetNames>
    <sheetDataSet>
      <sheetData sheetId="0" refreshError="1"/>
      <sheetData sheetId="1" refreshError="1"/>
      <sheetData sheetId="2">
        <row r="1">
          <cell r="A1" t="str">
            <v>Etiquetas de fila</v>
          </cell>
          <cell r="B1" t="str">
            <v xml:space="preserve"> Suma de  DEVENGADO </v>
          </cell>
        </row>
        <row r="2">
          <cell r="A2" t="str">
            <v>-</v>
          </cell>
          <cell r="B2">
            <v>18781859726.869999</v>
          </cell>
        </row>
        <row r="3">
          <cell r="A3" t="str">
            <v>00100418</v>
          </cell>
          <cell r="B3">
            <v>23571924.34</v>
          </cell>
        </row>
        <row r="4">
          <cell r="A4" t="str">
            <v>00100569</v>
          </cell>
          <cell r="B4">
            <v>15318872.970000001</v>
          </cell>
        </row>
        <row r="5">
          <cell r="A5" t="str">
            <v>00100648</v>
          </cell>
          <cell r="B5">
            <v>45579.56</v>
          </cell>
        </row>
        <row r="6">
          <cell r="A6" t="str">
            <v>00100654</v>
          </cell>
          <cell r="B6">
            <v>66654.929999999993</v>
          </cell>
        </row>
        <row r="7">
          <cell r="A7" t="str">
            <v>00100656</v>
          </cell>
          <cell r="B7">
            <v>14485384.83</v>
          </cell>
        </row>
        <row r="8">
          <cell r="A8" t="str">
            <v>00100668</v>
          </cell>
          <cell r="B8">
            <v>19357213.620000001</v>
          </cell>
        </row>
        <row r="9">
          <cell r="A9" t="str">
            <v>00101100</v>
          </cell>
          <cell r="B9">
            <v>244649</v>
          </cell>
        </row>
        <row r="10">
          <cell r="A10" t="str">
            <v>00101158</v>
          </cell>
          <cell r="B10">
            <v>24650465.920000002</v>
          </cell>
        </row>
        <row r="11">
          <cell r="A11" t="str">
            <v>00101179</v>
          </cell>
          <cell r="B11">
            <v>8176434.1600000001</v>
          </cell>
        </row>
        <row r="12">
          <cell r="A12" t="str">
            <v>00101211</v>
          </cell>
          <cell r="B12">
            <v>117101.94</v>
          </cell>
        </row>
        <row r="13">
          <cell r="A13" t="str">
            <v>00101214</v>
          </cell>
          <cell r="B13">
            <v>65126</v>
          </cell>
        </row>
        <row r="14">
          <cell r="A14" t="str">
            <v>00101357</v>
          </cell>
          <cell r="B14">
            <v>200310.11</v>
          </cell>
        </row>
        <row r="15">
          <cell r="A15" t="str">
            <v>00101370</v>
          </cell>
          <cell r="B15">
            <v>26353.33</v>
          </cell>
        </row>
        <row r="16">
          <cell r="A16" t="str">
            <v>00101371</v>
          </cell>
          <cell r="B16">
            <v>118188483.77</v>
          </cell>
        </row>
        <row r="17">
          <cell r="A17" t="str">
            <v>00101376</v>
          </cell>
          <cell r="B17">
            <v>9090100</v>
          </cell>
        </row>
        <row r="18">
          <cell r="A18" t="str">
            <v>00101410</v>
          </cell>
          <cell r="B18">
            <v>29000</v>
          </cell>
        </row>
        <row r="19">
          <cell r="A19" t="str">
            <v>00101430</v>
          </cell>
          <cell r="B19">
            <v>26565774.489999998</v>
          </cell>
        </row>
        <row r="20">
          <cell r="A20" t="str">
            <v>00101441</v>
          </cell>
          <cell r="B20">
            <v>217164.25</v>
          </cell>
        </row>
        <row r="21">
          <cell r="A21" t="str">
            <v>00101447</v>
          </cell>
          <cell r="B21">
            <v>0</v>
          </cell>
        </row>
        <row r="22">
          <cell r="A22" t="str">
            <v>00101460</v>
          </cell>
          <cell r="B22">
            <v>291341.19</v>
          </cell>
        </row>
        <row r="23">
          <cell r="A23" t="str">
            <v>00101465</v>
          </cell>
          <cell r="B23">
            <v>19606176.640000001</v>
          </cell>
        </row>
        <row r="24">
          <cell r="A24" t="str">
            <v>00101475</v>
          </cell>
          <cell r="B24">
            <v>375958.6</v>
          </cell>
        </row>
        <row r="25">
          <cell r="A25" t="str">
            <v>00101476</v>
          </cell>
          <cell r="B25">
            <v>8966055.6600000001</v>
          </cell>
        </row>
        <row r="26">
          <cell r="A26" t="str">
            <v>00101492</v>
          </cell>
          <cell r="B26">
            <v>10127532.949999999</v>
          </cell>
        </row>
        <row r="27">
          <cell r="A27" t="str">
            <v>00101501</v>
          </cell>
          <cell r="B27">
            <v>1413068.49</v>
          </cell>
        </row>
        <row r="28">
          <cell r="A28" t="str">
            <v>00101507</v>
          </cell>
          <cell r="B28">
            <v>15257056.449999999</v>
          </cell>
        </row>
        <row r="29">
          <cell r="A29" t="str">
            <v>00101517</v>
          </cell>
          <cell r="B29">
            <v>1147726.8999999999</v>
          </cell>
        </row>
        <row r="30">
          <cell r="A30" t="str">
            <v>00101538</v>
          </cell>
          <cell r="B30">
            <v>1379860.29</v>
          </cell>
        </row>
        <row r="31">
          <cell r="A31" t="str">
            <v>00101547</v>
          </cell>
          <cell r="B31">
            <v>15729643.369999999</v>
          </cell>
        </row>
        <row r="32">
          <cell r="A32" t="str">
            <v>00101564</v>
          </cell>
          <cell r="B32">
            <v>28708.720000000001</v>
          </cell>
        </row>
        <row r="33">
          <cell r="A33" t="str">
            <v>00101578</v>
          </cell>
          <cell r="B33">
            <v>470627.37</v>
          </cell>
        </row>
        <row r="34">
          <cell r="A34" t="str">
            <v>00101597</v>
          </cell>
          <cell r="B34">
            <v>0</v>
          </cell>
        </row>
        <row r="35">
          <cell r="A35" t="str">
            <v>00101610</v>
          </cell>
          <cell r="B35">
            <v>130037951.5</v>
          </cell>
        </row>
        <row r="36">
          <cell r="A36" t="str">
            <v>00101637</v>
          </cell>
          <cell r="B36">
            <v>927948.63</v>
          </cell>
        </row>
        <row r="37">
          <cell r="A37" t="str">
            <v>00101675</v>
          </cell>
          <cell r="B37">
            <v>73240578.230000004</v>
          </cell>
        </row>
        <row r="38">
          <cell r="A38" t="str">
            <v>00101677</v>
          </cell>
          <cell r="B38">
            <v>132820808.62</v>
          </cell>
        </row>
        <row r="39">
          <cell r="A39" t="str">
            <v>00101678</v>
          </cell>
          <cell r="B39">
            <v>25749302.59</v>
          </cell>
        </row>
        <row r="40">
          <cell r="A40" t="str">
            <v>00101682</v>
          </cell>
          <cell r="B40">
            <v>0</v>
          </cell>
        </row>
        <row r="41">
          <cell r="A41" t="str">
            <v>00101689</v>
          </cell>
          <cell r="B41">
            <v>513351.6</v>
          </cell>
        </row>
        <row r="42">
          <cell r="A42" t="str">
            <v>00101704</v>
          </cell>
          <cell r="B42">
            <v>76932.649999999994</v>
          </cell>
        </row>
        <row r="43">
          <cell r="A43" t="str">
            <v>00101713</v>
          </cell>
          <cell r="B43">
            <v>1588908.7</v>
          </cell>
        </row>
        <row r="44">
          <cell r="A44" t="str">
            <v>00101716</v>
          </cell>
          <cell r="B44">
            <v>170291.7</v>
          </cell>
        </row>
        <row r="45">
          <cell r="A45" t="str">
            <v>00101726</v>
          </cell>
          <cell r="B45">
            <v>165131.60999999999</v>
          </cell>
        </row>
        <row r="46">
          <cell r="A46" t="str">
            <v>00101732</v>
          </cell>
          <cell r="B46">
            <v>32405.040000000001</v>
          </cell>
        </row>
        <row r="47">
          <cell r="A47" t="str">
            <v>00101733</v>
          </cell>
          <cell r="B47">
            <v>966244.9</v>
          </cell>
        </row>
        <row r="48">
          <cell r="A48" t="str">
            <v>00101734</v>
          </cell>
          <cell r="B48">
            <v>39565498.840000004</v>
          </cell>
        </row>
        <row r="49">
          <cell r="A49" t="str">
            <v>00101735</v>
          </cell>
          <cell r="B49">
            <v>923631.64</v>
          </cell>
        </row>
        <row r="50">
          <cell r="A50" t="str">
            <v>00101760</v>
          </cell>
          <cell r="B50">
            <v>86129025.200000003</v>
          </cell>
        </row>
        <row r="51">
          <cell r="A51" t="str">
            <v>00101766</v>
          </cell>
          <cell r="B51">
            <v>39764775.939999998</v>
          </cell>
        </row>
        <row r="52">
          <cell r="A52" t="str">
            <v>00101769</v>
          </cell>
          <cell r="B52">
            <v>1512882.28</v>
          </cell>
        </row>
        <row r="53">
          <cell r="A53" t="str">
            <v>00101779</v>
          </cell>
          <cell r="B53">
            <v>0</v>
          </cell>
        </row>
        <row r="54">
          <cell r="A54" t="str">
            <v>00101792</v>
          </cell>
          <cell r="B54">
            <v>264124.46999999997</v>
          </cell>
        </row>
        <row r="55">
          <cell r="A55" t="str">
            <v>00101795</v>
          </cell>
          <cell r="B55">
            <v>16606911.890000001</v>
          </cell>
        </row>
        <row r="56">
          <cell r="A56" t="str">
            <v>00101797</v>
          </cell>
          <cell r="B56">
            <v>1136319.18</v>
          </cell>
        </row>
        <row r="57">
          <cell r="A57" t="str">
            <v>00101800</v>
          </cell>
          <cell r="B57">
            <v>13156</v>
          </cell>
        </row>
        <row r="58">
          <cell r="A58" t="str">
            <v>00101811</v>
          </cell>
          <cell r="B58">
            <v>424411.4</v>
          </cell>
        </row>
        <row r="59">
          <cell r="A59" t="str">
            <v>00101816</v>
          </cell>
          <cell r="B59">
            <v>293908.88</v>
          </cell>
        </row>
        <row r="60">
          <cell r="A60" t="str">
            <v>00101817</v>
          </cell>
          <cell r="B60">
            <v>270118.65000000002</v>
          </cell>
        </row>
        <row r="61">
          <cell r="A61" t="str">
            <v>00101818</v>
          </cell>
          <cell r="B61">
            <v>1639942.61</v>
          </cell>
        </row>
        <row r="62">
          <cell r="A62" t="str">
            <v>00101819</v>
          </cell>
          <cell r="B62">
            <v>2058706.58</v>
          </cell>
        </row>
        <row r="63">
          <cell r="A63" t="str">
            <v>00101820</v>
          </cell>
          <cell r="B63">
            <v>164044.70000000001</v>
          </cell>
        </row>
        <row r="64">
          <cell r="A64" t="str">
            <v>00101822</v>
          </cell>
          <cell r="B64">
            <v>8130720.5300000003</v>
          </cell>
        </row>
        <row r="65">
          <cell r="A65" t="str">
            <v>00101851</v>
          </cell>
          <cell r="B65">
            <v>9261100.2899999991</v>
          </cell>
        </row>
        <row r="66">
          <cell r="A66" t="str">
            <v>00101852</v>
          </cell>
          <cell r="B66">
            <v>0</v>
          </cell>
        </row>
        <row r="67">
          <cell r="A67" t="str">
            <v>00101856</v>
          </cell>
          <cell r="B67">
            <v>13062285.050000001</v>
          </cell>
        </row>
        <row r="68">
          <cell r="A68" t="str">
            <v>00101858</v>
          </cell>
          <cell r="B68">
            <v>0</v>
          </cell>
        </row>
        <row r="69">
          <cell r="A69" t="str">
            <v>00101859</v>
          </cell>
          <cell r="B69">
            <v>834176.33</v>
          </cell>
        </row>
        <row r="70">
          <cell r="A70" t="str">
            <v>00101860</v>
          </cell>
          <cell r="B70">
            <v>1668106.69</v>
          </cell>
        </row>
        <row r="71">
          <cell r="A71" t="str">
            <v>00101863</v>
          </cell>
          <cell r="B71">
            <v>268235.51</v>
          </cell>
        </row>
        <row r="72">
          <cell r="A72" t="str">
            <v>00101870</v>
          </cell>
          <cell r="B72">
            <v>12492331.199999999</v>
          </cell>
        </row>
        <row r="73">
          <cell r="A73" t="str">
            <v>00101874</v>
          </cell>
          <cell r="B73">
            <v>424642.7</v>
          </cell>
        </row>
        <row r="74">
          <cell r="A74" t="str">
            <v>00101882</v>
          </cell>
          <cell r="B74">
            <v>6760617.9699999997</v>
          </cell>
        </row>
        <row r="75">
          <cell r="A75" t="str">
            <v>00101885</v>
          </cell>
          <cell r="B75">
            <v>4841996.75</v>
          </cell>
        </row>
        <row r="76">
          <cell r="A76" t="str">
            <v>00101886</v>
          </cell>
          <cell r="B76">
            <v>110246.04</v>
          </cell>
        </row>
        <row r="77">
          <cell r="A77" t="str">
            <v>00101889</v>
          </cell>
          <cell r="B77">
            <v>288066.78000000003</v>
          </cell>
        </row>
        <row r="78">
          <cell r="A78" t="str">
            <v>00101898</v>
          </cell>
          <cell r="B78">
            <v>332910394.56999999</v>
          </cell>
        </row>
        <row r="79">
          <cell r="A79" t="str">
            <v>00101917</v>
          </cell>
          <cell r="B79">
            <v>7869357.7300000004</v>
          </cell>
        </row>
        <row r="80">
          <cell r="A80" t="str">
            <v>00101920</v>
          </cell>
          <cell r="B80">
            <v>10506584</v>
          </cell>
        </row>
        <row r="81">
          <cell r="A81" t="str">
            <v>00101955</v>
          </cell>
          <cell r="B81">
            <v>50632.76</v>
          </cell>
        </row>
        <row r="82">
          <cell r="A82" t="str">
            <v>00101957</v>
          </cell>
          <cell r="B82">
            <v>88058.25</v>
          </cell>
        </row>
        <row r="83">
          <cell r="A83" t="str">
            <v>00101963</v>
          </cell>
          <cell r="B83">
            <v>1428272.04</v>
          </cell>
        </row>
        <row r="84">
          <cell r="A84" t="str">
            <v>00101968</v>
          </cell>
          <cell r="B84">
            <v>111868.86</v>
          </cell>
        </row>
        <row r="85">
          <cell r="A85" t="str">
            <v>00101969</v>
          </cell>
          <cell r="B85">
            <v>95961.96</v>
          </cell>
        </row>
        <row r="86">
          <cell r="A86" t="str">
            <v>00101978</v>
          </cell>
          <cell r="B86">
            <v>21557.1</v>
          </cell>
        </row>
        <row r="87">
          <cell r="A87" t="str">
            <v>00101987</v>
          </cell>
          <cell r="B87">
            <v>152261.24</v>
          </cell>
        </row>
        <row r="88">
          <cell r="A88" t="str">
            <v>00102041</v>
          </cell>
          <cell r="B88">
            <v>4338989.24</v>
          </cell>
        </row>
        <row r="89">
          <cell r="A89" t="str">
            <v>00102042</v>
          </cell>
          <cell r="B89">
            <v>85865476.730000004</v>
          </cell>
        </row>
        <row r="90">
          <cell r="A90" t="str">
            <v>00102045</v>
          </cell>
          <cell r="B90">
            <v>13861783.119999999</v>
          </cell>
        </row>
        <row r="91">
          <cell r="A91" t="str">
            <v>00102062</v>
          </cell>
          <cell r="B91">
            <v>1205248.45</v>
          </cell>
        </row>
        <row r="92">
          <cell r="A92" t="str">
            <v>00102067</v>
          </cell>
          <cell r="B92">
            <v>92389.54</v>
          </cell>
        </row>
        <row r="93">
          <cell r="A93" t="str">
            <v>00102070</v>
          </cell>
          <cell r="B93">
            <v>2744768.72</v>
          </cell>
        </row>
        <row r="94">
          <cell r="A94" t="str">
            <v>00102073</v>
          </cell>
          <cell r="B94">
            <v>8001</v>
          </cell>
        </row>
        <row r="95">
          <cell r="A95" t="str">
            <v>00102077</v>
          </cell>
          <cell r="B95">
            <v>3575</v>
          </cell>
        </row>
        <row r="96">
          <cell r="A96" t="str">
            <v>00102098</v>
          </cell>
          <cell r="B96">
            <v>7136341.0899999999</v>
          </cell>
        </row>
        <row r="97">
          <cell r="A97" t="str">
            <v>00102108</v>
          </cell>
          <cell r="B97">
            <v>1818710.54</v>
          </cell>
        </row>
        <row r="98">
          <cell r="A98" t="str">
            <v>00102112</v>
          </cell>
          <cell r="B98">
            <v>938612.62</v>
          </cell>
        </row>
        <row r="99">
          <cell r="A99" t="str">
            <v>00200183</v>
          </cell>
          <cell r="B99">
            <v>0</v>
          </cell>
        </row>
        <row r="100">
          <cell r="A100" t="str">
            <v>00200185</v>
          </cell>
          <cell r="B100">
            <v>756443.91</v>
          </cell>
        </row>
        <row r="101">
          <cell r="A101" t="str">
            <v>00200188</v>
          </cell>
          <cell r="B101">
            <v>40932071.25</v>
          </cell>
        </row>
        <row r="102">
          <cell r="A102" t="str">
            <v>00200296</v>
          </cell>
          <cell r="B102">
            <v>0</v>
          </cell>
        </row>
        <row r="103">
          <cell r="A103" t="str">
            <v>00200300</v>
          </cell>
          <cell r="B103">
            <v>0</v>
          </cell>
        </row>
        <row r="104">
          <cell r="A104" t="str">
            <v>00200493</v>
          </cell>
          <cell r="B104">
            <v>29875.119999999999</v>
          </cell>
        </row>
        <row r="105">
          <cell r="A105" t="str">
            <v>00200494</v>
          </cell>
          <cell r="B105">
            <v>51020346.700000003</v>
          </cell>
        </row>
        <row r="106">
          <cell r="A106" t="str">
            <v>00200498</v>
          </cell>
          <cell r="B106">
            <v>17785616.75</v>
          </cell>
        </row>
        <row r="107">
          <cell r="A107" t="str">
            <v>00200500</v>
          </cell>
          <cell r="B107">
            <v>68855092.010000005</v>
          </cell>
        </row>
        <row r="108">
          <cell r="A108" t="str">
            <v>00200501</v>
          </cell>
          <cell r="B108">
            <v>0</v>
          </cell>
        </row>
        <row r="109">
          <cell r="A109" t="str">
            <v>00200502</v>
          </cell>
          <cell r="B109">
            <v>301061269.73000002</v>
          </cell>
        </row>
        <row r="110">
          <cell r="A110" t="str">
            <v>00200505</v>
          </cell>
          <cell r="B110">
            <v>0</v>
          </cell>
        </row>
        <row r="111">
          <cell r="A111" t="str">
            <v>00200506</v>
          </cell>
          <cell r="B111">
            <v>949237.29</v>
          </cell>
        </row>
        <row r="112">
          <cell r="A112" t="str">
            <v>00200539</v>
          </cell>
          <cell r="B112">
            <v>8085.22</v>
          </cell>
        </row>
        <row r="113">
          <cell r="A113" t="str">
            <v>00200553</v>
          </cell>
          <cell r="B113">
            <v>713721.36</v>
          </cell>
        </row>
        <row r="114">
          <cell r="A114" t="str">
            <v>00200997</v>
          </cell>
          <cell r="B114">
            <v>0</v>
          </cell>
        </row>
        <row r="115">
          <cell r="A115" t="str">
            <v>00201000</v>
          </cell>
          <cell r="B115">
            <v>40443614.729999997</v>
          </cell>
        </row>
        <row r="116">
          <cell r="A116" t="str">
            <v>00201015</v>
          </cell>
          <cell r="B116">
            <v>12497181.67</v>
          </cell>
        </row>
        <row r="117">
          <cell r="A117" t="str">
            <v>00201102.531.1472</v>
          </cell>
          <cell r="B117">
            <v>3394752.22</v>
          </cell>
        </row>
        <row r="118">
          <cell r="A118" t="str">
            <v>00201115</v>
          </cell>
          <cell r="B118">
            <v>978087.58</v>
          </cell>
        </row>
        <row r="119">
          <cell r="A119" t="str">
            <v>00201148</v>
          </cell>
          <cell r="B119">
            <v>542347.31000000006</v>
          </cell>
        </row>
        <row r="120">
          <cell r="A120" t="str">
            <v>00201177</v>
          </cell>
          <cell r="B120">
            <v>7986.64</v>
          </cell>
        </row>
        <row r="121">
          <cell r="A121" t="str">
            <v>00300229</v>
          </cell>
          <cell r="B121">
            <v>100</v>
          </cell>
        </row>
        <row r="122">
          <cell r="A122" t="str">
            <v>00360000.0000.376867</v>
          </cell>
          <cell r="B122">
            <v>3225699.33</v>
          </cell>
        </row>
        <row r="123">
          <cell r="A123" t="str">
            <v>00360000.0000.378013</v>
          </cell>
          <cell r="B123">
            <v>126774.38</v>
          </cell>
        </row>
        <row r="124">
          <cell r="A124" t="str">
            <v>020150000.0000.372394</v>
          </cell>
          <cell r="B124">
            <v>1571572.77</v>
          </cell>
        </row>
        <row r="125">
          <cell r="A125" t="str">
            <v>020150000.0000.376263</v>
          </cell>
          <cell r="B125">
            <v>349736.94</v>
          </cell>
        </row>
        <row r="126">
          <cell r="A126" t="str">
            <v>020150000.0000.376307</v>
          </cell>
          <cell r="B126">
            <v>7824.34</v>
          </cell>
        </row>
        <row r="127">
          <cell r="A127" t="str">
            <v>020150000.0000.382725</v>
          </cell>
          <cell r="B127">
            <v>0</v>
          </cell>
        </row>
        <row r="128">
          <cell r="A128" t="str">
            <v>025810000.0000.373010</v>
          </cell>
          <cell r="B128">
            <v>855155.48</v>
          </cell>
        </row>
        <row r="129">
          <cell r="A129" t="str">
            <v>025810000.0000.373762</v>
          </cell>
          <cell r="B129">
            <v>149410</v>
          </cell>
        </row>
        <row r="130">
          <cell r="A130" t="str">
            <v>025810000.0000.373880</v>
          </cell>
          <cell r="B130">
            <v>433254.99</v>
          </cell>
        </row>
        <row r="131">
          <cell r="A131" t="str">
            <v>025810000.1756.7361</v>
          </cell>
          <cell r="B131">
            <v>871055.89</v>
          </cell>
        </row>
        <row r="132">
          <cell r="A132" t="str">
            <v>030460000.0000.375257</v>
          </cell>
          <cell r="B132">
            <v>114193.84</v>
          </cell>
        </row>
        <row r="133">
          <cell r="A133" t="str">
            <v>030460000.0000.376626</v>
          </cell>
          <cell r="B133">
            <v>281537.21000000002</v>
          </cell>
        </row>
        <row r="134">
          <cell r="A134" t="str">
            <v>030480000.0000.377848</v>
          </cell>
          <cell r="B134">
            <v>5822798.0800000001</v>
          </cell>
        </row>
        <row r="135">
          <cell r="A135" t="str">
            <v>030820000.0000.378664</v>
          </cell>
          <cell r="B135">
            <v>0</v>
          </cell>
        </row>
        <row r="136">
          <cell r="A136" t="str">
            <v>030820000.0000.378805</v>
          </cell>
          <cell r="B136">
            <v>550239.31999999995</v>
          </cell>
        </row>
        <row r="137">
          <cell r="A137" t="str">
            <v>030820000.0000.378846</v>
          </cell>
          <cell r="B137">
            <v>12738578.67</v>
          </cell>
        </row>
        <row r="138">
          <cell r="A138" t="str">
            <v>030820000.0000.378884</v>
          </cell>
          <cell r="B138">
            <v>1382777.55</v>
          </cell>
        </row>
        <row r="139">
          <cell r="A139" t="str">
            <v>030830000.0000.378101</v>
          </cell>
          <cell r="B139">
            <v>26737.86</v>
          </cell>
        </row>
        <row r="140">
          <cell r="A140" t="str">
            <v>032660000.0000.377996</v>
          </cell>
          <cell r="B140">
            <v>728566.16</v>
          </cell>
        </row>
        <row r="141">
          <cell r="A141" t="str">
            <v>032660000.0000.381167</v>
          </cell>
          <cell r="B141">
            <v>10557701.359999999</v>
          </cell>
        </row>
        <row r="142">
          <cell r="A142" t="str">
            <v>032660000.0000.381722</v>
          </cell>
          <cell r="B142">
            <v>53317.53</v>
          </cell>
        </row>
        <row r="143">
          <cell r="A143" t="str">
            <v>032690000.0000.376766</v>
          </cell>
          <cell r="B143">
            <v>2720346.11</v>
          </cell>
        </row>
        <row r="144">
          <cell r="A144" t="str">
            <v>032690000.0000.380246</v>
          </cell>
          <cell r="B144">
            <v>31991.64</v>
          </cell>
        </row>
        <row r="145">
          <cell r="A145" t="str">
            <v>033520000.0000.375110</v>
          </cell>
          <cell r="B145">
            <v>7694911.1100000003</v>
          </cell>
        </row>
        <row r="146">
          <cell r="A146" t="str">
            <v>033520000.0000.375759</v>
          </cell>
          <cell r="B146">
            <v>1093894.78</v>
          </cell>
        </row>
        <row r="147">
          <cell r="A147" t="str">
            <v>033520000.0000.376924</v>
          </cell>
          <cell r="B147">
            <v>1222143.1599999999</v>
          </cell>
        </row>
        <row r="148">
          <cell r="A148" t="str">
            <v>036900000.1500.6352</v>
          </cell>
          <cell r="B148">
            <v>427522.73</v>
          </cell>
        </row>
        <row r="149">
          <cell r="A149" t="str">
            <v>040450000.0000.376160</v>
          </cell>
          <cell r="B149">
            <v>769732.71</v>
          </cell>
        </row>
        <row r="150">
          <cell r="A150" t="str">
            <v>040450000.0000.376172</v>
          </cell>
          <cell r="B150">
            <v>730810.51</v>
          </cell>
        </row>
        <row r="151">
          <cell r="A151" t="str">
            <v>040450000.0000.376238</v>
          </cell>
          <cell r="B151">
            <v>316773.55</v>
          </cell>
        </row>
        <row r="152">
          <cell r="A152" t="str">
            <v>040450000.0000.376408</v>
          </cell>
          <cell r="B152">
            <v>0</v>
          </cell>
        </row>
        <row r="153">
          <cell r="A153" t="str">
            <v>040450000.0000.378173</v>
          </cell>
          <cell r="B153">
            <v>0</v>
          </cell>
        </row>
        <row r="154">
          <cell r="A154" t="str">
            <v>040450000.0000.378199</v>
          </cell>
          <cell r="B154">
            <v>65344</v>
          </cell>
        </row>
        <row r="155">
          <cell r="A155" t="str">
            <v>040450000.0000.378247</v>
          </cell>
          <cell r="B155">
            <v>270</v>
          </cell>
        </row>
        <row r="156">
          <cell r="A156" t="str">
            <v>040450000.0000.378290</v>
          </cell>
          <cell r="B156">
            <v>77089.77</v>
          </cell>
        </row>
        <row r="157">
          <cell r="A157" t="str">
            <v>040450000.0000.381014</v>
          </cell>
          <cell r="B157">
            <v>4094016.73</v>
          </cell>
        </row>
        <row r="158">
          <cell r="A158" t="str">
            <v>040450000.0000.382616</v>
          </cell>
          <cell r="B158">
            <v>7219163.7999999998</v>
          </cell>
        </row>
        <row r="159">
          <cell r="A159" t="str">
            <v>040470000.0000.376147</v>
          </cell>
          <cell r="B159">
            <v>1983323.56</v>
          </cell>
        </row>
        <row r="160">
          <cell r="A160" t="str">
            <v>052290000.0000.382649</v>
          </cell>
          <cell r="B160">
            <v>0</v>
          </cell>
        </row>
        <row r="161">
          <cell r="A161" t="str">
            <v>060700000.0000.378070</v>
          </cell>
          <cell r="B161">
            <v>0</v>
          </cell>
        </row>
        <row r="162">
          <cell r="A162" t="str">
            <v>060700000.0000.378071</v>
          </cell>
          <cell r="B162">
            <v>0</v>
          </cell>
        </row>
        <row r="163">
          <cell r="A163" t="str">
            <v>060700000.0000.380279</v>
          </cell>
          <cell r="B163">
            <v>1617379.01</v>
          </cell>
        </row>
        <row r="164">
          <cell r="A164" t="str">
            <v>060700000.0000.381245</v>
          </cell>
          <cell r="B164">
            <v>0</v>
          </cell>
        </row>
        <row r="165">
          <cell r="A165" t="str">
            <v>060700000.0000.381269</v>
          </cell>
          <cell r="B165">
            <v>0</v>
          </cell>
        </row>
        <row r="166">
          <cell r="A166" t="str">
            <v>060790000.0000.372592</v>
          </cell>
          <cell r="B166">
            <v>2159914.4</v>
          </cell>
        </row>
        <row r="167">
          <cell r="A167" t="str">
            <v>060790000.0000.372826</v>
          </cell>
          <cell r="B167">
            <v>2611354.4</v>
          </cell>
        </row>
        <row r="168">
          <cell r="A168" t="str">
            <v>060790000.0000.378081</v>
          </cell>
          <cell r="B168">
            <v>129605.28</v>
          </cell>
        </row>
        <row r="169">
          <cell r="A169" t="str">
            <v>060790000.1258.5378</v>
          </cell>
          <cell r="B169">
            <v>30307562.870000001</v>
          </cell>
        </row>
        <row r="170">
          <cell r="A170" t="str">
            <v>060790000.1258.5381</v>
          </cell>
          <cell r="B170">
            <v>0</v>
          </cell>
        </row>
        <row r="171">
          <cell r="A171" t="str">
            <v>060800000.0000.376196</v>
          </cell>
          <cell r="B171">
            <v>447714.16</v>
          </cell>
        </row>
        <row r="172">
          <cell r="A172" t="str">
            <v>060800000.0000.380313</v>
          </cell>
          <cell r="B172">
            <v>0</v>
          </cell>
        </row>
        <row r="173">
          <cell r="A173" t="str">
            <v>060800000.0000.382522</v>
          </cell>
          <cell r="B173">
            <v>784526.93</v>
          </cell>
        </row>
        <row r="174">
          <cell r="A174" t="str">
            <v>071290000.0000.374475</v>
          </cell>
          <cell r="B174">
            <v>4244528.99</v>
          </cell>
        </row>
        <row r="175">
          <cell r="A175" t="str">
            <v>071290000.0000.374476</v>
          </cell>
          <cell r="B175">
            <v>0</v>
          </cell>
        </row>
        <row r="176">
          <cell r="A176" t="str">
            <v>071290000.0000.377648</v>
          </cell>
          <cell r="B176">
            <v>0</v>
          </cell>
        </row>
        <row r="177">
          <cell r="A177" t="str">
            <v>071290000.0000.379344</v>
          </cell>
          <cell r="B177">
            <v>8814135.2899999991</v>
          </cell>
        </row>
        <row r="178">
          <cell r="A178" t="str">
            <v>071290000.0000.380291</v>
          </cell>
          <cell r="B178">
            <v>1878010.5</v>
          </cell>
        </row>
        <row r="179">
          <cell r="A179" t="str">
            <v>090870000.0000.380525</v>
          </cell>
          <cell r="B179">
            <v>281682.86</v>
          </cell>
        </row>
        <row r="180">
          <cell r="A180" t="str">
            <v>090890000.0000.373289</v>
          </cell>
          <cell r="B180">
            <v>439560.18</v>
          </cell>
        </row>
        <row r="181">
          <cell r="A181" t="str">
            <v>090890000.0000.373634</v>
          </cell>
          <cell r="B181">
            <v>49881906.630000003</v>
          </cell>
        </row>
        <row r="182">
          <cell r="A182" t="str">
            <v>090890000.0000.373883</v>
          </cell>
          <cell r="B182">
            <v>296000</v>
          </cell>
        </row>
        <row r="183">
          <cell r="A183" t="str">
            <v>090890000.0000.373938</v>
          </cell>
          <cell r="B183">
            <v>5404458.1500000004</v>
          </cell>
        </row>
        <row r="184">
          <cell r="A184" t="str">
            <v>090890000.0000.375465</v>
          </cell>
          <cell r="B184">
            <v>1308137.68</v>
          </cell>
        </row>
        <row r="185">
          <cell r="A185" t="str">
            <v>090890000.0000.378027</v>
          </cell>
          <cell r="B185">
            <v>404668.08</v>
          </cell>
        </row>
        <row r="186">
          <cell r="A186" t="str">
            <v>091590000.0000.372746</v>
          </cell>
          <cell r="B186">
            <v>178246445.71000001</v>
          </cell>
        </row>
        <row r="187">
          <cell r="A187" t="str">
            <v>091590000.0000.372804</v>
          </cell>
          <cell r="B187">
            <v>13708547.550000001</v>
          </cell>
        </row>
        <row r="188">
          <cell r="A188" t="str">
            <v>091590000.0000.372829</v>
          </cell>
          <cell r="B188">
            <v>733073780.16999996</v>
          </cell>
        </row>
        <row r="189">
          <cell r="A189" t="str">
            <v>091590000.0000.372840</v>
          </cell>
          <cell r="B189">
            <v>2071810.09</v>
          </cell>
        </row>
        <row r="190">
          <cell r="A190" t="str">
            <v>091590000.0000.373960</v>
          </cell>
          <cell r="B190">
            <v>42823898.979999997</v>
          </cell>
        </row>
        <row r="191">
          <cell r="A191" t="str">
            <v>091590000.0000.375416</v>
          </cell>
          <cell r="B191">
            <v>52664006.380000003</v>
          </cell>
        </row>
        <row r="192">
          <cell r="A192" t="str">
            <v>091590000.0000.375757</v>
          </cell>
          <cell r="B192">
            <v>45157072.450000003</v>
          </cell>
        </row>
        <row r="193">
          <cell r="A193" t="str">
            <v>091590000.0000.375766</v>
          </cell>
          <cell r="B193">
            <v>10729558.060000001</v>
          </cell>
        </row>
        <row r="194">
          <cell r="A194" t="str">
            <v>091590000.0000.376139</v>
          </cell>
          <cell r="B194">
            <v>13952106.34</v>
          </cell>
        </row>
        <row r="195">
          <cell r="A195" t="str">
            <v>091800000.0000.379644</v>
          </cell>
          <cell r="B195">
            <v>4780.16</v>
          </cell>
        </row>
        <row r="196">
          <cell r="A196" t="str">
            <v>091800000.0000.379646</v>
          </cell>
          <cell r="B196">
            <v>1764.86</v>
          </cell>
        </row>
        <row r="197">
          <cell r="A197" t="str">
            <v>091800000.0000.379665</v>
          </cell>
          <cell r="B197">
            <v>0</v>
          </cell>
        </row>
        <row r="198">
          <cell r="A198" t="str">
            <v>091830000.0000.381127</v>
          </cell>
          <cell r="B198">
            <v>62238.47</v>
          </cell>
        </row>
        <row r="199">
          <cell r="A199" t="str">
            <v>092140000.0000.375466</v>
          </cell>
          <cell r="B199">
            <v>19603588.949999999</v>
          </cell>
        </row>
        <row r="200">
          <cell r="A200" t="str">
            <v>093120000.0000.375919</v>
          </cell>
          <cell r="B200">
            <v>494577.38</v>
          </cell>
        </row>
        <row r="201">
          <cell r="A201" t="str">
            <v>093120000.0000.376339</v>
          </cell>
          <cell r="B201">
            <v>0</v>
          </cell>
        </row>
        <row r="202">
          <cell r="A202" t="str">
            <v>102800000.0000.18605354</v>
          </cell>
          <cell r="B202">
            <v>13527075.689999999</v>
          </cell>
        </row>
        <row r="203">
          <cell r="A203" t="str">
            <v>102800000.0000.372205</v>
          </cell>
          <cell r="B203">
            <v>48885278.420000002</v>
          </cell>
        </row>
        <row r="204">
          <cell r="A204" t="str">
            <v>102800000.0000.372745</v>
          </cell>
          <cell r="B204">
            <v>43972941.869999997</v>
          </cell>
        </row>
        <row r="205">
          <cell r="A205" t="str">
            <v>102800000.0000.373927</v>
          </cell>
          <cell r="B205">
            <v>64464.87</v>
          </cell>
        </row>
        <row r="206">
          <cell r="A206" t="str">
            <v>102800000.0000.376218</v>
          </cell>
          <cell r="B206">
            <v>5682769.0700000003</v>
          </cell>
        </row>
        <row r="207">
          <cell r="A207" t="str">
            <v>102800000.0000.376265</v>
          </cell>
          <cell r="B207">
            <v>94916127.599999994</v>
          </cell>
        </row>
        <row r="208">
          <cell r="A208" t="str">
            <v>102800000.0000.376273</v>
          </cell>
          <cell r="B208">
            <v>42460773.280000001</v>
          </cell>
        </row>
        <row r="209">
          <cell r="A209" t="str">
            <v>102800000.0000.376317</v>
          </cell>
          <cell r="B209">
            <v>1859284.57</v>
          </cell>
        </row>
        <row r="210">
          <cell r="A210" t="str">
            <v>102800000.0000.376327</v>
          </cell>
          <cell r="B210">
            <v>5091387.9800000004</v>
          </cell>
        </row>
        <row r="211">
          <cell r="A211" t="str">
            <v>102800000.0000.382588</v>
          </cell>
          <cell r="B211">
            <v>441560</v>
          </cell>
        </row>
        <row r="212">
          <cell r="A212" t="str">
            <v>102800000.1070.4646</v>
          </cell>
          <cell r="B212">
            <v>352490.91</v>
          </cell>
        </row>
        <row r="213">
          <cell r="A213" t="str">
            <v>102800000.1320.5491</v>
          </cell>
          <cell r="B213">
            <v>124243.21</v>
          </cell>
        </row>
        <row r="214">
          <cell r="A214" t="str">
            <v>102800000.250.3290</v>
          </cell>
          <cell r="B214">
            <v>419298654.35000002</v>
          </cell>
        </row>
        <row r="215">
          <cell r="A215" t="str">
            <v>102800000.250.3608</v>
          </cell>
          <cell r="B215">
            <v>1415116.74</v>
          </cell>
        </row>
        <row r="216">
          <cell r="A216" t="str">
            <v>102800000.250.3898</v>
          </cell>
          <cell r="B216">
            <v>998872.79</v>
          </cell>
        </row>
        <row r="217">
          <cell r="A217" t="str">
            <v>102800000.250.3904</v>
          </cell>
          <cell r="B217">
            <v>317419.23</v>
          </cell>
        </row>
        <row r="218">
          <cell r="A218" t="str">
            <v>102800000.258.3489</v>
          </cell>
          <cell r="B218">
            <v>746038.65</v>
          </cell>
        </row>
        <row r="219">
          <cell r="A219" t="str">
            <v>102800000.326.3245</v>
          </cell>
          <cell r="B219">
            <v>278600</v>
          </cell>
        </row>
        <row r="220">
          <cell r="A220" t="str">
            <v>102800000.4.2486</v>
          </cell>
          <cell r="B220">
            <v>12334267.92</v>
          </cell>
        </row>
        <row r="221">
          <cell r="A221" t="str">
            <v>102800000.4.5465</v>
          </cell>
          <cell r="B221">
            <v>2625536.29</v>
          </cell>
        </row>
        <row r="222">
          <cell r="A222" t="str">
            <v>102800000.605.6440</v>
          </cell>
          <cell r="B222">
            <v>306825.73</v>
          </cell>
        </row>
        <row r="223">
          <cell r="A223" t="str">
            <v>102800000.614.2386</v>
          </cell>
          <cell r="B223">
            <v>7961542.29</v>
          </cell>
        </row>
        <row r="224">
          <cell r="A224" t="str">
            <v>102800000.627.2395</v>
          </cell>
          <cell r="B224">
            <v>5766280.6399999997</v>
          </cell>
        </row>
        <row r="225">
          <cell r="A225" t="str">
            <v>102800000.639.2416</v>
          </cell>
          <cell r="B225">
            <v>79556.160000000003</v>
          </cell>
        </row>
        <row r="226">
          <cell r="A226" t="str">
            <v>102800000.647.2478</v>
          </cell>
          <cell r="B226">
            <v>1328903.1299999999</v>
          </cell>
        </row>
        <row r="227">
          <cell r="A227" t="str">
            <v>102800000.654.2516</v>
          </cell>
          <cell r="B227">
            <v>2717199.29</v>
          </cell>
        </row>
        <row r="228">
          <cell r="A228" t="str">
            <v>102800000.663.2535</v>
          </cell>
          <cell r="B228">
            <v>2410118.46</v>
          </cell>
        </row>
        <row r="229">
          <cell r="A229" t="str">
            <v>102800000.677.3049</v>
          </cell>
          <cell r="B229">
            <v>244829.78</v>
          </cell>
        </row>
        <row r="230">
          <cell r="A230" t="str">
            <v>102800000.740.2683</v>
          </cell>
          <cell r="B230">
            <v>541819.04</v>
          </cell>
        </row>
        <row r="231">
          <cell r="A231" t="str">
            <v>102800000.740.5492</v>
          </cell>
          <cell r="B231">
            <v>61379550.810000002</v>
          </cell>
        </row>
        <row r="232">
          <cell r="A232" t="str">
            <v>102800000.742.3061</v>
          </cell>
          <cell r="B232">
            <v>52040.35</v>
          </cell>
        </row>
        <row r="233">
          <cell r="A233" t="str">
            <v>102800000.742.3159</v>
          </cell>
          <cell r="B233">
            <v>123622.12</v>
          </cell>
        </row>
        <row r="234">
          <cell r="A234" t="str">
            <v>102800000.742.3182</v>
          </cell>
          <cell r="B234">
            <v>39356.89</v>
          </cell>
        </row>
        <row r="235">
          <cell r="A235" t="str">
            <v>102800000.827.3040</v>
          </cell>
          <cell r="B235">
            <v>4887011.0999999996</v>
          </cell>
        </row>
        <row r="236">
          <cell r="A236" t="str">
            <v>102800000.861.3371</v>
          </cell>
          <cell r="B236">
            <v>0</v>
          </cell>
        </row>
        <row r="237">
          <cell r="A237" t="str">
            <v>102800000.90.2337</v>
          </cell>
          <cell r="B237">
            <v>27650985.25</v>
          </cell>
        </row>
        <row r="238">
          <cell r="A238" t="str">
            <v>102810000.257.5685</v>
          </cell>
          <cell r="B238">
            <v>93858771.769999996</v>
          </cell>
        </row>
        <row r="239">
          <cell r="A239" t="str">
            <v>102810000.257.7429</v>
          </cell>
          <cell r="B239">
            <v>2437812.59</v>
          </cell>
        </row>
        <row r="240">
          <cell r="A240" t="str">
            <v>102810000.614.5437</v>
          </cell>
          <cell r="B240">
            <v>8000</v>
          </cell>
        </row>
        <row r="241">
          <cell r="A241" t="str">
            <v>102820000.1558.6740</v>
          </cell>
          <cell r="B241">
            <v>1364166.35</v>
          </cell>
        </row>
        <row r="242">
          <cell r="A242" t="str">
            <v>102820000.309.3812</v>
          </cell>
          <cell r="B242">
            <v>527494.84</v>
          </cell>
        </row>
        <row r="243">
          <cell r="A243" t="str">
            <v>102830000.0000.376159</v>
          </cell>
          <cell r="B243">
            <v>2037208.09</v>
          </cell>
        </row>
        <row r="244">
          <cell r="A244" t="str">
            <v>102830000.0000.382322</v>
          </cell>
          <cell r="B244">
            <v>359883.7</v>
          </cell>
        </row>
        <row r="245">
          <cell r="A245" t="str">
            <v>102830000.1375.5833</v>
          </cell>
          <cell r="B245">
            <v>1538607.96</v>
          </cell>
        </row>
        <row r="246">
          <cell r="A246" t="str">
            <v>102830000.1385.5909</v>
          </cell>
          <cell r="B246">
            <v>428478.29</v>
          </cell>
        </row>
        <row r="247">
          <cell r="A247" t="str">
            <v>102860000.363.3514</v>
          </cell>
          <cell r="B247">
            <v>85698.81</v>
          </cell>
        </row>
        <row r="248">
          <cell r="A248" t="str">
            <v>102870000.413.4122</v>
          </cell>
          <cell r="B248">
            <v>0</v>
          </cell>
        </row>
        <row r="249">
          <cell r="A249" t="str">
            <v>102870000.993.4294</v>
          </cell>
          <cell r="B249">
            <v>0</v>
          </cell>
        </row>
        <row r="250">
          <cell r="A250" t="str">
            <v>102870000.993.4335</v>
          </cell>
          <cell r="B250">
            <v>0</v>
          </cell>
        </row>
        <row r="251">
          <cell r="A251" t="str">
            <v>102870000.993.4359</v>
          </cell>
          <cell r="B251">
            <v>0</v>
          </cell>
        </row>
        <row r="252">
          <cell r="A252" t="str">
            <v>102870000.993.4370</v>
          </cell>
          <cell r="B252">
            <v>0</v>
          </cell>
        </row>
        <row r="253">
          <cell r="A253" t="str">
            <v>102880000.1014.4353</v>
          </cell>
          <cell r="B253">
            <v>0</v>
          </cell>
        </row>
        <row r="254">
          <cell r="A254" t="str">
            <v>102880000.212.4326</v>
          </cell>
          <cell r="B254">
            <v>0</v>
          </cell>
        </row>
        <row r="255">
          <cell r="A255" t="str">
            <v>102910000.0000.373334</v>
          </cell>
          <cell r="B255">
            <v>214897.81</v>
          </cell>
        </row>
        <row r="256">
          <cell r="A256" t="str">
            <v>109350000.0000.375348</v>
          </cell>
          <cell r="B256">
            <v>5169194.51</v>
          </cell>
        </row>
        <row r="257">
          <cell r="A257" t="str">
            <v>1119360000.0000.378090</v>
          </cell>
          <cell r="B257">
            <v>1899469</v>
          </cell>
        </row>
        <row r="258">
          <cell r="A258" t="str">
            <v>112980000.148.2701</v>
          </cell>
          <cell r="B258">
            <v>156447492.25999999</v>
          </cell>
        </row>
        <row r="259">
          <cell r="A259" t="str">
            <v>113100000.855.3309</v>
          </cell>
          <cell r="B259">
            <v>8124493.5800000001</v>
          </cell>
        </row>
        <row r="260">
          <cell r="A260" t="str">
            <v>113100000.855.3411</v>
          </cell>
          <cell r="B260">
            <v>3317756.63</v>
          </cell>
        </row>
        <row r="261">
          <cell r="A261" t="str">
            <v>113100000.855.3560</v>
          </cell>
          <cell r="B261">
            <v>166489.04</v>
          </cell>
        </row>
        <row r="262">
          <cell r="A262" t="str">
            <v>113100000.855.3625</v>
          </cell>
          <cell r="B262">
            <v>23494.959999999999</v>
          </cell>
        </row>
        <row r="263">
          <cell r="A263" t="str">
            <v>113100000.855.3666</v>
          </cell>
          <cell r="B263">
            <v>5564.92</v>
          </cell>
        </row>
        <row r="264">
          <cell r="A264" t="str">
            <v>113100000.855.3809</v>
          </cell>
          <cell r="B264">
            <v>1309922.1599999999</v>
          </cell>
        </row>
        <row r="265">
          <cell r="A265" t="str">
            <v>113100000.855.3903</v>
          </cell>
          <cell r="B265">
            <v>301591.26</v>
          </cell>
        </row>
        <row r="266">
          <cell r="A266" t="str">
            <v>113100000.855.3922</v>
          </cell>
          <cell r="B266">
            <v>1000</v>
          </cell>
        </row>
        <row r="267">
          <cell r="A267" t="str">
            <v>113100000.855.3939</v>
          </cell>
          <cell r="B267">
            <v>3232205</v>
          </cell>
        </row>
        <row r="268">
          <cell r="A268" t="str">
            <v>113100000.855.5447</v>
          </cell>
          <cell r="B268">
            <v>9082501.9199999999</v>
          </cell>
        </row>
        <row r="269">
          <cell r="A269" t="str">
            <v>113100000.855.5474</v>
          </cell>
          <cell r="B269">
            <v>122042.88</v>
          </cell>
        </row>
        <row r="270">
          <cell r="A270" t="str">
            <v>113100000.855.5476</v>
          </cell>
          <cell r="B270">
            <v>150088.10999999999</v>
          </cell>
        </row>
        <row r="271">
          <cell r="A271" t="str">
            <v>113110000.0000.372408</v>
          </cell>
          <cell r="B271">
            <v>224850</v>
          </cell>
        </row>
        <row r="272">
          <cell r="A272" t="str">
            <v>113110000.0000.374703</v>
          </cell>
          <cell r="B272">
            <v>15535700.34</v>
          </cell>
        </row>
        <row r="273">
          <cell r="A273" t="str">
            <v>113110000.0000.374705</v>
          </cell>
          <cell r="B273">
            <v>495868.8</v>
          </cell>
        </row>
        <row r="274">
          <cell r="A274" t="str">
            <v>113110000.0000.379825</v>
          </cell>
          <cell r="B274">
            <v>1236.04</v>
          </cell>
        </row>
        <row r="275">
          <cell r="A275" t="str">
            <v>113110000.0000.380380</v>
          </cell>
          <cell r="B275">
            <v>0</v>
          </cell>
        </row>
        <row r="276">
          <cell r="A276" t="str">
            <v>113150000.0000.374008</v>
          </cell>
          <cell r="B276">
            <v>12027675.880000001</v>
          </cell>
        </row>
        <row r="277">
          <cell r="A277" t="str">
            <v>113150000.0000.374596</v>
          </cell>
          <cell r="B277">
            <v>25234.400000000001</v>
          </cell>
        </row>
        <row r="278">
          <cell r="A278" t="str">
            <v>113150000.0000.381389</v>
          </cell>
          <cell r="B278">
            <v>0</v>
          </cell>
        </row>
        <row r="279">
          <cell r="A279" t="str">
            <v>113150000.0000.383224</v>
          </cell>
          <cell r="B279">
            <v>272961.49</v>
          </cell>
        </row>
        <row r="280">
          <cell r="A280" t="str">
            <v>113150000.855.7205</v>
          </cell>
          <cell r="B280">
            <v>1696131.76</v>
          </cell>
        </row>
        <row r="281">
          <cell r="A281" t="str">
            <v>113160000.0000.375764</v>
          </cell>
          <cell r="B281">
            <v>0</v>
          </cell>
        </row>
        <row r="282">
          <cell r="A282" t="str">
            <v>113160000.0000.375765</v>
          </cell>
          <cell r="B282">
            <v>336528</v>
          </cell>
        </row>
        <row r="283">
          <cell r="A283" t="str">
            <v>123200000.0000.372967</v>
          </cell>
          <cell r="B283">
            <v>352678.84</v>
          </cell>
        </row>
        <row r="284">
          <cell r="A284" t="str">
            <v>123200000.0000.373003</v>
          </cell>
          <cell r="B284">
            <v>257169.46</v>
          </cell>
        </row>
        <row r="285">
          <cell r="A285" t="str">
            <v>123200000.0000.373014</v>
          </cell>
          <cell r="B285">
            <v>0</v>
          </cell>
        </row>
        <row r="286">
          <cell r="A286" t="str">
            <v>123200000.0000.373032</v>
          </cell>
          <cell r="B286">
            <v>32320.63</v>
          </cell>
        </row>
        <row r="287">
          <cell r="A287" t="str">
            <v>123200000.0000.373069</v>
          </cell>
          <cell r="B287">
            <v>42157</v>
          </cell>
        </row>
        <row r="288">
          <cell r="A288" t="str">
            <v>123200000.0000.373182</v>
          </cell>
          <cell r="B288">
            <v>1995102.79</v>
          </cell>
        </row>
        <row r="289">
          <cell r="A289" t="str">
            <v>123200000.0000.373350</v>
          </cell>
          <cell r="B289">
            <v>7985926.9000000004</v>
          </cell>
        </row>
        <row r="290">
          <cell r="A290" t="str">
            <v>123200000.0000.373420</v>
          </cell>
          <cell r="B290">
            <v>4868609.7300000004</v>
          </cell>
        </row>
        <row r="291">
          <cell r="A291" t="str">
            <v>123200000.0000.374424</v>
          </cell>
          <cell r="B291">
            <v>4006121.5</v>
          </cell>
        </row>
        <row r="292">
          <cell r="A292" t="str">
            <v>123200000.0000.374492</v>
          </cell>
          <cell r="B292">
            <v>37682054.700000003</v>
          </cell>
        </row>
        <row r="293">
          <cell r="A293" t="str">
            <v>123200000.0000.374535</v>
          </cell>
          <cell r="B293">
            <v>0</v>
          </cell>
        </row>
        <row r="294">
          <cell r="A294" t="str">
            <v>123200000.0000.374536</v>
          </cell>
          <cell r="B294">
            <v>9338268.0700000003</v>
          </cell>
        </row>
        <row r="295">
          <cell r="A295" t="str">
            <v>123200000.0000.374537</v>
          </cell>
          <cell r="B295">
            <v>123795635.23</v>
          </cell>
        </row>
        <row r="296">
          <cell r="A296" t="str">
            <v>123200000.0000.374560</v>
          </cell>
          <cell r="B296">
            <v>57621842.369999997</v>
          </cell>
        </row>
        <row r="297">
          <cell r="A297" t="str">
            <v>123200000.0000.375121</v>
          </cell>
          <cell r="B297">
            <v>46341534.32</v>
          </cell>
        </row>
        <row r="298">
          <cell r="A298" t="str">
            <v>123200000.0000.375347</v>
          </cell>
          <cell r="B298">
            <v>74704</v>
          </cell>
        </row>
        <row r="299">
          <cell r="A299" t="str">
            <v>123200000.0000.376106</v>
          </cell>
          <cell r="B299">
            <v>3663507.62</v>
          </cell>
        </row>
        <row r="300">
          <cell r="A300" t="str">
            <v>123200000.0000.380908</v>
          </cell>
          <cell r="B300">
            <v>2294404.33</v>
          </cell>
        </row>
        <row r="301">
          <cell r="A301" t="str">
            <v>123200000.0000.381243</v>
          </cell>
          <cell r="B301">
            <v>882276.5</v>
          </cell>
        </row>
        <row r="302">
          <cell r="A302" t="str">
            <v>123200000.510.5834</v>
          </cell>
          <cell r="B302">
            <v>208421.82</v>
          </cell>
        </row>
        <row r="303">
          <cell r="A303" t="str">
            <v>123200000.510.5998</v>
          </cell>
          <cell r="B303">
            <v>201565.05</v>
          </cell>
        </row>
        <row r="304">
          <cell r="A304" t="str">
            <v>123200000.510.6286</v>
          </cell>
          <cell r="B304">
            <v>72653388.579999998</v>
          </cell>
        </row>
        <row r="305">
          <cell r="A305" t="str">
            <v>123200000.510.6303</v>
          </cell>
          <cell r="B305">
            <v>490553980.89999998</v>
          </cell>
        </row>
        <row r="306">
          <cell r="A306" t="str">
            <v>123200000.510.6359</v>
          </cell>
          <cell r="B306">
            <v>98489.21</v>
          </cell>
        </row>
        <row r="307">
          <cell r="A307" t="str">
            <v>123200000.510.6461</v>
          </cell>
          <cell r="B307">
            <v>37587.49</v>
          </cell>
        </row>
        <row r="308">
          <cell r="A308" t="str">
            <v>123200000.610.2431</v>
          </cell>
          <cell r="B308">
            <v>741822.68</v>
          </cell>
        </row>
        <row r="309">
          <cell r="A309" t="str">
            <v>123200000.610.2567</v>
          </cell>
          <cell r="B309">
            <v>0</v>
          </cell>
        </row>
        <row r="310">
          <cell r="A310" t="str">
            <v>123200000.614.6296</v>
          </cell>
          <cell r="B310">
            <v>17479955.07</v>
          </cell>
        </row>
        <row r="311">
          <cell r="A311" t="str">
            <v>123200000.616.2388</v>
          </cell>
          <cell r="B311">
            <v>1772595.17</v>
          </cell>
        </row>
        <row r="312">
          <cell r="A312" t="str">
            <v>123200000.616.2411</v>
          </cell>
          <cell r="B312">
            <v>77268.94</v>
          </cell>
        </row>
        <row r="313">
          <cell r="A313" t="str">
            <v>123200000.616.2418</v>
          </cell>
          <cell r="B313">
            <v>13759425.039999999</v>
          </cell>
        </row>
        <row r="314">
          <cell r="A314" t="str">
            <v>123200000.616.2444</v>
          </cell>
          <cell r="B314">
            <v>4432935.63</v>
          </cell>
        </row>
        <row r="315">
          <cell r="A315" t="str">
            <v>123200000.616.2445</v>
          </cell>
          <cell r="B315">
            <v>382364.38</v>
          </cell>
        </row>
        <row r="316">
          <cell r="A316" t="str">
            <v>123200000.616.2446</v>
          </cell>
          <cell r="B316">
            <v>264901.68</v>
          </cell>
        </row>
        <row r="317">
          <cell r="A317" t="str">
            <v>123200000.616.2448</v>
          </cell>
          <cell r="B317">
            <v>343669716.23000002</v>
          </cell>
        </row>
        <row r="318">
          <cell r="A318" t="str">
            <v>123200000.616.2453</v>
          </cell>
          <cell r="B318">
            <v>48976260.840000004</v>
          </cell>
        </row>
        <row r="319">
          <cell r="A319" t="str">
            <v>123200000.616.2484</v>
          </cell>
          <cell r="B319">
            <v>106653.12</v>
          </cell>
        </row>
        <row r="320">
          <cell r="A320" t="str">
            <v>123200000.616.2503</v>
          </cell>
          <cell r="B320">
            <v>2459379.46</v>
          </cell>
        </row>
        <row r="321">
          <cell r="A321" t="str">
            <v>123200000.616.2509</v>
          </cell>
          <cell r="B321">
            <v>3041753.58</v>
          </cell>
        </row>
        <row r="322">
          <cell r="A322" t="str">
            <v>123200000.616.2524</v>
          </cell>
          <cell r="B322">
            <v>246567.07</v>
          </cell>
        </row>
        <row r="323">
          <cell r="A323" t="str">
            <v>123200000.616.2529</v>
          </cell>
          <cell r="B323">
            <v>517452.18</v>
          </cell>
        </row>
        <row r="324">
          <cell r="A324" t="str">
            <v>123200000.616.2553</v>
          </cell>
          <cell r="B324">
            <v>1799188.63</v>
          </cell>
        </row>
        <row r="325">
          <cell r="A325" t="str">
            <v>123200000.616.2650</v>
          </cell>
          <cell r="B325">
            <v>454271.88</v>
          </cell>
        </row>
        <row r="326">
          <cell r="A326" t="str">
            <v>123200000.616.4652</v>
          </cell>
          <cell r="B326">
            <v>1730037.07</v>
          </cell>
        </row>
        <row r="327">
          <cell r="A327" t="str">
            <v>123200000.616.6260</v>
          </cell>
          <cell r="B327">
            <v>250496.02</v>
          </cell>
        </row>
        <row r="328">
          <cell r="A328" t="str">
            <v>123200000.616.6779</v>
          </cell>
          <cell r="B328">
            <v>223525.56</v>
          </cell>
        </row>
        <row r="329">
          <cell r="A329" t="str">
            <v>123200000.616.6781</v>
          </cell>
          <cell r="B329">
            <v>386960</v>
          </cell>
        </row>
        <row r="330">
          <cell r="A330" t="str">
            <v>123200000.616.6784</v>
          </cell>
          <cell r="B330">
            <v>53760</v>
          </cell>
        </row>
        <row r="331">
          <cell r="A331" t="str">
            <v>123200000.616.6962</v>
          </cell>
          <cell r="B331">
            <v>100356968.86</v>
          </cell>
        </row>
        <row r="332">
          <cell r="A332" t="str">
            <v>123200000.616.6997</v>
          </cell>
          <cell r="B332">
            <v>45955997.340000004</v>
          </cell>
        </row>
        <row r="333">
          <cell r="A333" t="str">
            <v>123200000.616.7003</v>
          </cell>
          <cell r="B333">
            <v>14948893.99</v>
          </cell>
        </row>
        <row r="334">
          <cell r="A334" t="str">
            <v>123200000.616.7156</v>
          </cell>
          <cell r="B334">
            <v>13580888.66</v>
          </cell>
        </row>
        <row r="335">
          <cell r="A335" t="str">
            <v>123200000.616.7259</v>
          </cell>
          <cell r="B335">
            <v>10952319.390000001</v>
          </cell>
        </row>
        <row r="336">
          <cell r="A336" t="str">
            <v>123200000.616.7346</v>
          </cell>
          <cell r="B336">
            <v>16502074.1</v>
          </cell>
        </row>
        <row r="337">
          <cell r="A337" t="str">
            <v>123200000.616.7376</v>
          </cell>
          <cell r="B337">
            <v>11004338.48</v>
          </cell>
        </row>
        <row r="338">
          <cell r="A338" t="str">
            <v>123200000.616.7379</v>
          </cell>
          <cell r="B338">
            <v>15269651.51</v>
          </cell>
        </row>
        <row r="339">
          <cell r="A339" t="str">
            <v>123200000.616.7380</v>
          </cell>
          <cell r="B339">
            <v>625908.71</v>
          </cell>
        </row>
        <row r="340">
          <cell r="A340" t="str">
            <v>123200000.616.7381</v>
          </cell>
          <cell r="B340">
            <v>849158.66</v>
          </cell>
        </row>
        <row r="341">
          <cell r="A341" t="str">
            <v>123200000.616.7460</v>
          </cell>
          <cell r="B341">
            <v>1562352.85</v>
          </cell>
        </row>
        <row r="342">
          <cell r="A342" t="str">
            <v>123200000.616.7507</v>
          </cell>
          <cell r="B342">
            <v>4740000</v>
          </cell>
        </row>
        <row r="343">
          <cell r="A343" t="str">
            <v>123200000.628.2502</v>
          </cell>
          <cell r="B343">
            <v>9997763.4700000007</v>
          </cell>
        </row>
        <row r="344">
          <cell r="A344" t="str">
            <v>123200000.628.2513</v>
          </cell>
          <cell r="B344">
            <v>185972509.44999999</v>
          </cell>
        </row>
        <row r="345">
          <cell r="A345" t="str">
            <v>123200000.628.2520</v>
          </cell>
          <cell r="B345">
            <v>592971.22</v>
          </cell>
        </row>
        <row r="346">
          <cell r="A346" t="str">
            <v>123200000.629.2489</v>
          </cell>
          <cell r="B346">
            <v>377135639.17000002</v>
          </cell>
        </row>
        <row r="347">
          <cell r="A347" t="str">
            <v>123200000.631.2449</v>
          </cell>
          <cell r="B347">
            <v>11608181.859999999</v>
          </cell>
        </row>
        <row r="348">
          <cell r="A348" t="str">
            <v>123200000.631.2450</v>
          </cell>
          <cell r="B348">
            <v>873416.4</v>
          </cell>
        </row>
        <row r="349">
          <cell r="A349" t="str">
            <v>123200000.632.2477</v>
          </cell>
          <cell r="B349">
            <v>1346263889.1400001</v>
          </cell>
        </row>
        <row r="350">
          <cell r="A350" t="str">
            <v>123200000.634.2574</v>
          </cell>
          <cell r="B350">
            <v>158557.60999999999</v>
          </cell>
        </row>
        <row r="351">
          <cell r="A351" t="str">
            <v>123200000.635.2523</v>
          </cell>
          <cell r="B351">
            <v>97839.039999999994</v>
          </cell>
        </row>
        <row r="352">
          <cell r="A352" t="str">
            <v>123200000.636.2488</v>
          </cell>
          <cell r="B352">
            <v>22017677</v>
          </cell>
        </row>
        <row r="353">
          <cell r="A353" t="str">
            <v>123200000.636.5781</v>
          </cell>
          <cell r="B353">
            <v>5775811.71</v>
          </cell>
        </row>
        <row r="354">
          <cell r="A354" t="str">
            <v>123200000.653.2517</v>
          </cell>
          <cell r="B354">
            <v>7489576.46</v>
          </cell>
        </row>
        <row r="355">
          <cell r="A355" t="str">
            <v>123200000.726.6168</v>
          </cell>
          <cell r="B355">
            <v>23102911.440000001</v>
          </cell>
        </row>
        <row r="356">
          <cell r="A356" t="str">
            <v>123200000.733.7204</v>
          </cell>
          <cell r="B356">
            <v>22188399.039999999</v>
          </cell>
        </row>
        <row r="357">
          <cell r="A357" t="str">
            <v>123200000.733.7261</v>
          </cell>
          <cell r="B357">
            <v>798630.74</v>
          </cell>
        </row>
        <row r="358">
          <cell r="A358" t="str">
            <v>123200000.733.7262</v>
          </cell>
          <cell r="B358">
            <v>811327.35</v>
          </cell>
        </row>
        <row r="359">
          <cell r="A359" t="str">
            <v>123200000.733.7285</v>
          </cell>
          <cell r="B359">
            <v>130540.01</v>
          </cell>
        </row>
        <row r="360">
          <cell r="A360" t="str">
            <v>123200000.77.7275</v>
          </cell>
          <cell r="B360">
            <v>1327297.03</v>
          </cell>
        </row>
        <row r="361">
          <cell r="A361" t="str">
            <v>133530000.0000.377951</v>
          </cell>
          <cell r="B361">
            <v>407188171.17000002</v>
          </cell>
        </row>
        <row r="362">
          <cell r="A362" t="str">
            <v>133560000.0000.382544</v>
          </cell>
          <cell r="B362">
            <v>0</v>
          </cell>
        </row>
        <row r="363">
          <cell r="A363" t="str">
            <v>133560000.0000.382675</v>
          </cell>
          <cell r="B363">
            <v>0</v>
          </cell>
        </row>
        <row r="364">
          <cell r="A364" t="str">
            <v>133600000.0000.18605355</v>
          </cell>
          <cell r="B364">
            <v>13342991.82</v>
          </cell>
        </row>
        <row r="365">
          <cell r="A365" t="str">
            <v>133600000.0000.18605360</v>
          </cell>
          <cell r="B365">
            <v>70215282.819999993</v>
          </cell>
        </row>
        <row r="366">
          <cell r="A366" t="str">
            <v>133600000.0000.372244</v>
          </cell>
          <cell r="B366">
            <v>126199260.06</v>
          </cell>
        </row>
        <row r="367">
          <cell r="A367" t="str">
            <v>133600000.0000.372773</v>
          </cell>
          <cell r="B367">
            <v>23670957.84</v>
          </cell>
        </row>
        <row r="368">
          <cell r="A368" t="str">
            <v>133600000.0000.372817</v>
          </cell>
          <cell r="B368">
            <v>1696312.52</v>
          </cell>
        </row>
        <row r="369">
          <cell r="A369" t="str">
            <v>133600000.0000.372836</v>
          </cell>
          <cell r="B369">
            <v>1136948.77</v>
          </cell>
        </row>
        <row r="370">
          <cell r="A370" t="str">
            <v>133600000.0000.373076</v>
          </cell>
          <cell r="B370">
            <v>0</v>
          </cell>
        </row>
        <row r="371">
          <cell r="A371" t="str">
            <v>133600000.0000.373086</v>
          </cell>
          <cell r="B371">
            <v>0</v>
          </cell>
        </row>
        <row r="372">
          <cell r="A372" t="str">
            <v>133600000.0000.373097</v>
          </cell>
          <cell r="B372">
            <v>646850.79</v>
          </cell>
        </row>
        <row r="373">
          <cell r="A373" t="str">
            <v>133600000.0000.373607</v>
          </cell>
          <cell r="B373">
            <v>506632</v>
          </cell>
        </row>
        <row r="374">
          <cell r="A374" t="str">
            <v>133600000.0000.373981</v>
          </cell>
          <cell r="B374">
            <v>89086864.489999995</v>
          </cell>
        </row>
        <row r="375">
          <cell r="A375" t="str">
            <v>133600000.0000.374563</v>
          </cell>
          <cell r="B375">
            <v>4723197.2300000004</v>
          </cell>
        </row>
        <row r="376">
          <cell r="A376" t="str">
            <v>133600000.0000.374659</v>
          </cell>
          <cell r="B376">
            <v>11031114.15</v>
          </cell>
        </row>
        <row r="377">
          <cell r="A377" t="str">
            <v>133600000.0000.375447</v>
          </cell>
          <cell r="B377">
            <v>22670100</v>
          </cell>
        </row>
        <row r="378">
          <cell r="A378" t="str">
            <v>133600000.0000.375567</v>
          </cell>
          <cell r="B378">
            <v>195404721.84</v>
          </cell>
        </row>
        <row r="379">
          <cell r="A379" t="str">
            <v>133600000.0000.375587</v>
          </cell>
          <cell r="B379">
            <v>20664403.489999998</v>
          </cell>
        </row>
        <row r="380">
          <cell r="A380" t="str">
            <v>133600000.0000.375704</v>
          </cell>
          <cell r="B380">
            <v>8700561.8900000006</v>
          </cell>
        </row>
        <row r="381">
          <cell r="A381" t="str">
            <v>133600000.0000.376805</v>
          </cell>
          <cell r="B381">
            <v>7388623.75</v>
          </cell>
        </row>
        <row r="382">
          <cell r="A382" t="str">
            <v>133600000.0000.381762</v>
          </cell>
          <cell r="B382">
            <v>0</v>
          </cell>
        </row>
        <row r="383">
          <cell r="A383" t="str">
            <v>133600000.1.2615</v>
          </cell>
          <cell r="B383">
            <v>71605720.269999996</v>
          </cell>
        </row>
        <row r="384">
          <cell r="A384" t="str">
            <v>133600000.1373.6832</v>
          </cell>
          <cell r="B384">
            <v>28857502.670000002</v>
          </cell>
        </row>
        <row r="385">
          <cell r="A385" t="str">
            <v>133600000.1463.6103</v>
          </cell>
          <cell r="B385">
            <v>355787.42</v>
          </cell>
        </row>
        <row r="386">
          <cell r="A386" t="str">
            <v>133600000.1463.6107</v>
          </cell>
          <cell r="B386">
            <v>6257730.4400000004</v>
          </cell>
        </row>
        <row r="387">
          <cell r="A387" t="str">
            <v>133600000.1497.6324</v>
          </cell>
          <cell r="B387">
            <v>45478733.109999999</v>
          </cell>
        </row>
        <row r="388">
          <cell r="A388" t="str">
            <v>133600000.1508.6430</v>
          </cell>
          <cell r="B388">
            <v>0</v>
          </cell>
        </row>
        <row r="389">
          <cell r="A389" t="str">
            <v>133600000.1734.7309</v>
          </cell>
          <cell r="B389">
            <v>4964516.0199999996</v>
          </cell>
        </row>
        <row r="390">
          <cell r="A390" t="str">
            <v>133600000.1735.7311</v>
          </cell>
          <cell r="B390">
            <v>202608</v>
          </cell>
        </row>
        <row r="391">
          <cell r="A391" t="str">
            <v>133600000.283.3214</v>
          </cell>
          <cell r="B391">
            <v>22799737.469999999</v>
          </cell>
        </row>
        <row r="392">
          <cell r="A392" t="str">
            <v>133600000.283.3220</v>
          </cell>
          <cell r="B392">
            <v>4408424.37</v>
          </cell>
        </row>
        <row r="393">
          <cell r="A393" t="str">
            <v>133600000.283.5227</v>
          </cell>
          <cell r="B393">
            <v>267623.46000000002</v>
          </cell>
        </row>
        <row r="394">
          <cell r="A394" t="str">
            <v>133600000.283.5229</v>
          </cell>
          <cell r="B394">
            <v>4492532.07</v>
          </cell>
        </row>
        <row r="395">
          <cell r="A395" t="str">
            <v>133600000.283.6720</v>
          </cell>
          <cell r="B395">
            <v>590782.02</v>
          </cell>
        </row>
        <row r="396">
          <cell r="A396" t="str">
            <v>133600000.649.4365</v>
          </cell>
          <cell r="B396">
            <v>13571.68</v>
          </cell>
        </row>
        <row r="397">
          <cell r="A397" t="str">
            <v>133600000.732.5364</v>
          </cell>
          <cell r="B397">
            <v>1464332.83</v>
          </cell>
        </row>
        <row r="398">
          <cell r="A398" t="str">
            <v>133600000.732.5365</v>
          </cell>
          <cell r="B398">
            <v>302311459.81</v>
          </cell>
        </row>
        <row r="399">
          <cell r="A399" t="str">
            <v>133600000.732.5366</v>
          </cell>
          <cell r="B399">
            <v>91770398.859999999</v>
          </cell>
        </row>
        <row r="400">
          <cell r="A400" t="str">
            <v>133600000.732.5367</v>
          </cell>
          <cell r="B400">
            <v>4474171.68</v>
          </cell>
        </row>
        <row r="401">
          <cell r="A401" t="str">
            <v>133600000.732.5411</v>
          </cell>
          <cell r="B401">
            <v>134218.97</v>
          </cell>
        </row>
        <row r="402">
          <cell r="A402" t="str">
            <v>133600000.732.5784</v>
          </cell>
          <cell r="B402">
            <v>7874853.0599999996</v>
          </cell>
        </row>
        <row r="403">
          <cell r="A403" t="str">
            <v>133600000.732.5884</v>
          </cell>
          <cell r="B403">
            <v>435838.18</v>
          </cell>
        </row>
        <row r="404">
          <cell r="A404" t="str">
            <v>133600000.732.6145</v>
          </cell>
          <cell r="B404">
            <v>0</v>
          </cell>
        </row>
        <row r="405">
          <cell r="A405" t="str">
            <v>133600000.732.6178</v>
          </cell>
          <cell r="B405">
            <v>60862.75</v>
          </cell>
        </row>
        <row r="406">
          <cell r="A406" t="str">
            <v>133600000.732.6197</v>
          </cell>
          <cell r="B406">
            <v>12566735.91</v>
          </cell>
        </row>
        <row r="407">
          <cell r="A407" t="str">
            <v>133600000.732.6201</v>
          </cell>
          <cell r="B407">
            <v>0</v>
          </cell>
        </row>
        <row r="408">
          <cell r="A408" t="str">
            <v>133600000.732.6252</v>
          </cell>
          <cell r="B408">
            <v>57132.5</v>
          </cell>
        </row>
        <row r="409">
          <cell r="A409" t="str">
            <v>133600000.732.6279</v>
          </cell>
          <cell r="B409">
            <v>0</v>
          </cell>
        </row>
        <row r="410">
          <cell r="A410" t="str">
            <v>133600000.732.6291</v>
          </cell>
          <cell r="B410">
            <v>0</v>
          </cell>
        </row>
        <row r="411">
          <cell r="A411" t="str">
            <v>133600000.732.6334</v>
          </cell>
          <cell r="B411">
            <v>49728473.640000001</v>
          </cell>
        </row>
        <row r="412">
          <cell r="A412" t="str">
            <v>133600000.733.6819</v>
          </cell>
          <cell r="B412">
            <v>243610.62</v>
          </cell>
        </row>
        <row r="413">
          <cell r="A413" t="str">
            <v>133600000.743.2731</v>
          </cell>
          <cell r="B413">
            <v>12672150.539999999</v>
          </cell>
        </row>
        <row r="414">
          <cell r="A414" t="str">
            <v>133600000.743.3346</v>
          </cell>
          <cell r="B414">
            <v>7935165.0499999998</v>
          </cell>
        </row>
        <row r="415">
          <cell r="A415" t="str">
            <v>133600000.752.7241</v>
          </cell>
          <cell r="B415">
            <v>485900</v>
          </cell>
        </row>
        <row r="416">
          <cell r="A416" t="str">
            <v>133600000.764.2768</v>
          </cell>
          <cell r="B416">
            <v>7756109.7400000002</v>
          </cell>
        </row>
        <row r="417">
          <cell r="A417" t="str">
            <v>133600000.764.2853</v>
          </cell>
          <cell r="B417">
            <v>12118644.289999999</v>
          </cell>
        </row>
        <row r="418">
          <cell r="A418" t="str">
            <v>133600000.764.2867</v>
          </cell>
          <cell r="B418">
            <v>0</v>
          </cell>
        </row>
        <row r="419">
          <cell r="A419" t="str">
            <v>133600000.780.6941</v>
          </cell>
          <cell r="B419">
            <v>623152.01</v>
          </cell>
        </row>
        <row r="420">
          <cell r="A420" t="str">
            <v>133600000.791.5442</v>
          </cell>
          <cell r="B420">
            <v>143280.85999999999</v>
          </cell>
        </row>
        <row r="421">
          <cell r="A421" t="str">
            <v>133600000.832.3030</v>
          </cell>
          <cell r="B421">
            <v>65611549.479999997</v>
          </cell>
        </row>
        <row r="422">
          <cell r="A422" t="str">
            <v>133600000.832.4111</v>
          </cell>
          <cell r="B422">
            <v>267388.96000000002</v>
          </cell>
        </row>
        <row r="423">
          <cell r="A423" t="str">
            <v>133600000.864.3508</v>
          </cell>
          <cell r="B423">
            <v>154099.17000000001</v>
          </cell>
        </row>
        <row r="424">
          <cell r="A424" t="str">
            <v>133600000.864.3820</v>
          </cell>
          <cell r="B424">
            <v>0</v>
          </cell>
        </row>
        <row r="425">
          <cell r="A425" t="str">
            <v>133600000.864.3822</v>
          </cell>
          <cell r="B425">
            <v>143472.26</v>
          </cell>
        </row>
        <row r="426">
          <cell r="A426" t="str">
            <v>133600000.864.4037</v>
          </cell>
          <cell r="B426">
            <v>434619.02</v>
          </cell>
        </row>
        <row r="427">
          <cell r="A427" t="str">
            <v>133600000.864.4213</v>
          </cell>
          <cell r="B427">
            <v>3280797.38</v>
          </cell>
        </row>
        <row r="428">
          <cell r="A428" t="str">
            <v>133630000.863.3777</v>
          </cell>
          <cell r="B428">
            <v>11991472.439999999</v>
          </cell>
        </row>
        <row r="429">
          <cell r="A429" t="str">
            <v>133660000.530.2316</v>
          </cell>
          <cell r="B429">
            <v>17176429.309999999</v>
          </cell>
        </row>
        <row r="430">
          <cell r="A430" t="str">
            <v>133660000.530.2332</v>
          </cell>
          <cell r="B430">
            <v>0</v>
          </cell>
        </row>
        <row r="431">
          <cell r="A431" t="str">
            <v>133660000.530.2335</v>
          </cell>
          <cell r="B431">
            <v>3815.09</v>
          </cell>
        </row>
        <row r="432">
          <cell r="A432" t="str">
            <v>133660000.530.2344</v>
          </cell>
          <cell r="B432">
            <v>0</v>
          </cell>
        </row>
        <row r="433">
          <cell r="A433" t="str">
            <v>133660000.530.2349</v>
          </cell>
          <cell r="B433">
            <v>8371.3799999999992</v>
          </cell>
        </row>
        <row r="434">
          <cell r="A434" t="str">
            <v>133660000.530.2355</v>
          </cell>
          <cell r="B434">
            <v>0</v>
          </cell>
        </row>
        <row r="435">
          <cell r="A435" t="str">
            <v>133660000.530.2376</v>
          </cell>
          <cell r="B435">
            <v>832600.29</v>
          </cell>
        </row>
        <row r="436">
          <cell r="A436" t="str">
            <v>133660000.530.2383</v>
          </cell>
          <cell r="B436">
            <v>28305.4</v>
          </cell>
        </row>
        <row r="437">
          <cell r="A437" t="str">
            <v>133660000.530.2399</v>
          </cell>
          <cell r="B437">
            <v>133480098.09</v>
          </cell>
        </row>
        <row r="438">
          <cell r="A438" t="str">
            <v>133660000.530.2534</v>
          </cell>
          <cell r="B438">
            <v>13512570.34</v>
          </cell>
        </row>
        <row r="439">
          <cell r="A439" t="str">
            <v>133660000.531.2345</v>
          </cell>
          <cell r="B439">
            <v>82756.06</v>
          </cell>
        </row>
        <row r="440">
          <cell r="A440" t="str">
            <v>133660000.531.3965</v>
          </cell>
          <cell r="B440">
            <v>3132123</v>
          </cell>
        </row>
        <row r="441">
          <cell r="A441" t="str">
            <v>133660000.533.2329</v>
          </cell>
          <cell r="B441">
            <v>61023.5</v>
          </cell>
        </row>
        <row r="442">
          <cell r="A442" t="str">
            <v>133660000.533.2331</v>
          </cell>
          <cell r="B442">
            <v>0</v>
          </cell>
        </row>
        <row r="443">
          <cell r="A443" t="str">
            <v>133660000.533.2347</v>
          </cell>
          <cell r="B443">
            <v>5813.52</v>
          </cell>
        </row>
        <row r="444">
          <cell r="A444" t="str">
            <v>133660000.533.2350</v>
          </cell>
          <cell r="B444">
            <v>0</v>
          </cell>
        </row>
        <row r="445">
          <cell r="A445" t="str">
            <v>133660000.533.2387</v>
          </cell>
          <cell r="B445">
            <v>92102.41</v>
          </cell>
        </row>
        <row r="446">
          <cell r="A446" t="str">
            <v>133670000.118.3436</v>
          </cell>
          <cell r="B446">
            <v>16044468.050000001</v>
          </cell>
        </row>
        <row r="447">
          <cell r="A447" t="str">
            <v>133670000.531.3104</v>
          </cell>
          <cell r="B447">
            <v>3177778.56</v>
          </cell>
        </row>
        <row r="448">
          <cell r="A448" t="str">
            <v>133680000.779.2823</v>
          </cell>
          <cell r="B448">
            <v>94416</v>
          </cell>
        </row>
        <row r="449">
          <cell r="A449" t="str">
            <v>133680000.779.3064</v>
          </cell>
          <cell r="B449">
            <v>0</v>
          </cell>
        </row>
        <row r="450">
          <cell r="A450" t="str">
            <v>133690000.1352.5755</v>
          </cell>
          <cell r="B450">
            <v>0</v>
          </cell>
        </row>
        <row r="451">
          <cell r="A451" t="str">
            <v>133690000.1352.5756</v>
          </cell>
          <cell r="B451">
            <v>0</v>
          </cell>
        </row>
        <row r="452">
          <cell r="A452" t="str">
            <v>133690000.1352.5758</v>
          </cell>
          <cell r="B452">
            <v>0</v>
          </cell>
        </row>
        <row r="453">
          <cell r="A453" t="str">
            <v>133690000.1352.5759</v>
          </cell>
          <cell r="B453">
            <v>0</v>
          </cell>
        </row>
        <row r="454">
          <cell r="A454" t="str">
            <v>133690000.1352.5853</v>
          </cell>
          <cell r="B454">
            <v>35543189.100000001</v>
          </cell>
        </row>
        <row r="455">
          <cell r="A455" t="str">
            <v>133690000.1352.6884</v>
          </cell>
          <cell r="B455">
            <v>461779.78</v>
          </cell>
        </row>
        <row r="456">
          <cell r="A456" t="str">
            <v>133690000.1352.6885</v>
          </cell>
          <cell r="B456">
            <v>831570.6</v>
          </cell>
        </row>
        <row r="457">
          <cell r="A457" t="str">
            <v>133690000.764.7151</v>
          </cell>
          <cell r="B457">
            <v>1153774.21</v>
          </cell>
        </row>
        <row r="458">
          <cell r="A458" t="str">
            <v>133690000.764.7209</v>
          </cell>
          <cell r="B458">
            <v>114300</v>
          </cell>
        </row>
        <row r="459">
          <cell r="A459" t="str">
            <v>133690000.764.7210</v>
          </cell>
          <cell r="B459">
            <v>25000</v>
          </cell>
        </row>
        <row r="460">
          <cell r="A460" t="str">
            <v>133690000.779.5750</v>
          </cell>
          <cell r="B460">
            <v>167.59</v>
          </cell>
        </row>
        <row r="461">
          <cell r="A461" t="str">
            <v>133850000.0000.372109</v>
          </cell>
          <cell r="B461">
            <v>2625483.4900000002</v>
          </cell>
        </row>
        <row r="462">
          <cell r="A462" t="str">
            <v>133850000.618.2414</v>
          </cell>
          <cell r="B462">
            <v>19500053.890000001</v>
          </cell>
        </row>
        <row r="463">
          <cell r="A463" t="str">
            <v>133850000.618.2415</v>
          </cell>
          <cell r="B463">
            <v>0</v>
          </cell>
        </row>
        <row r="464">
          <cell r="A464" t="str">
            <v>133850000.618.2420</v>
          </cell>
          <cell r="B464">
            <v>18756112.039999999</v>
          </cell>
        </row>
        <row r="465">
          <cell r="A465" t="str">
            <v>133850000.618.6185</v>
          </cell>
          <cell r="B465">
            <v>128482.69</v>
          </cell>
        </row>
        <row r="466">
          <cell r="A466" t="str">
            <v>133850000.618.6191</v>
          </cell>
          <cell r="B466">
            <v>97268.7</v>
          </cell>
        </row>
        <row r="467">
          <cell r="A467" t="str">
            <v>133850000.620.2435</v>
          </cell>
          <cell r="B467">
            <v>62946.29</v>
          </cell>
        </row>
        <row r="468">
          <cell r="A468" t="str">
            <v>133850000.620.6254</v>
          </cell>
          <cell r="B468">
            <v>0</v>
          </cell>
        </row>
        <row r="469">
          <cell r="A469" t="str">
            <v>133850000.620.6307</v>
          </cell>
          <cell r="B469">
            <v>46567.54</v>
          </cell>
        </row>
        <row r="470">
          <cell r="A470" t="str">
            <v>133850000.620.6340</v>
          </cell>
          <cell r="B470">
            <v>0</v>
          </cell>
        </row>
        <row r="471">
          <cell r="A471" t="str">
            <v>133850000.620.6343</v>
          </cell>
          <cell r="B471">
            <v>0</v>
          </cell>
        </row>
        <row r="472">
          <cell r="A472" t="str">
            <v>133850000.620.6350</v>
          </cell>
          <cell r="B472">
            <v>0</v>
          </cell>
        </row>
        <row r="473">
          <cell r="A473" t="str">
            <v>133850000.623.3914</v>
          </cell>
          <cell r="B473">
            <v>0</v>
          </cell>
        </row>
        <row r="474">
          <cell r="A474" t="str">
            <v>133900000.0000.376288</v>
          </cell>
          <cell r="B474">
            <v>10363201.77</v>
          </cell>
        </row>
        <row r="475">
          <cell r="A475" t="str">
            <v>133900000.0000.376320</v>
          </cell>
          <cell r="B475">
            <v>12086335.58</v>
          </cell>
        </row>
        <row r="476">
          <cell r="A476" t="str">
            <v>133900000.0000.376338</v>
          </cell>
          <cell r="B476">
            <v>3040667.93</v>
          </cell>
        </row>
        <row r="477">
          <cell r="A477" t="str">
            <v>133900000.0000.377904</v>
          </cell>
          <cell r="B477">
            <v>73575.41</v>
          </cell>
        </row>
        <row r="478">
          <cell r="A478" t="str">
            <v>133900000.0000.380005</v>
          </cell>
          <cell r="B478">
            <v>25847.599999999999</v>
          </cell>
        </row>
        <row r="479">
          <cell r="A479" t="str">
            <v>133900000.0000.381147</v>
          </cell>
          <cell r="B479">
            <v>34070.89</v>
          </cell>
        </row>
        <row r="480">
          <cell r="A480" t="str">
            <v>133900000.0000.381148</v>
          </cell>
          <cell r="B480">
            <v>0</v>
          </cell>
        </row>
        <row r="481">
          <cell r="A481" t="str">
            <v>133900000.0000.381168</v>
          </cell>
          <cell r="B481">
            <v>83229.05</v>
          </cell>
        </row>
        <row r="482">
          <cell r="A482" t="str">
            <v>133900000.0000.382243</v>
          </cell>
          <cell r="B482">
            <v>28175.9</v>
          </cell>
        </row>
        <row r="483">
          <cell r="A483" t="str">
            <v>133900000.1.4139</v>
          </cell>
          <cell r="B483">
            <v>1064062.57</v>
          </cell>
        </row>
        <row r="484">
          <cell r="A484" t="str">
            <v>133900000.1.4140</v>
          </cell>
          <cell r="B484">
            <v>1159720.24</v>
          </cell>
        </row>
        <row r="485">
          <cell r="A485" t="str">
            <v>133900000.1.4186</v>
          </cell>
          <cell r="B485">
            <v>104183.13</v>
          </cell>
        </row>
        <row r="486">
          <cell r="A486" t="str">
            <v>133900000.1.4190</v>
          </cell>
          <cell r="B486">
            <v>37522.230000000003</v>
          </cell>
        </row>
        <row r="487">
          <cell r="A487" t="str">
            <v>133900000.1.4195</v>
          </cell>
          <cell r="B487">
            <v>5236534.1399999997</v>
          </cell>
        </row>
        <row r="488">
          <cell r="A488" t="str">
            <v>133920000.0000.374318</v>
          </cell>
          <cell r="B488">
            <v>6522072.0599999996</v>
          </cell>
        </row>
        <row r="489">
          <cell r="A489" t="str">
            <v>133920000.0000.375510</v>
          </cell>
          <cell r="B489">
            <v>5442399.0300000003</v>
          </cell>
        </row>
        <row r="490">
          <cell r="A490" t="str">
            <v>133920000.1323.5502</v>
          </cell>
          <cell r="B490">
            <v>0</v>
          </cell>
        </row>
        <row r="491">
          <cell r="A491" t="str">
            <v>133920000.1323.5509</v>
          </cell>
          <cell r="B491">
            <v>0</v>
          </cell>
        </row>
        <row r="492">
          <cell r="A492" t="str">
            <v>133920000.1323.5521</v>
          </cell>
          <cell r="B492">
            <v>0</v>
          </cell>
        </row>
        <row r="493">
          <cell r="A493" t="str">
            <v>133920000.1732.7306</v>
          </cell>
          <cell r="B493">
            <v>15529745.98</v>
          </cell>
        </row>
        <row r="494">
          <cell r="A494" t="str">
            <v>133940000.784.3019</v>
          </cell>
          <cell r="B494">
            <v>3474237.9</v>
          </cell>
        </row>
        <row r="495">
          <cell r="A495" t="str">
            <v>133940000.784.3337</v>
          </cell>
          <cell r="B495">
            <v>11129118.16</v>
          </cell>
        </row>
        <row r="496">
          <cell r="A496" t="str">
            <v>134730000.1390.6006</v>
          </cell>
          <cell r="B496">
            <v>96134.88</v>
          </cell>
        </row>
        <row r="497">
          <cell r="A497" t="str">
            <v>134730000.1390.6098</v>
          </cell>
          <cell r="B497">
            <v>146173.48000000001</v>
          </cell>
        </row>
        <row r="498">
          <cell r="A498" t="str">
            <v>142990000.0000.378064</v>
          </cell>
          <cell r="B498">
            <v>44828406.979999997</v>
          </cell>
        </row>
        <row r="499">
          <cell r="A499" t="str">
            <v>142990000.0000.378066</v>
          </cell>
          <cell r="B499">
            <v>8083079.5499999998</v>
          </cell>
        </row>
        <row r="500">
          <cell r="A500" t="str">
            <v>142990000.0000.378067</v>
          </cell>
          <cell r="B500">
            <v>712357.35</v>
          </cell>
        </row>
        <row r="501">
          <cell r="A501" t="str">
            <v>142990000.0000.378068</v>
          </cell>
          <cell r="B501">
            <v>0</v>
          </cell>
        </row>
        <row r="502">
          <cell r="A502" t="str">
            <v>142990000.0000.378069</v>
          </cell>
          <cell r="B502">
            <v>383239011.77999997</v>
          </cell>
        </row>
        <row r="503">
          <cell r="A503" t="str">
            <v>142990000.0000.383283</v>
          </cell>
          <cell r="B503">
            <v>0</v>
          </cell>
        </row>
        <row r="504">
          <cell r="A504" t="str">
            <v>142990000.0000.383323</v>
          </cell>
          <cell r="B504">
            <v>0</v>
          </cell>
        </row>
        <row r="505">
          <cell r="A505" t="str">
            <v>143710000.0000.374530</v>
          </cell>
          <cell r="B505">
            <v>383314.15</v>
          </cell>
        </row>
        <row r="506">
          <cell r="A506" t="str">
            <v>143710000.0000.374533</v>
          </cell>
          <cell r="B506">
            <v>467796.62</v>
          </cell>
        </row>
        <row r="507">
          <cell r="A507" t="str">
            <v>143710000.0000.375070</v>
          </cell>
          <cell r="B507">
            <v>359624.03</v>
          </cell>
        </row>
        <row r="508">
          <cell r="A508" t="str">
            <v>143710000.0000.375073</v>
          </cell>
          <cell r="B508">
            <v>746341.55</v>
          </cell>
        </row>
        <row r="509">
          <cell r="A509" t="str">
            <v>143710000.0000.375075</v>
          </cell>
          <cell r="B509">
            <v>177998.12</v>
          </cell>
        </row>
        <row r="510">
          <cell r="A510" t="str">
            <v>143710000.0000.376003</v>
          </cell>
          <cell r="B510">
            <v>272893.02</v>
          </cell>
        </row>
        <row r="511">
          <cell r="A511" t="str">
            <v>143710000.0000.376034</v>
          </cell>
          <cell r="B511">
            <v>1046639.78</v>
          </cell>
        </row>
        <row r="512">
          <cell r="A512" t="str">
            <v>143710000.0000.376148</v>
          </cell>
          <cell r="B512">
            <v>1468121.7</v>
          </cell>
        </row>
        <row r="513">
          <cell r="A513" t="str">
            <v>143710000.0000.376150</v>
          </cell>
          <cell r="B513">
            <v>1060315.32</v>
          </cell>
        </row>
        <row r="514">
          <cell r="A514" t="str">
            <v>143710000.0000.377755</v>
          </cell>
          <cell r="B514">
            <v>535413.84</v>
          </cell>
        </row>
        <row r="515">
          <cell r="A515" t="str">
            <v>143710000.0000.377760</v>
          </cell>
          <cell r="B515">
            <v>849099.69</v>
          </cell>
        </row>
        <row r="516">
          <cell r="A516" t="str">
            <v>143710000.0000.377762</v>
          </cell>
          <cell r="B516">
            <v>210303.64</v>
          </cell>
        </row>
        <row r="517">
          <cell r="A517" t="str">
            <v>143710000.0000.382543</v>
          </cell>
          <cell r="B517">
            <v>18500.54</v>
          </cell>
        </row>
        <row r="518">
          <cell r="A518" t="str">
            <v>143710000.0000.382628</v>
          </cell>
          <cell r="B518">
            <v>109203.42</v>
          </cell>
        </row>
        <row r="519">
          <cell r="A519" t="str">
            <v>143710000.0000.382631</v>
          </cell>
          <cell r="B519">
            <v>30815.31</v>
          </cell>
        </row>
        <row r="520">
          <cell r="A520" t="str">
            <v>143860000.0000.374017</v>
          </cell>
          <cell r="B520">
            <v>32738489.02</v>
          </cell>
        </row>
        <row r="521">
          <cell r="A521" t="str">
            <v>144160000.0000.372828</v>
          </cell>
          <cell r="B521">
            <v>90000</v>
          </cell>
        </row>
        <row r="522">
          <cell r="A522" t="str">
            <v>144160000.0000.373811</v>
          </cell>
          <cell r="B522">
            <v>296780</v>
          </cell>
        </row>
        <row r="523">
          <cell r="A523" t="str">
            <v>144160000.0000.375835</v>
          </cell>
          <cell r="B523">
            <v>780867.11</v>
          </cell>
        </row>
        <row r="524">
          <cell r="A524" t="str">
            <v>144180000.0000.372728</v>
          </cell>
          <cell r="B524">
            <v>0</v>
          </cell>
        </row>
        <row r="525">
          <cell r="A525" t="str">
            <v>144180000.0000.373635</v>
          </cell>
          <cell r="B525">
            <v>0</v>
          </cell>
        </row>
        <row r="526">
          <cell r="A526" t="str">
            <v>144180000.0000.374698</v>
          </cell>
          <cell r="B526">
            <v>0</v>
          </cell>
        </row>
        <row r="527">
          <cell r="A527" t="str">
            <v>144180000.0000.375547</v>
          </cell>
          <cell r="B527">
            <v>1033324.95</v>
          </cell>
        </row>
        <row r="528">
          <cell r="A528" t="str">
            <v>144180000.0000.375548</v>
          </cell>
          <cell r="B528">
            <v>259285.59</v>
          </cell>
        </row>
        <row r="529">
          <cell r="A529" t="str">
            <v>144180000.0000.376209</v>
          </cell>
          <cell r="B529">
            <v>43581.53</v>
          </cell>
        </row>
        <row r="530">
          <cell r="A530" t="str">
            <v>144180000.0000.378350</v>
          </cell>
          <cell r="B530">
            <v>0</v>
          </cell>
        </row>
        <row r="531">
          <cell r="A531" t="str">
            <v>144180000.1736.7345</v>
          </cell>
          <cell r="B531">
            <v>6856287.7400000002</v>
          </cell>
        </row>
        <row r="532">
          <cell r="A532" t="str">
            <v>144180000.1757.7364</v>
          </cell>
          <cell r="B532">
            <v>424467.25</v>
          </cell>
        </row>
        <row r="533">
          <cell r="A533" t="str">
            <v>144190000.0000.372934</v>
          </cell>
          <cell r="B533">
            <v>587216</v>
          </cell>
        </row>
        <row r="534">
          <cell r="A534" t="str">
            <v>144190000.108.7046</v>
          </cell>
          <cell r="B534">
            <v>417050</v>
          </cell>
        </row>
        <row r="535">
          <cell r="A535" t="str">
            <v>144190000.309.3909</v>
          </cell>
          <cell r="B535">
            <v>1794216</v>
          </cell>
        </row>
        <row r="536">
          <cell r="A536" t="str">
            <v>144190000.309.3952</v>
          </cell>
          <cell r="B536">
            <v>1527433.13</v>
          </cell>
        </row>
        <row r="537">
          <cell r="A537" t="str">
            <v>144190000.309.4046</v>
          </cell>
          <cell r="B537">
            <v>825770</v>
          </cell>
        </row>
        <row r="538">
          <cell r="A538" t="str">
            <v>144190000.309.4268</v>
          </cell>
          <cell r="B538">
            <v>803025.43</v>
          </cell>
        </row>
        <row r="539">
          <cell r="A539" t="str">
            <v>144190000.309.5155</v>
          </cell>
          <cell r="B539">
            <v>3058732.97</v>
          </cell>
        </row>
        <row r="540">
          <cell r="A540" t="str">
            <v>144190000.309.6009</v>
          </cell>
          <cell r="B540">
            <v>1481101.64</v>
          </cell>
        </row>
        <row r="541">
          <cell r="A541" t="str">
            <v>144190000.309.6022</v>
          </cell>
          <cell r="B541">
            <v>1946252.1</v>
          </cell>
        </row>
        <row r="542">
          <cell r="A542" t="str">
            <v>144190000.309.6023</v>
          </cell>
          <cell r="B542">
            <v>7327.2</v>
          </cell>
        </row>
        <row r="543">
          <cell r="A543" t="str">
            <v>144190000.309.6033</v>
          </cell>
          <cell r="B543">
            <v>2073089.07</v>
          </cell>
        </row>
        <row r="544">
          <cell r="A544" t="str">
            <v>144190000.309.6061</v>
          </cell>
          <cell r="B544">
            <v>5424963.5</v>
          </cell>
        </row>
        <row r="545">
          <cell r="A545" t="str">
            <v>144190000.309.6078</v>
          </cell>
          <cell r="B545">
            <v>738263.96</v>
          </cell>
        </row>
        <row r="546">
          <cell r="A546" t="str">
            <v>144190000.309.6113</v>
          </cell>
          <cell r="B546">
            <v>2559207</v>
          </cell>
        </row>
        <row r="547">
          <cell r="A547" t="str">
            <v>144190000.309.6117</v>
          </cell>
          <cell r="B547">
            <v>1252163.74</v>
          </cell>
        </row>
        <row r="548">
          <cell r="A548" t="str">
            <v>144190000.309.6126</v>
          </cell>
          <cell r="B548">
            <v>748959.21</v>
          </cell>
        </row>
        <row r="549">
          <cell r="A549" t="str">
            <v>144190000.309.6137</v>
          </cell>
          <cell r="B549">
            <v>1545728.78</v>
          </cell>
        </row>
        <row r="550">
          <cell r="A550" t="str">
            <v>144190000.309.6164</v>
          </cell>
          <cell r="B550">
            <v>831559.8</v>
          </cell>
        </row>
        <row r="551">
          <cell r="A551" t="str">
            <v>144190000.309.7323</v>
          </cell>
          <cell r="B551">
            <v>1983539.99</v>
          </cell>
        </row>
        <row r="552">
          <cell r="A552" t="str">
            <v>144190000.309.7324</v>
          </cell>
          <cell r="B552">
            <v>5938312.3600000003</v>
          </cell>
        </row>
        <row r="553">
          <cell r="A553" t="str">
            <v>144190000.309.7325</v>
          </cell>
          <cell r="B553">
            <v>0</v>
          </cell>
        </row>
        <row r="554">
          <cell r="A554" t="str">
            <v>144190000.309.7347</v>
          </cell>
          <cell r="B554">
            <v>0</v>
          </cell>
        </row>
        <row r="555">
          <cell r="A555" t="str">
            <v>144190000.505.7174</v>
          </cell>
          <cell r="B555">
            <v>49000000</v>
          </cell>
        </row>
        <row r="556">
          <cell r="A556" t="str">
            <v>144210000.0000.372174</v>
          </cell>
          <cell r="B556">
            <v>1475464.16</v>
          </cell>
        </row>
        <row r="557">
          <cell r="A557" t="str">
            <v>144210000.0000.372617</v>
          </cell>
          <cell r="B557">
            <v>40333485.649999999</v>
          </cell>
        </row>
        <row r="558">
          <cell r="A558" t="str">
            <v>144210000.0000.372750</v>
          </cell>
          <cell r="B558">
            <v>613089019.89999998</v>
          </cell>
        </row>
        <row r="559">
          <cell r="A559" t="str">
            <v>144210000.0000.372805</v>
          </cell>
          <cell r="B559">
            <v>44610538.560000002</v>
          </cell>
        </row>
        <row r="560">
          <cell r="A560" t="str">
            <v>144210000.0000.372910</v>
          </cell>
          <cell r="B560">
            <v>16152500</v>
          </cell>
        </row>
        <row r="561">
          <cell r="A561" t="str">
            <v>144210000.0000.374174</v>
          </cell>
          <cell r="B561">
            <v>130679898.91</v>
          </cell>
        </row>
        <row r="562">
          <cell r="A562" t="str">
            <v>144210000.0000.374658</v>
          </cell>
          <cell r="B562">
            <v>0</v>
          </cell>
        </row>
        <row r="563">
          <cell r="A563" t="str">
            <v>144210000.0000.374679</v>
          </cell>
          <cell r="B563">
            <v>97957.48</v>
          </cell>
        </row>
        <row r="564">
          <cell r="A564" t="str">
            <v>144210000.0000.374685</v>
          </cell>
          <cell r="B564">
            <v>1053255.78</v>
          </cell>
        </row>
        <row r="565">
          <cell r="A565" t="str">
            <v>144210000.0000.375934</v>
          </cell>
          <cell r="B565">
            <v>380273839.86000001</v>
          </cell>
        </row>
        <row r="566">
          <cell r="A566" t="str">
            <v>144210000.0000.376063</v>
          </cell>
          <cell r="B566">
            <v>488.23</v>
          </cell>
        </row>
        <row r="567">
          <cell r="A567" t="str">
            <v>144210000.0000.377942</v>
          </cell>
          <cell r="B567">
            <v>494079.05</v>
          </cell>
        </row>
        <row r="568">
          <cell r="A568" t="str">
            <v>144210000.0000.377962</v>
          </cell>
          <cell r="B568">
            <v>0</v>
          </cell>
        </row>
        <row r="569">
          <cell r="A569" t="str">
            <v>144210000.108.4323</v>
          </cell>
          <cell r="B569">
            <v>8436292.0500000007</v>
          </cell>
        </row>
        <row r="570">
          <cell r="A570" t="str">
            <v>144210000.108.4556</v>
          </cell>
          <cell r="B570">
            <v>7360.58</v>
          </cell>
        </row>
        <row r="571">
          <cell r="A571" t="str">
            <v>144210000.108.6413</v>
          </cell>
          <cell r="B571">
            <v>3732354.74</v>
          </cell>
        </row>
        <row r="572">
          <cell r="A572" t="str">
            <v>144210000.392.3649</v>
          </cell>
          <cell r="B572">
            <v>10500920</v>
          </cell>
        </row>
        <row r="573">
          <cell r="A573" t="str">
            <v>144210000.392.5715</v>
          </cell>
          <cell r="B573">
            <v>400731.69</v>
          </cell>
        </row>
        <row r="574">
          <cell r="A574" t="str">
            <v>144210000.393.6120</v>
          </cell>
          <cell r="B574">
            <v>0</v>
          </cell>
        </row>
        <row r="575">
          <cell r="A575" t="str">
            <v>144210000.393.6125</v>
          </cell>
          <cell r="B575">
            <v>0</v>
          </cell>
        </row>
        <row r="576">
          <cell r="A576" t="str">
            <v>144210000.393.6328</v>
          </cell>
          <cell r="B576">
            <v>0</v>
          </cell>
        </row>
        <row r="577">
          <cell r="A577" t="str">
            <v>144210000.428.6020</v>
          </cell>
          <cell r="B577">
            <v>0</v>
          </cell>
        </row>
        <row r="578">
          <cell r="A578" t="str">
            <v>144210000.428.6027</v>
          </cell>
          <cell r="B578">
            <v>0</v>
          </cell>
        </row>
        <row r="579">
          <cell r="A579" t="str">
            <v>144210000.459.3662</v>
          </cell>
          <cell r="B579">
            <v>450000</v>
          </cell>
        </row>
        <row r="580">
          <cell r="A580" t="str">
            <v>144210000.459.4360</v>
          </cell>
          <cell r="B580">
            <v>204799519.25</v>
          </cell>
        </row>
        <row r="581">
          <cell r="A581" t="str">
            <v>144210000.459.4381</v>
          </cell>
          <cell r="B581">
            <v>1800181.48</v>
          </cell>
        </row>
        <row r="582">
          <cell r="A582" t="str">
            <v>144210000.459.4415</v>
          </cell>
          <cell r="B582">
            <v>47799276.600000001</v>
          </cell>
        </row>
        <row r="583">
          <cell r="A583" t="str">
            <v>144210000.459.4582</v>
          </cell>
          <cell r="B583">
            <v>448673.02</v>
          </cell>
        </row>
        <row r="584">
          <cell r="A584" t="str">
            <v>144210000.459.4661</v>
          </cell>
          <cell r="B584">
            <v>53362065.649999999</v>
          </cell>
        </row>
        <row r="585">
          <cell r="A585" t="str">
            <v>144210000.459.4663</v>
          </cell>
          <cell r="B585">
            <v>0</v>
          </cell>
        </row>
        <row r="586">
          <cell r="A586" t="str">
            <v>144210000.459.4664</v>
          </cell>
          <cell r="B586">
            <v>23527447.030000001</v>
          </cell>
        </row>
        <row r="587">
          <cell r="A587" t="str">
            <v>144210000.459.4665</v>
          </cell>
          <cell r="B587">
            <v>4256547.51</v>
          </cell>
        </row>
        <row r="588">
          <cell r="A588" t="str">
            <v>144210000.459.5425</v>
          </cell>
          <cell r="B588">
            <v>786943.15</v>
          </cell>
        </row>
        <row r="589">
          <cell r="A589" t="str">
            <v>144210000.459.5426</v>
          </cell>
          <cell r="B589">
            <v>9450</v>
          </cell>
        </row>
        <row r="590">
          <cell r="A590" t="str">
            <v>144210000.459.5746</v>
          </cell>
          <cell r="B590">
            <v>3030144.56</v>
          </cell>
        </row>
        <row r="591">
          <cell r="A591" t="str">
            <v>144210000.459.6214</v>
          </cell>
          <cell r="B591">
            <v>234758691.83000001</v>
          </cell>
        </row>
        <row r="592">
          <cell r="A592" t="str">
            <v>144210000.459.6327</v>
          </cell>
          <cell r="B592">
            <v>13392.86</v>
          </cell>
        </row>
        <row r="593">
          <cell r="A593" t="str">
            <v>144210000.459.6373</v>
          </cell>
          <cell r="B593">
            <v>0</v>
          </cell>
        </row>
        <row r="594">
          <cell r="A594" t="str">
            <v>144210000.459.6953</v>
          </cell>
          <cell r="B594">
            <v>90515797.950000003</v>
          </cell>
        </row>
        <row r="595">
          <cell r="A595" t="str">
            <v>144210000.459.6994</v>
          </cell>
          <cell r="B595">
            <v>240501203.66</v>
          </cell>
        </row>
        <row r="596">
          <cell r="A596" t="str">
            <v>144210000.459.6998</v>
          </cell>
          <cell r="B596">
            <v>0</v>
          </cell>
        </row>
        <row r="597">
          <cell r="A597" t="str">
            <v>144210000.459.7172</v>
          </cell>
          <cell r="B597">
            <v>64781378.009999998</v>
          </cell>
        </row>
        <row r="598">
          <cell r="A598" t="str">
            <v>144210000.459.7179</v>
          </cell>
          <cell r="B598">
            <v>1250000</v>
          </cell>
        </row>
        <row r="599">
          <cell r="A599" t="str">
            <v>144210000.459.7243</v>
          </cell>
          <cell r="B599">
            <v>656779326.55999994</v>
          </cell>
        </row>
        <row r="600">
          <cell r="A600" t="str">
            <v>144210000.459.7245</v>
          </cell>
          <cell r="B600">
            <v>0</v>
          </cell>
        </row>
        <row r="601">
          <cell r="A601" t="str">
            <v>144210000.459.7252</v>
          </cell>
          <cell r="B601">
            <v>313840721.13999999</v>
          </cell>
        </row>
        <row r="602">
          <cell r="A602" t="str">
            <v>144210000.460.5726</v>
          </cell>
          <cell r="B602">
            <v>222157455.18000001</v>
          </cell>
        </row>
        <row r="603">
          <cell r="A603" t="str">
            <v>144210000.461.4448</v>
          </cell>
          <cell r="B603">
            <v>32288146.890000001</v>
          </cell>
        </row>
        <row r="604">
          <cell r="A604" t="str">
            <v>144210000.461.5744</v>
          </cell>
          <cell r="B604">
            <v>0</v>
          </cell>
        </row>
        <row r="605">
          <cell r="A605" t="str">
            <v>144210000.461.7000</v>
          </cell>
          <cell r="B605">
            <v>0</v>
          </cell>
        </row>
        <row r="606">
          <cell r="A606" t="str">
            <v>144210000.461.7001</v>
          </cell>
          <cell r="B606">
            <v>0</v>
          </cell>
        </row>
        <row r="607">
          <cell r="A607" t="str">
            <v>144210000.461.7142</v>
          </cell>
          <cell r="B607">
            <v>121291861.40000001</v>
          </cell>
        </row>
        <row r="608">
          <cell r="A608" t="str">
            <v>144210000.905.3648</v>
          </cell>
          <cell r="B608">
            <v>483354.45</v>
          </cell>
        </row>
        <row r="609">
          <cell r="A609" t="str">
            <v>144210000.905.3912</v>
          </cell>
          <cell r="B609">
            <v>0</v>
          </cell>
        </row>
        <row r="610">
          <cell r="A610" t="str">
            <v>144210000.905.3920</v>
          </cell>
          <cell r="B610">
            <v>75968.81</v>
          </cell>
        </row>
        <row r="611">
          <cell r="A611" t="str">
            <v>144210000.905.4430</v>
          </cell>
          <cell r="B611">
            <v>3705901.99</v>
          </cell>
        </row>
        <row r="612">
          <cell r="A612" t="str">
            <v>144210000.905.4441</v>
          </cell>
          <cell r="B612">
            <v>2914386.49</v>
          </cell>
        </row>
        <row r="613">
          <cell r="A613" t="str">
            <v>144210000.905.4444</v>
          </cell>
          <cell r="B613">
            <v>102756.24</v>
          </cell>
        </row>
        <row r="614">
          <cell r="A614" t="str">
            <v>144210000.905.4657</v>
          </cell>
          <cell r="B614">
            <v>555355.87</v>
          </cell>
        </row>
        <row r="615">
          <cell r="A615" t="str">
            <v>144210000.905.6420</v>
          </cell>
          <cell r="B615">
            <v>45915876.420000002</v>
          </cell>
        </row>
        <row r="616">
          <cell r="A616" t="str">
            <v>144210000.905.6957</v>
          </cell>
          <cell r="B616">
            <v>1092685.5</v>
          </cell>
        </row>
        <row r="617">
          <cell r="A617" t="str">
            <v>144210000.905.6999</v>
          </cell>
          <cell r="B617">
            <v>0</v>
          </cell>
        </row>
        <row r="618">
          <cell r="A618" t="str">
            <v>144210000.905.7021</v>
          </cell>
          <cell r="B618">
            <v>529380.04</v>
          </cell>
        </row>
        <row r="619">
          <cell r="A619" t="str">
            <v>144210000.905.7178</v>
          </cell>
          <cell r="B619">
            <v>1025224.04</v>
          </cell>
        </row>
        <row r="620">
          <cell r="A620" t="str">
            <v>144210000.906.3647</v>
          </cell>
          <cell r="B620">
            <v>0</v>
          </cell>
        </row>
        <row r="621">
          <cell r="A621" t="str">
            <v>144210000.906.4233</v>
          </cell>
          <cell r="B621">
            <v>1511052.3</v>
          </cell>
        </row>
        <row r="622">
          <cell r="A622" t="str">
            <v>144210000.906.4241</v>
          </cell>
          <cell r="B622">
            <v>331671.83</v>
          </cell>
        </row>
        <row r="623">
          <cell r="A623" t="str">
            <v>144210000.906.6322</v>
          </cell>
          <cell r="B623">
            <v>0</v>
          </cell>
        </row>
        <row r="624">
          <cell r="A624" t="str">
            <v>144210000.906.6415</v>
          </cell>
          <cell r="B624">
            <v>157908.84</v>
          </cell>
        </row>
        <row r="625">
          <cell r="A625" t="str">
            <v>144210000.906.6416</v>
          </cell>
          <cell r="B625">
            <v>132977.35</v>
          </cell>
        </row>
        <row r="626">
          <cell r="A626" t="str">
            <v>144210000.906.6417</v>
          </cell>
          <cell r="B626">
            <v>707318.22</v>
          </cell>
        </row>
        <row r="627">
          <cell r="A627" t="str">
            <v>144210000.906.6418</v>
          </cell>
          <cell r="B627">
            <v>236026.39</v>
          </cell>
        </row>
        <row r="628">
          <cell r="A628" t="str">
            <v>144210000.906.6958</v>
          </cell>
          <cell r="B628">
            <v>410984</v>
          </cell>
        </row>
        <row r="629">
          <cell r="A629" t="str">
            <v>144220000.0000.18605398</v>
          </cell>
          <cell r="B629">
            <v>4012706.16</v>
          </cell>
        </row>
        <row r="630">
          <cell r="A630" t="str">
            <v>144220000.1298.5414</v>
          </cell>
          <cell r="B630">
            <v>3314520.8</v>
          </cell>
        </row>
        <row r="631">
          <cell r="A631" t="str">
            <v>144220000.1298.5419</v>
          </cell>
          <cell r="B631">
            <v>173844.25</v>
          </cell>
        </row>
        <row r="632">
          <cell r="A632" t="str">
            <v>144220000.1298.5422</v>
          </cell>
          <cell r="B632">
            <v>17140173.32</v>
          </cell>
        </row>
        <row r="633">
          <cell r="A633" t="str">
            <v>144220000.1298.6917</v>
          </cell>
          <cell r="B633">
            <v>953778.03</v>
          </cell>
        </row>
        <row r="634">
          <cell r="A634" t="str">
            <v>144220000.251.2735</v>
          </cell>
          <cell r="B634">
            <v>38832.199999999997</v>
          </cell>
        </row>
        <row r="635">
          <cell r="A635" t="str">
            <v>144260000.0000.372784</v>
          </cell>
          <cell r="B635">
            <v>1741264.47</v>
          </cell>
        </row>
        <row r="636">
          <cell r="A636" t="str">
            <v>144260000.0000.372975</v>
          </cell>
          <cell r="B636">
            <v>630328.02</v>
          </cell>
        </row>
        <row r="637">
          <cell r="A637" t="str">
            <v>144260000.0000.373012</v>
          </cell>
          <cell r="B637">
            <v>2309533.42</v>
          </cell>
        </row>
        <row r="638">
          <cell r="A638" t="str">
            <v>144260000.0000.375945</v>
          </cell>
          <cell r="B638">
            <v>3379261.09</v>
          </cell>
        </row>
        <row r="639">
          <cell r="A639" t="str">
            <v>144260000.0000.375946</v>
          </cell>
          <cell r="B639">
            <v>1430031.39</v>
          </cell>
        </row>
        <row r="640">
          <cell r="A640" t="str">
            <v>144260000.0000.382782</v>
          </cell>
          <cell r="B640">
            <v>661884.48</v>
          </cell>
        </row>
        <row r="641">
          <cell r="A641" t="str">
            <v>144270000.0000.373731</v>
          </cell>
          <cell r="B641">
            <v>600749.99</v>
          </cell>
        </row>
        <row r="642">
          <cell r="A642" t="str">
            <v>144270000.0000.375789</v>
          </cell>
          <cell r="B642">
            <v>19060843.039999999</v>
          </cell>
        </row>
        <row r="643">
          <cell r="A643" t="str">
            <v>144270000.309.6218</v>
          </cell>
          <cell r="B643">
            <v>520927.52</v>
          </cell>
        </row>
        <row r="644">
          <cell r="A644" t="str">
            <v>144270000.309.6225</v>
          </cell>
          <cell r="B644">
            <v>1300248.0900000001</v>
          </cell>
        </row>
        <row r="645">
          <cell r="A645" t="str">
            <v>144270000.309.6228</v>
          </cell>
          <cell r="B645">
            <v>213186.86</v>
          </cell>
        </row>
        <row r="646">
          <cell r="A646" t="str">
            <v>144270000.309.6236</v>
          </cell>
          <cell r="B646">
            <v>1058728.79</v>
          </cell>
        </row>
        <row r="647">
          <cell r="A647" t="str">
            <v>144270000.309.6239</v>
          </cell>
          <cell r="B647">
            <v>219541.16</v>
          </cell>
        </row>
        <row r="648">
          <cell r="A648" t="str">
            <v>144280000.459.2280</v>
          </cell>
          <cell r="B648">
            <v>0</v>
          </cell>
        </row>
        <row r="649">
          <cell r="A649" t="str">
            <v>144280000.459.2604</v>
          </cell>
          <cell r="B649">
            <v>5687830.7699999996</v>
          </cell>
        </row>
        <row r="650">
          <cell r="A650" t="str">
            <v>144280000.459.2611</v>
          </cell>
          <cell r="B650">
            <v>2016385.84</v>
          </cell>
        </row>
        <row r="651">
          <cell r="A651" t="str">
            <v>144280000.459.2628</v>
          </cell>
          <cell r="B651">
            <v>19553334.829999998</v>
          </cell>
        </row>
        <row r="652">
          <cell r="A652" t="str">
            <v>144280000.459.2631</v>
          </cell>
          <cell r="B652">
            <v>943637667.34000003</v>
          </cell>
        </row>
        <row r="653">
          <cell r="A653" t="str">
            <v>144280000.459.2647</v>
          </cell>
          <cell r="B653">
            <v>20369430.690000001</v>
          </cell>
        </row>
        <row r="654">
          <cell r="A654" t="str">
            <v>144280000.459.2652</v>
          </cell>
          <cell r="B654">
            <v>1061714.82</v>
          </cell>
        </row>
        <row r="655">
          <cell r="A655" t="str">
            <v>144280000.459.2667</v>
          </cell>
          <cell r="B655">
            <v>0</v>
          </cell>
        </row>
        <row r="656">
          <cell r="A656" t="str">
            <v>144280000.459.2921</v>
          </cell>
          <cell r="B656">
            <v>2435411917.98</v>
          </cell>
        </row>
        <row r="657">
          <cell r="A657" t="str">
            <v>144280000.459.3079</v>
          </cell>
          <cell r="B657">
            <v>0</v>
          </cell>
        </row>
        <row r="658">
          <cell r="A658" t="str">
            <v>144280000.459.3203</v>
          </cell>
          <cell r="B658">
            <v>0</v>
          </cell>
        </row>
        <row r="659">
          <cell r="A659" t="str">
            <v>144280000.459.3406</v>
          </cell>
          <cell r="B659">
            <v>98062456.099999994</v>
          </cell>
        </row>
        <row r="660">
          <cell r="A660" t="str">
            <v>144280000.459.3420</v>
          </cell>
          <cell r="B660">
            <v>63119681.030000001</v>
          </cell>
        </row>
        <row r="661">
          <cell r="A661" t="str">
            <v>144280000.459.3513</v>
          </cell>
          <cell r="B661">
            <v>8099550.8200000003</v>
          </cell>
        </row>
        <row r="662">
          <cell r="A662" t="str">
            <v>144280000.459.3528</v>
          </cell>
          <cell r="B662">
            <v>0</v>
          </cell>
        </row>
        <row r="663">
          <cell r="A663" t="str">
            <v>144280000.459.3839</v>
          </cell>
          <cell r="B663">
            <v>157671981.74000001</v>
          </cell>
        </row>
        <row r="664">
          <cell r="A664" t="str">
            <v>144280000.461.2527</v>
          </cell>
          <cell r="B664">
            <v>830167411.39999998</v>
          </cell>
        </row>
        <row r="665">
          <cell r="A665" t="str">
            <v>144280000.461.3692</v>
          </cell>
          <cell r="B665">
            <v>153274961.63999999</v>
          </cell>
        </row>
        <row r="666">
          <cell r="A666" t="str">
            <v>152180000.0000.377624</v>
          </cell>
          <cell r="B666">
            <v>717486.75</v>
          </cell>
        </row>
        <row r="667">
          <cell r="A667" t="str">
            <v>152180000.0000.380149</v>
          </cell>
          <cell r="B667">
            <v>50324100.390000001</v>
          </cell>
        </row>
        <row r="668">
          <cell r="A668" t="str">
            <v>152180000.0000.380927</v>
          </cell>
          <cell r="B668">
            <v>75620.759999999995</v>
          </cell>
        </row>
        <row r="669">
          <cell r="A669" t="str">
            <v>152340000.0000.374419</v>
          </cell>
          <cell r="B669">
            <v>0</v>
          </cell>
        </row>
        <row r="670">
          <cell r="A670" t="str">
            <v>152340000.0000.374427</v>
          </cell>
          <cell r="B670">
            <v>1882449.11</v>
          </cell>
        </row>
        <row r="671">
          <cell r="A671" t="str">
            <v>152340000.850.6198</v>
          </cell>
          <cell r="B671">
            <v>1982013.48</v>
          </cell>
        </row>
        <row r="672">
          <cell r="A672" t="str">
            <v>154700000.0000.376606</v>
          </cell>
          <cell r="B672">
            <v>3479337.8</v>
          </cell>
        </row>
        <row r="673">
          <cell r="A673" t="str">
            <v>154700000.0000.376872</v>
          </cell>
          <cell r="B673">
            <v>1123747.17</v>
          </cell>
        </row>
        <row r="674">
          <cell r="A674" t="str">
            <v>154700000.0000.376873</v>
          </cell>
          <cell r="B674">
            <v>9657488.3800000008</v>
          </cell>
        </row>
        <row r="675">
          <cell r="A675" t="str">
            <v>154700000.0000.377228</v>
          </cell>
          <cell r="B675">
            <v>63444.83</v>
          </cell>
        </row>
        <row r="676">
          <cell r="A676" t="str">
            <v>154700000.0000.381802</v>
          </cell>
          <cell r="B676">
            <v>117268.76</v>
          </cell>
        </row>
        <row r="677">
          <cell r="A677" t="str">
            <v>154700000.1.4331</v>
          </cell>
          <cell r="B677">
            <v>221797.96</v>
          </cell>
        </row>
        <row r="678">
          <cell r="A678" t="str">
            <v>154700000.1306.5725</v>
          </cell>
          <cell r="B678">
            <v>10091132.99</v>
          </cell>
        </row>
        <row r="679">
          <cell r="A679" t="str">
            <v>154700000.1306.6105</v>
          </cell>
          <cell r="B679">
            <v>1017320.6</v>
          </cell>
        </row>
        <row r="680">
          <cell r="A680" t="str">
            <v>154700000.1354.5740</v>
          </cell>
          <cell r="B680">
            <v>482205.99</v>
          </cell>
        </row>
        <row r="681">
          <cell r="A681" t="str">
            <v>154700000.1354.5741</v>
          </cell>
          <cell r="B681">
            <v>987499.38</v>
          </cell>
        </row>
        <row r="682">
          <cell r="A682" t="str">
            <v>154700000.1361.5803</v>
          </cell>
          <cell r="B682">
            <v>7565322.8600000003</v>
          </cell>
        </row>
        <row r="683">
          <cell r="A683" t="str">
            <v>154700000.1361.6013</v>
          </cell>
          <cell r="B683">
            <v>900133.41</v>
          </cell>
        </row>
        <row r="684">
          <cell r="A684" t="str">
            <v>154700000.1361.6094</v>
          </cell>
          <cell r="B684">
            <v>4884994.04</v>
          </cell>
        </row>
        <row r="685">
          <cell r="A685" t="str">
            <v>154700000.1458.6065</v>
          </cell>
          <cell r="B685">
            <v>150317.10999999999</v>
          </cell>
        </row>
        <row r="686">
          <cell r="A686" t="str">
            <v>154700000.1458.6099</v>
          </cell>
          <cell r="B686">
            <v>1035063.97</v>
          </cell>
        </row>
        <row r="687">
          <cell r="A687" t="str">
            <v>154700000.1458.6101</v>
          </cell>
          <cell r="B687">
            <v>106084.85</v>
          </cell>
        </row>
        <row r="688">
          <cell r="A688" t="str">
            <v>154700000.1458.6104</v>
          </cell>
          <cell r="B688">
            <v>4928731.79</v>
          </cell>
        </row>
        <row r="689">
          <cell r="A689" t="str">
            <v>154700000.1458.6106</v>
          </cell>
          <cell r="B689">
            <v>14995560.35</v>
          </cell>
        </row>
        <row r="690">
          <cell r="A690" t="str">
            <v>154700000.1458.6108</v>
          </cell>
          <cell r="B690">
            <v>532800</v>
          </cell>
        </row>
        <row r="691">
          <cell r="A691" t="str">
            <v>154720000.0000.374592</v>
          </cell>
          <cell r="B691">
            <v>5989366.75</v>
          </cell>
        </row>
        <row r="692">
          <cell r="A692" t="str">
            <v>154720000.0000.377995</v>
          </cell>
          <cell r="B692">
            <v>475705.74</v>
          </cell>
        </row>
        <row r="693">
          <cell r="A693" t="str">
            <v>154720000.0000.378334</v>
          </cell>
          <cell r="B693">
            <v>0</v>
          </cell>
        </row>
        <row r="694">
          <cell r="A694" t="str">
            <v>154720000.0000.378357</v>
          </cell>
          <cell r="B694">
            <v>386400</v>
          </cell>
        </row>
        <row r="695">
          <cell r="A695" t="str">
            <v>154750000.0000.377044</v>
          </cell>
          <cell r="B695">
            <v>2157051.25</v>
          </cell>
        </row>
        <row r="696">
          <cell r="A696" t="str">
            <v>154760000.0000.374649</v>
          </cell>
          <cell r="B696">
            <v>355289.7</v>
          </cell>
        </row>
        <row r="697">
          <cell r="A697" t="str">
            <v>154770000.0000.375797</v>
          </cell>
          <cell r="B697">
            <v>10709567.779999999</v>
          </cell>
        </row>
        <row r="698">
          <cell r="A698" t="str">
            <v>165100000.0000.376625</v>
          </cell>
          <cell r="B698">
            <v>2604673.91</v>
          </cell>
        </row>
        <row r="699">
          <cell r="A699" t="str">
            <v>165100000.0000.376627</v>
          </cell>
          <cell r="B699">
            <v>1366239.42</v>
          </cell>
        </row>
        <row r="700">
          <cell r="A700" t="str">
            <v>165100000.0000.376628</v>
          </cell>
          <cell r="B700">
            <v>111707</v>
          </cell>
        </row>
        <row r="701">
          <cell r="A701" t="str">
            <v>165100000.0000.376629</v>
          </cell>
          <cell r="B701">
            <v>1557127.8</v>
          </cell>
        </row>
        <row r="702">
          <cell r="A702" t="str">
            <v>165100000.0000.376631</v>
          </cell>
          <cell r="B702">
            <v>1011205.88</v>
          </cell>
        </row>
        <row r="703">
          <cell r="A703" t="str">
            <v>165100000.0000.376632</v>
          </cell>
          <cell r="B703">
            <v>4493275.8099999996</v>
          </cell>
        </row>
        <row r="704">
          <cell r="A704" t="str">
            <v>165100000.0000.376633</v>
          </cell>
          <cell r="B704">
            <v>6246155.2599999998</v>
          </cell>
        </row>
        <row r="705">
          <cell r="A705" t="str">
            <v>165100000.0000.376634</v>
          </cell>
          <cell r="B705">
            <v>0</v>
          </cell>
        </row>
        <row r="706">
          <cell r="A706" t="str">
            <v>165100000.0000.376755</v>
          </cell>
          <cell r="B706">
            <v>0</v>
          </cell>
        </row>
        <row r="707">
          <cell r="A707" t="str">
            <v>165100000.0000.378291</v>
          </cell>
          <cell r="B707">
            <v>32069978.989999998</v>
          </cell>
        </row>
        <row r="708">
          <cell r="A708" t="str">
            <v>165100000.0000.382657</v>
          </cell>
          <cell r="B708">
            <v>365380.47</v>
          </cell>
        </row>
        <row r="709">
          <cell r="A709" t="str">
            <v>165100000.0000.382671</v>
          </cell>
          <cell r="B709">
            <v>752528.95</v>
          </cell>
        </row>
        <row r="710">
          <cell r="A710" t="str">
            <v>165100000.0000.382672</v>
          </cell>
          <cell r="B710">
            <v>126908.37</v>
          </cell>
        </row>
        <row r="711">
          <cell r="A711" t="str">
            <v>165100000.0000.382673</v>
          </cell>
          <cell r="B711">
            <v>15614.3</v>
          </cell>
        </row>
        <row r="712">
          <cell r="A712" t="str">
            <v>165100000.1480.6203</v>
          </cell>
          <cell r="B712">
            <v>374786.02</v>
          </cell>
        </row>
        <row r="713">
          <cell r="A713" t="str">
            <v>165100000.1480.6206</v>
          </cell>
          <cell r="B713">
            <v>96345</v>
          </cell>
        </row>
        <row r="714">
          <cell r="A714" t="str">
            <v>165100000.1480.6216</v>
          </cell>
          <cell r="B714">
            <v>20459.990000000002</v>
          </cell>
        </row>
        <row r="715">
          <cell r="A715" t="str">
            <v>165100000.1480.6222</v>
          </cell>
          <cell r="B715">
            <v>69020</v>
          </cell>
        </row>
        <row r="716">
          <cell r="A716" t="str">
            <v>165100000.1480.6237</v>
          </cell>
          <cell r="B716">
            <v>0</v>
          </cell>
        </row>
        <row r="717">
          <cell r="A717" t="str">
            <v>165100000.1480.6245</v>
          </cell>
          <cell r="B717">
            <v>62911620.469999999</v>
          </cell>
        </row>
        <row r="718">
          <cell r="A718" t="str">
            <v>165100000.928.4651</v>
          </cell>
          <cell r="B718">
            <v>105247683.75</v>
          </cell>
        </row>
        <row r="719">
          <cell r="A719" t="str">
            <v>175110000.0000.372801</v>
          </cell>
          <cell r="B719">
            <v>464109.2</v>
          </cell>
        </row>
        <row r="720">
          <cell r="A720" t="str">
            <v>175110000.0000.372802</v>
          </cell>
          <cell r="B720">
            <v>4835146.05</v>
          </cell>
        </row>
        <row r="721">
          <cell r="A721" t="str">
            <v>175110000.0000.372863</v>
          </cell>
          <cell r="B721">
            <v>3948761.32</v>
          </cell>
        </row>
        <row r="722">
          <cell r="A722" t="str">
            <v>175110000.0000.372933</v>
          </cell>
          <cell r="B722">
            <v>4525186.17</v>
          </cell>
        </row>
        <row r="723">
          <cell r="A723" t="str">
            <v>175110000.0000.374444</v>
          </cell>
          <cell r="B723">
            <v>893602.69</v>
          </cell>
        </row>
        <row r="724">
          <cell r="A724" t="str">
            <v>175110000.0000.374449</v>
          </cell>
          <cell r="B724">
            <v>1380692.67</v>
          </cell>
        </row>
        <row r="725">
          <cell r="A725" t="str">
            <v>175110000.0000.375843</v>
          </cell>
          <cell r="B725">
            <v>2618829.19</v>
          </cell>
        </row>
        <row r="726">
          <cell r="A726" t="str">
            <v>175110000.0000.381456</v>
          </cell>
          <cell r="B726">
            <v>92147.15</v>
          </cell>
        </row>
        <row r="727">
          <cell r="A727" t="str">
            <v>175200000.0000.18605300</v>
          </cell>
          <cell r="B727">
            <v>0</v>
          </cell>
        </row>
        <row r="728">
          <cell r="A728" t="str">
            <v>175200000.0000.18605303</v>
          </cell>
          <cell r="B728">
            <v>278739.78999999998</v>
          </cell>
        </row>
        <row r="729">
          <cell r="A729" t="str">
            <v>175200000.0000.18605304</v>
          </cell>
          <cell r="B729">
            <v>143675.20000000001</v>
          </cell>
        </row>
        <row r="730">
          <cell r="A730" t="str">
            <v>175200000.0000.18605305</v>
          </cell>
          <cell r="B730">
            <v>7800605</v>
          </cell>
        </row>
        <row r="731">
          <cell r="A731" t="str">
            <v>175200000.0000.18605359</v>
          </cell>
          <cell r="B731">
            <v>18563889.489999998</v>
          </cell>
        </row>
        <row r="732">
          <cell r="A732" t="str">
            <v>175200000.0000.18605371</v>
          </cell>
          <cell r="B732">
            <v>2730209.56</v>
          </cell>
        </row>
        <row r="733">
          <cell r="A733" t="str">
            <v>175200000.0000.18605383</v>
          </cell>
          <cell r="B733">
            <v>1335526.9099999999</v>
          </cell>
        </row>
        <row r="734">
          <cell r="A734" t="str">
            <v>175200000.0000.18605388</v>
          </cell>
          <cell r="B734">
            <v>12385941.91</v>
          </cell>
        </row>
        <row r="735">
          <cell r="A735" t="str">
            <v>175200000.0000.18605391</v>
          </cell>
          <cell r="B735">
            <v>0</v>
          </cell>
        </row>
        <row r="736">
          <cell r="A736" t="str">
            <v>175200000.0000.18606205</v>
          </cell>
          <cell r="B736">
            <v>20760181.640000001</v>
          </cell>
        </row>
        <row r="737">
          <cell r="A737" t="str">
            <v>175200000.0000.18606207</v>
          </cell>
          <cell r="B737">
            <v>87762088.870000005</v>
          </cell>
        </row>
        <row r="738">
          <cell r="A738" t="str">
            <v>175200000.0000.18606210</v>
          </cell>
          <cell r="B738">
            <v>15829348.720000001</v>
          </cell>
        </row>
        <row r="739">
          <cell r="A739" t="str">
            <v>175200000.0000.18606228</v>
          </cell>
          <cell r="B739">
            <v>2123425.91</v>
          </cell>
        </row>
        <row r="740">
          <cell r="A740" t="str">
            <v>175200000.0000.18606249</v>
          </cell>
          <cell r="B740">
            <v>0</v>
          </cell>
        </row>
        <row r="741">
          <cell r="A741" t="str">
            <v>175200000.0000.18606253</v>
          </cell>
          <cell r="B741">
            <v>0</v>
          </cell>
        </row>
        <row r="742">
          <cell r="A742" t="str">
            <v>175200000.0000.372103</v>
          </cell>
          <cell r="B742">
            <v>0</v>
          </cell>
        </row>
        <row r="743">
          <cell r="A743" t="str">
            <v>175200000.0000.372128</v>
          </cell>
          <cell r="B743">
            <v>2762456.93</v>
          </cell>
        </row>
        <row r="744">
          <cell r="A744" t="str">
            <v>175200000.0000.372131</v>
          </cell>
          <cell r="B744">
            <v>0</v>
          </cell>
        </row>
        <row r="745">
          <cell r="A745" t="str">
            <v>175200000.0000.372136</v>
          </cell>
          <cell r="B745">
            <v>0</v>
          </cell>
        </row>
        <row r="746">
          <cell r="A746" t="str">
            <v>175200000.0000.372139</v>
          </cell>
          <cell r="B746">
            <v>0</v>
          </cell>
        </row>
        <row r="747">
          <cell r="A747" t="str">
            <v>175200000.0000.372140</v>
          </cell>
          <cell r="B747">
            <v>0</v>
          </cell>
        </row>
        <row r="748">
          <cell r="A748" t="str">
            <v>175200000.0000.372141</v>
          </cell>
          <cell r="B748">
            <v>0</v>
          </cell>
        </row>
        <row r="749">
          <cell r="A749" t="str">
            <v>175200000.0000.372142</v>
          </cell>
          <cell r="B749">
            <v>0</v>
          </cell>
        </row>
        <row r="750">
          <cell r="A750" t="str">
            <v>175200000.0000.372143</v>
          </cell>
          <cell r="B750">
            <v>0</v>
          </cell>
        </row>
        <row r="751">
          <cell r="A751" t="str">
            <v>175200000.0000.372147</v>
          </cell>
          <cell r="B751">
            <v>0</v>
          </cell>
        </row>
        <row r="752">
          <cell r="A752" t="str">
            <v>175200000.0000.372165</v>
          </cell>
          <cell r="B752">
            <v>2502507.64</v>
          </cell>
        </row>
        <row r="753">
          <cell r="A753" t="str">
            <v>175200000.0000.372169</v>
          </cell>
          <cell r="B753">
            <v>571003.42000000004</v>
          </cell>
        </row>
        <row r="754">
          <cell r="A754" t="str">
            <v>175200000.0000.372170</v>
          </cell>
          <cell r="B754">
            <v>0</v>
          </cell>
        </row>
        <row r="755">
          <cell r="A755" t="str">
            <v>175200000.0000.372176</v>
          </cell>
          <cell r="B755">
            <v>2955222.79</v>
          </cell>
        </row>
        <row r="756">
          <cell r="A756" t="str">
            <v>175200000.0000.372186</v>
          </cell>
          <cell r="B756">
            <v>14662144.699999999</v>
          </cell>
        </row>
        <row r="757">
          <cell r="A757" t="str">
            <v>175200000.0000.372192</v>
          </cell>
          <cell r="B757">
            <v>3901477.45</v>
          </cell>
        </row>
        <row r="758">
          <cell r="A758" t="str">
            <v>175200000.0000.372194</v>
          </cell>
          <cell r="B758">
            <v>9558463.6999999993</v>
          </cell>
        </row>
        <row r="759">
          <cell r="A759" t="str">
            <v>175200000.0000.372198</v>
          </cell>
          <cell r="B759">
            <v>3167393.06</v>
          </cell>
        </row>
        <row r="760">
          <cell r="A760" t="str">
            <v>175200000.0000.372206</v>
          </cell>
          <cell r="B760">
            <v>20052880.530000001</v>
          </cell>
        </row>
        <row r="761">
          <cell r="A761" t="str">
            <v>175200000.0000.372207</v>
          </cell>
          <cell r="B761">
            <v>0</v>
          </cell>
        </row>
        <row r="762">
          <cell r="A762" t="str">
            <v>175200000.0000.372208</v>
          </cell>
          <cell r="B762">
            <v>22335912.52</v>
          </cell>
        </row>
        <row r="763">
          <cell r="A763" t="str">
            <v>175200000.0000.372211</v>
          </cell>
          <cell r="B763">
            <v>6302355.8499999996</v>
          </cell>
        </row>
        <row r="764">
          <cell r="A764" t="str">
            <v>175200000.0000.372212</v>
          </cell>
          <cell r="B764">
            <v>1083813.3700000001</v>
          </cell>
        </row>
        <row r="765">
          <cell r="A765" t="str">
            <v>175200000.0000.372261</v>
          </cell>
          <cell r="B765">
            <v>8318.1200000000008</v>
          </cell>
        </row>
        <row r="766">
          <cell r="A766" t="str">
            <v>175200000.0000.372275</v>
          </cell>
          <cell r="B766">
            <v>25234037.739999998</v>
          </cell>
        </row>
        <row r="767">
          <cell r="A767" t="str">
            <v>175200000.0000.372291</v>
          </cell>
          <cell r="B767">
            <v>1650457.87</v>
          </cell>
        </row>
        <row r="768">
          <cell r="A768" t="str">
            <v>175200000.0000.372292</v>
          </cell>
          <cell r="B768">
            <v>3459946.72</v>
          </cell>
        </row>
        <row r="769">
          <cell r="A769" t="str">
            <v>175200000.0000.372302</v>
          </cell>
          <cell r="B769">
            <v>0</v>
          </cell>
        </row>
        <row r="770">
          <cell r="A770" t="str">
            <v>175200000.0000.372328</v>
          </cell>
          <cell r="B770">
            <v>0</v>
          </cell>
        </row>
        <row r="771">
          <cell r="A771" t="str">
            <v>175200000.0000.372331</v>
          </cell>
          <cell r="B771">
            <v>0</v>
          </cell>
        </row>
        <row r="772">
          <cell r="A772" t="str">
            <v>175200000.0000.372337</v>
          </cell>
          <cell r="B772">
            <v>34887059.950000003</v>
          </cell>
        </row>
        <row r="773">
          <cell r="A773" t="str">
            <v>175200000.0000.372343</v>
          </cell>
          <cell r="B773">
            <v>52267910.170000002</v>
          </cell>
        </row>
        <row r="774">
          <cell r="A774" t="str">
            <v>175200000.0000.372344</v>
          </cell>
          <cell r="B774">
            <v>0</v>
          </cell>
        </row>
        <row r="775">
          <cell r="A775" t="str">
            <v>175200000.0000.372366</v>
          </cell>
          <cell r="B775">
            <v>0</v>
          </cell>
        </row>
        <row r="776">
          <cell r="A776" t="str">
            <v>175200000.0000.372374</v>
          </cell>
          <cell r="B776">
            <v>0</v>
          </cell>
        </row>
        <row r="777">
          <cell r="A777" t="str">
            <v>175200000.0000.372397</v>
          </cell>
          <cell r="B777">
            <v>0</v>
          </cell>
        </row>
        <row r="778">
          <cell r="A778" t="str">
            <v>175200000.0000.372401</v>
          </cell>
          <cell r="B778">
            <v>151642381.80000001</v>
          </cell>
        </row>
        <row r="779">
          <cell r="A779" t="str">
            <v>175200000.0000.372411</v>
          </cell>
          <cell r="B779">
            <v>2488715.36</v>
          </cell>
        </row>
        <row r="780">
          <cell r="A780" t="str">
            <v>175200000.0000.372416</v>
          </cell>
          <cell r="B780">
            <v>75523243.829999998</v>
          </cell>
        </row>
        <row r="781">
          <cell r="A781" t="str">
            <v>175200000.0000.372420</v>
          </cell>
          <cell r="B781">
            <v>0</v>
          </cell>
        </row>
        <row r="782">
          <cell r="A782" t="str">
            <v>175200000.0000.372431</v>
          </cell>
          <cell r="B782">
            <v>1174536.69</v>
          </cell>
        </row>
        <row r="783">
          <cell r="A783" t="str">
            <v>175200000.0000.372432</v>
          </cell>
          <cell r="B783">
            <v>30881.02</v>
          </cell>
        </row>
        <row r="784">
          <cell r="A784" t="str">
            <v>175200000.0000.372436</v>
          </cell>
          <cell r="B784">
            <v>288658.01</v>
          </cell>
        </row>
        <row r="785">
          <cell r="A785" t="str">
            <v>175200000.0000.372437</v>
          </cell>
          <cell r="B785">
            <v>234.19</v>
          </cell>
        </row>
        <row r="786">
          <cell r="A786" t="str">
            <v>175200000.0000.372438</v>
          </cell>
          <cell r="B786">
            <v>1165495.8500000001</v>
          </cell>
        </row>
        <row r="787">
          <cell r="A787" t="str">
            <v>175200000.0000.372439</v>
          </cell>
          <cell r="B787">
            <v>4102.6000000000004</v>
          </cell>
        </row>
        <row r="788">
          <cell r="A788" t="str">
            <v>175200000.0000.372440</v>
          </cell>
          <cell r="B788">
            <v>146066.95000000001</v>
          </cell>
        </row>
        <row r="789">
          <cell r="A789" t="str">
            <v>175200000.0000.372441</v>
          </cell>
          <cell r="B789">
            <v>84240.26</v>
          </cell>
        </row>
        <row r="790">
          <cell r="A790" t="str">
            <v>175200000.0000.372449</v>
          </cell>
          <cell r="B790">
            <v>0</v>
          </cell>
        </row>
        <row r="791">
          <cell r="A791" t="str">
            <v>175200000.0000.372476</v>
          </cell>
          <cell r="B791">
            <v>0</v>
          </cell>
        </row>
        <row r="792">
          <cell r="A792" t="str">
            <v>175200000.0000.372477</v>
          </cell>
          <cell r="B792">
            <v>0</v>
          </cell>
        </row>
        <row r="793">
          <cell r="A793" t="str">
            <v>175200000.0000.372479</v>
          </cell>
          <cell r="B793">
            <v>67616172.450000003</v>
          </cell>
        </row>
        <row r="794">
          <cell r="A794" t="str">
            <v>175200000.0000.372489</v>
          </cell>
          <cell r="B794">
            <v>5802251</v>
          </cell>
        </row>
        <row r="795">
          <cell r="A795" t="str">
            <v>175200000.0000.372492</v>
          </cell>
          <cell r="B795">
            <v>0</v>
          </cell>
        </row>
        <row r="796">
          <cell r="A796" t="str">
            <v>175200000.0000.372501</v>
          </cell>
          <cell r="B796">
            <v>20643224.510000002</v>
          </cell>
        </row>
        <row r="797">
          <cell r="A797" t="str">
            <v>175200000.0000.372550</v>
          </cell>
          <cell r="B797">
            <v>48212337.829999998</v>
          </cell>
        </row>
        <row r="798">
          <cell r="A798" t="str">
            <v>175200000.0000.372552</v>
          </cell>
          <cell r="B798">
            <v>31126731.890000001</v>
          </cell>
        </row>
        <row r="799">
          <cell r="A799" t="str">
            <v>175200000.0000.372576</v>
          </cell>
          <cell r="B799">
            <v>0</v>
          </cell>
        </row>
        <row r="800">
          <cell r="A800" t="str">
            <v>175200000.0000.372593</v>
          </cell>
          <cell r="B800">
            <v>0</v>
          </cell>
        </row>
        <row r="801">
          <cell r="A801" t="str">
            <v>175200000.0000.372597</v>
          </cell>
          <cell r="B801">
            <v>18044994.300000001</v>
          </cell>
        </row>
        <row r="802">
          <cell r="A802" t="str">
            <v>175200000.0000.372614</v>
          </cell>
          <cell r="B802">
            <v>3058389.74</v>
          </cell>
        </row>
        <row r="803">
          <cell r="A803" t="str">
            <v>175200000.0000.372645</v>
          </cell>
          <cell r="B803">
            <v>431719.54</v>
          </cell>
        </row>
        <row r="804">
          <cell r="A804" t="str">
            <v>175200000.0000.372736</v>
          </cell>
          <cell r="B804">
            <v>0</v>
          </cell>
        </row>
        <row r="805">
          <cell r="A805" t="str">
            <v>175200000.0000.372737</v>
          </cell>
          <cell r="B805">
            <v>553957.82999999996</v>
          </cell>
        </row>
        <row r="806">
          <cell r="A806" t="str">
            <v>175200000.0000.372758</v>
          </cell>
          <cell r="B806">
            <v>1032953.81</v>
          </cell>
        </row>
        <row r="807">
          <cell r="A807" t="str">
            <v>175200000.0000.372852</v>
          </cell>
          <cell r="B807">
            <v>0</v>
          </cell>
        </row>
        <row r="808">
          <cell r="A808" t="str">
            <v>175200000.0000.373054</v>
          </cell>
          <cell r="B808">
            <v>0</v>
          </cell>
        </row>
        <row r="809">
          <cell r="A809" t="str">
            <v>175200000.0000.373066</v>
          </cell>
          <cell r="B809">
            <v>1800000</v>
          </cell>
        </row>
        <row r="810">
          <cell r="A810" t="str">
            <v>175200000.0000.373159</v>
          </cell>
          <cell r="B810">
            <v>3797779.58</v>
          </cell>
        </row>
        <row r="811">
          <cell r="A811" t="str">
            <v>175200000.0000.373403</v>
          </cell>
          <cell r="B811">
            <v>0</v>
          </cell>
        </row>
        <row r="812">
          <cell r="A812" t="str">
            <v>175200000.0000.373427</v>
          </cell>
          <cell r="B812">
            <v>0</v>
          </cell>
        </row>
        <row r="813">
          <cell r="A813" t="str">
            <v>175200000.0000.373428</v>
          </cell>
          <cell r="B813">
            <v>0</v>
          </cell>
        </row>
        <row r="814">
          <cell r="A814" t="str">
            <v>175200000.0000.373429</v>
          </cell>
          <cell r="B814">
            <v>0</v>
          </cell>
        </row>
        <row r="815">
          <cell r="A815" t="str">
            <v>175200000.0000.373431</v>
          </cell>
          <cell r="B815">
            <v>0</v>
          </cell>
        </row>
        <row r="816">
          <cell r="A816" t="str">
            <v>175200000.0000.373432</v>
          </cell>
          <cell r="B816">
            <v>0</v>
          </cell>
        </row>
        <row r="817">
          <cell r="A817" t="str">
            <v>175200000.0000.373437</v>
          </cell>
          <cell r="B817">
            <v>0</v>
          </cell>
        </row>
        <row r="818">
          <cell r="A818" t="str">
            <v>175200000.0000.373440</v>
          </cell>
          <cell r="B818">
            <v>0</v>
          </cell>
        </row>
        <row r="819">
          <cell r="A819" t="str">
            <v>175200000.0000.373473</v>
          </cell>
          <cell r="B819">
            <v>0</v>
          </cell>
        </row>
        <row r="820">
          <cell r="A820" t="str">
            <v>175200000.0000.373475</v>
          </cell>
          <cell r="B820">
            <v>1716666.81</v>
          </cell>
        </row>
        <row r="821">
          <cell r="A821" t="str">
            <v>175200000.0000.373477</v>
          </cell>
          <cell r="B821">
            <v>370794.5</v>
          </cell>
        </row>
        <row r="822">
          <cell r="A822" t="str">
            <v>175200000.0000.373478</v>
          </cell>
          <cell r="B822">
            <v>0</v>
          </cell>
        </row>
        <row r="823">
          <cell r="A823" t="str">
            <v>175200000.0000.373500</v>
          </cell>
          <cell r="B823">
            <v>0</v>
          </cell>
        </row>
        <row r="824">
          <cell r="A824" t="str">
            <v>175200000.0000.373507</v>
          </cell>
          <cell r="B824">
            <v>8000000</v>
          </cell>
        </row>
        <row r="825">
          <cell r="A825" t="str">
            <v>175200000.0000.373508</v>
          </cell>
          <cell r="B825">
            <v>8340</v>
          </cell>
        </row>
        <row r="826">
          <cell r="A826" t="str">
            <v>175200000.0000.373510</v>
          </cell>
          <cell r="B826">
            <v>7122300.0499999998</v>
          </cell>
        </row>
        <row r="827">
          <cell r="A827" t="str">
            <v>175200000.0000.373511</v>
          </cell>
          <cell r="B827">
            <v>0</v>
          </cell>
        </row>
        <row r="828">
          <cell r="A828" t="str">
            <v>175200000.0000.373512</v>
          </cell>
          <cell r="B828">
            <v>788999.82</v>
          </cell>
        </row>
        <row r="829">
          <cell r="A829" t="str">
            <v>175200000.0000.373527</v>
          </cell>
          <cell r="B829">
            <v>106.46</v>
          </cell>
        </row>
        <row r="830">
          <cell r="A830" t="str">
            <v>175200000.0000.373573</v>
          </cell>
          <cell r="B830">
            <v>0</v>
          </cell>
        </row>
        <row r="831">
          <cell r="A831" t="str">
            <v>175200000.0000.373577</v>
          </cell>
          <cell r="B831">
            <v>0</v>
          </cell>
        </row>
        <row r="832">
          <cell r="A832" t="str">
            <v>175200000.0000.373578</v>
          </cell>
          <cell r="B832">
            <v>14182883.26</v>
          </cell>
        </row>
        <row r="833">
          <cell r="A833" t="str">
            <v>175200000.0000.373579</v>
          </cell>
          <cell r="B833">
            <v>0</v>
          </cell>
        </row>
        <row r="834">
          <cell r="A834" t="str">
            <v>175200000.0000.373580</v>
          </cell>
          <cell r="B834">
            <v>0</v>
          </cell>
        </row>
        <row r="835">
          <cell r="A835" t="str">
            <v>175200000.0000.373609</v>
          </cell>
          <cell r="B835">
            <v>237142.87</v>
          </cell>
        </row>
        <row r="836">
          <cell r="A836" t="str">
            <v>175200000.0000.373614</v>
          </cell>
          <cell r="B836">
            <v>3514640</v>
          </cell>
        </row>
        <row r="837">
          <cell r="A837" t="str">
            <v>175200000.0000.373625</v>
          </cell>
          <cell r="B837">
            <v>3545878.48</v>
          </cell>
        </row>
        <row r="838">
          <cell r="A838" t="str">
            <v>175200000.0000.373664</v>
          </cell>
          <cell r="B838">
            <v>255000</v>
          </cell>
        </row>
        <row r="839">
          <cell r="A839" t="str">
            <v>175200000.0000.373717</v>
          </cell>
          <cell r="B839">
            <v>4412732.68</v>
          </cell>
        </row>
        <row r="840">
          <cell r="A840" t="str">
            <v>175200000.0000.373725</v>
          </cell>
          <cell r="B840">
            <v>5475872.8700000001</v>
          </cell>
        </row>
        <row r="841">
          <cell r="A841" t="str">
            <v>175200000.0000.373792</v>
          </cell>
          <cell r="B841">
            <v>0</v>
          </cell>
        </row>
        <row r="842">
          <cell r="A842" t="str">
            <v>175200000.0000.373794</v>
          </cell>
          <cell r="B842">
            <v>1150626.45</v>
          </cell>
        </row>
        <row r="843">
          <cell r="A843" t="str">
            <v>175200000.0000.373863</v>
          </cell>
          <cell r="B843">
            <v>8916932.4299999997</v>
          </cell>
        </row>
        <row r="844">
          <cell r="A844" t="str">
            <v>175200000.0000.373869</v>
          </cell>
          <cell r="B844">
            <v>0</v>
          </cell>
        </row>
        <row r="845">
          <cell r="A845" t="str">
            <v>175200000.0000.373870</v>
          </cell>
          <cell r="B845">
            <v>0</v>
          </cell>
        </row>
        <row r="846">
          <cell r="A846" t="str">
            <v>175200000.0000.373871</v>
          </cell>
          <cell r="B846">
            <v>73920</v>
          </cell>
        </row>
        <row r="847">
          <cell r="A847" t="str">
            <v>175200000.0000.373872</v>
          </cell>
          <cell r="B847">
            <v>254217.29</v>
          </cell>
        </row>
        <row r="848">
          <cell r="A848" t="str">
            <v>175200000.0000.373873</v>
          </cell>
          <cell r="B848">
            <v>103040</v>
          </cell>
        </row>
        <row r="849">
          <cell r="A849" t="str">
            <v>175200000.0000.373923</v>
          </cell>
          <cell r="B849">
            <v>3069547.41</v>
          </cell>
        </row>
        <row r="850">
          <cell r="A850" t="str">
            <v>175200000.0000.373936</v>
          </cell>
          <cell r="B850">
            <v>1676286.42</v>
          </cell>
        </row>
        <row r="851">
          <cell r="A851" t="str">
            <v>175200000.0000.373954</v>
          </cell>
          <cell r="B851">
            <v>66444541.289999999</v>
          </cell>
        </row>
        <row r="852">
          <cell r="A852" t="str">
            <v>175200000.0000.373966</v>
          </cell>
          <cell r="B852">
            <v>272752.25</v>
          </cell>
        </row>
        <row r="853">
          <cell r="A853" t="str">
            <v>175200000.0000.373976</v>
          </cell>
          <cell r="B853">
            <v>20059423.969999999</v>
          </cell>
        </row>
        <row r="854">
          <cell r="A854" t="str">
            <v>175200000.0000.373999</v>
          </cell>
          <cell r="B854">
            <v>0</v>
          </cell>
        </row>
        <row r="855">
          <cell r="A855" t="str">
            <v>175200000.0000.374000</v>
          </cell>
          <cell r="B855">
            <v>19359709.93</v>
          </cell>
        </row>
        <row r="856">
          <cell r="A856" t="str">
            <v>175200000.0000.374004</v>
          </cell>
          <cell r="B856">
            <v>0</v>
          </cell>
        </row>
        <row r="857">
          <cell r="A857" t="str">
            <v>175200000.0000.374005</v>
          </cell>
          <cell r="B857">
            <v>6253.82</v>
          </cell>
        </row>
        <row r="858">
          <cell r="A858" t="str">
            <v>175200000.0000.374011</v>
          </cell>
          <cell r="B858">
            <v>29985565.59</v>
          </cell>
        </row>
        <row r="859">
          <cell r="A859" t="str">
            <v>175200000.0000.374023</v>
          </cell>
          <cell r="B859">
            <v>11196885.279999999</v>
          </cell>
        </row>
        <row r="860">
          <cell r="A860" t="str">
            <v>175200000.0000.374024</v>
          </cell>
          <cell r="B860">
            <v>9027449.4900000002</v>
          </cell>
        </row>
        <row r="861">
          <cell r="A861" t="str">
            <v>175200000.0000.374028</v>
          </cell>
          <cell r="B861">
            <v>22697273.93</v>
          </cell>
        </row>
        <row r="862">
          <cell r="A862" t="str">
            <v>175200000.0000.374088</v>
          </cell>
          <cell r="B862">
            <v>0</v>
          </cell>
        </row>
        <row r="863">
          <cell r="A863" t="str">
            <v>175200000.0000.374164</v>
          </cell>
          <cell r="B863">
            <v>0</v>
          </cell>
        </row>
        <row r="864">
          <cell r="A864" t="str">
            <v>175200000.0000.374165</v>
          </cell>
          <cell r="B864">
            <v>0</v>
          </cell>
        </row>
        <row r="865">
          <cell r="A865" t="str">
            <v>175200000.0000.374177</v>
          </cell>
          <cell r="B865">
            <v>0</v>
          </cell>
        </row>
        <row r="866">
          <cell r="A866" t="str">
            <v>175200000.0000.374187</v>
          </cell>
          <cell r="B866">
            <v>0</v>
          </cell>
        </row>
        <row r="867">
          <cell r="A867" t="str">
            <v>175200000.0000.374191</v>
          </cell>
          <cell r="B867">
            <v>69857172.629999995</v>
          </cell>
        </row>
        <row r="868">
          <cell r="A868" t="str">
            <v>175200000.0000.374212</v>
          </cell>
          <cell r="B868">
            <v>133690636.56</v>
          </cell>
        </row>
        <row r="869">
          <cell r="A869" t="str">
            <v>175200000.0000.374225</v>
          </cell>
          <cell r="B869">
            <v>0</v>
          </cell>
        </row>
        <row r="870">
          <cell r="A870" t="str">
            <v>175200000.0000.374273</v>
          </cell>
          <cell r="B870">
            <v>0</v>
          </cell>
        </row>
        <row r="871">
          <cell r="A871" t="str">
            <v>175200000.0000.374277</v>
          </cell>
          <cell r="B871">
            <v>0</v>
          </cell>
        </row>
        <row r="872">
          <cell r="A872" t="str">
            <v>175200000.0000.374333</v>
          </cell>
          <cell r="B872">
            <v>31674063.32</v>
          </cell>
        </row>
        <row r="873">
          <cell r="A873" t="str">
            <v>175200000.0000.374341</v>
          </cell>
          <cell r="B873">
            <v>33537900.530000001</v>
          </cell>
        </row>
        <row r="874">
          <cell r="A874" t="str">
            <v>175200000.0000.374358</v>
          </cell>
          <cell r="B874">
            <v>0</v>
          </cell>
        </row>
        <row r="875">
          <cell r="A875" t="str">
            <v>175200000.0000.374374</v>
          </cell>
          <cell r="B875">
            <v>0</v>
          </cell>
        </row>
        <row r="876">
          <cell r="A876" t="str">
            <v>175200000.0000.374381</v>
          </cell>
          <cell r="B876">
            <v>0</v>
          </cell>
        </row>
        <row r="877">
          <cell r="A877" t="str">
            <v>175200000.0000.374406</v>
          </cell>
          <cell r="B877">
            <v>0</v>
          </cell>
        </row>
        <row r="878">
          <cell r="A878" t="str">
            <v>175200000.0000.374465</v>
          </cell>
          <cell r="B878">
            <v>0</v>
          </cell>
        </row>
        <row r="879">
          <cell r="A879" t="str">
            <v>175200000.0000.374473</v>
          </cell>
          <cell r="B879">
            <v>21798819.859999999</v>
          </cell>
        </row>
        <row r="880">
          <cell r="A880" t="str">
            <v>175200000.0000.374550</v>
          </cell>
          <cell r="B880">
            <v>0</v>
          </cell>
        </row>
        <row r="881">
          <cell r="A881" t="str">
            <v>175200000.0000.374666</v>
          </cell>
          <cell r="B881">
            <v>57991954.969999999</v>
          </cell>
        </row>
        <row r="882">
          <cell r="A882" t="str">
            <v>175200000.0000.374918</v>
          </cell>
          <cell r="B882">
            <v>0</v>
          </cell>
        </row>
        <row r="883">
          <cell r="A883" t="str">
            <v>175200000.0000.374939</v>
          </cell>
          <cell r="B883">
            <v>77282976.030000001</v>
          </cell>
        </row>
        <row r="884">
          <cell r="A884" t="str">
            <v>175200000.0000.374948</v>
          </cell>
          <cell r="B884">
            <v>0</v>
          </cell>
        </row>
        <row r="885">
          <cell r="A885" t="str">
            <v>175200000.0000.375053</v>
          </cell>
          <cell r="B885">
            <v>0</v>
          </cell>
        </row>
        <row r="886">
          <cell r="A886" t="str">
            <v>175200000.0000.375058</v>
          </cell>
          <cell r="B886">
            <v>0</v>
          </cell>
        </row>
        <row r="887">
          <cell r="A887" t="str">
            <v>175200000.0000.375107</v>
          </cell>
          <cell r="B887">
            <v>0</v>
          </cell>
        </row>
        <row r="888">
          <cell r="A888" t="str">
            <v>175200000.0000.375117</v>
          </cell>
          <cell r="B888">
            <v>0</v>
          </cell>
        </row>
        <row r="889">
          <cell r="A889" t="str">
            <v>175200000.0000.375118</v>
          </cell>
          <cell r="B889">
            <v>28547646.460000001</v>
          </cell>
        </row>
        <row r="890">
          <cell r="A890" t="str">
            <v>175200000.0000.375119</v>
          </cell>
          <cell r="B890">
            <v>6387396.6600000001</v>
          </cell>
        </row>
        <row r="891">
          <cell r="A891" t="str">
            <v>175200000.0000.375271</v>
          </cell>
          <cell r="B891">
            <v>136969209.83000001</v>
          </cell>
        </row>
        <row r="892">
          <cell r="A892" t="str">
            <v>175200000.0000.375272</v>
          </cell>
          <cell r="B892">
            <v>53653.47</v>
          </cell>
        </row>
        <row r="893">
          <cell r="A893" t="str">
            <v>175200000.0000.375331</v>
          </cell>
          <cell r="B893">
            <v>17947776.710000001</v>
          </cell>
        </row>
        <row r="894">
          <cell r="A894" t="str">
            <v>175200000.0000.375366</v>
          </cell>
          <cell r="B894">
            <v>7956772.4199999999</v>
          </cell>
        </row>
        <row r="895">
          <cell r="A895" t="str">
            <v>175200000.0000.375461</v>
          </cell>
          <cell r="B895">
            <v>0</v>
          </cell>
        </row>
        <row r="896">
          <cell r="A896" t="str">
            <v>175200000.0000.375506</v>
          </cell>
          <cell r="B896">
            <v>276266.71000000002</v>
          </cell>
        </row>
        <row r="897">
          <cell r="A897" t="str">
            <v>175200000.0000.375525</v>
          </cell>
          <cell r="B897">
            <v>0</v>
          </cell>
        </row>
        <row r="898">
          <cell r="A898" t="str">
            <v>175200000.0000.375526</v>
          </cell>
          <cell r="B898">
            <v>0</v>
          </cell>
        </row>
        <row r="899">
          <cell r="A899" t="str">
            <v>175200000.0000.375629</v>
          </cell>
          <cell r="B899">
            <v>0</v>
          </cell>
        </row>
        <row r="900">
          <cell r="A900" t="str">
            <v>175200000.0000.375649</v>
          </cell>
          <cell r="B900">
            <v>555264.91</v>
          </cell>
        </row>
        <row r="901">
          <cell r="A901" t="str">
            <v>175200000.0000.375650</v>
          </cell>
          <cell r="B901">
            <v>0</v>
          </cell>
        </row>
        <row r="902">
          <cell r="A902" t="str">
            <v>175200000.0000.375651</v>
          </cell>
          <cell r="B902">
            <v>0</v>
          </cell>
        </row>
        <row r="903">
          <cell r="A903" t="str">
            <v>175200000.0000.375652</v>
          </cell>
          <cell r="B903">
            <v>1283756.3600000001</v>
          </cell>
        </row>
        <row r="904">
          <cell r="A904" t="str">
            <v>175200000.0000.375653</v>
          </cell>
          <cell r="B904">
            <v>0</v>
          </cell>
        </row>
        <row r="905">
          <cell r="A905" t="str">
            <v>175200000.0000.375654</v>
          </cell>
          <cell r="B905">
            <v>0</v>
          </cell>
        </row>
        <row r="906">
          <cell r="A906" t="str">
            <v>175200000.0000.375655</v>
          </cell>
          <cell r="B906">
            <v>0</v>
          </cell>
        </row>
        <row r="907">
          <cell r="A907" t="str">
            <v>175200000.0000.375693</v>
          </cell>
          <cell r="B907">
            <v>0</v>
          </cell>
        </row>
        <row r="908">
          <cell r="A908" t="str">
            <v>175200000.0000.375694</v>
          </cell>
          <cell r="B908">
            <v>1535402.4</v>
          </cell>
        </row>
        <row r="909">
          <cell r="A909" t="str">
            <v>175200000.0000.375750</v>
          </cell>
          <cell r="B909">
            <v>0</v>
          </cell>
        </row>
        <row r="910">
          <cell r="A910" t="str">
            <v>175200000.0000.375842</v>
          </cell>
          <cell r="B910">
            <v>0</v>
          </cell>
        </row>
        <row r="911">
          <cell r="A911" t="str">
            <v>175200000.0000.375846</v>
          </cell>
          <cell r="B911">
            <v>0</v>
          </cell>
        </row>
        <row r="912">
          <cell r="A912" t="str">
            <v>175200000.0000.375890</v>
          </cell>
          <cell r="B912">
            <v>0</v>
          </cell>
        </row>
        <row r="913">
          <cell r="A913" t="str">
            <v>175200000.0000.375891</v>
          </cell>
          <cell r="B913">
            <v>0</v>
          </cell>
        </row>
        <row r="914">
          <cell r="A914" t="str">
            <v>175200000.0000.375892</v>
          </cell>
          <cell r="B914">
            <v>0</v>
          </cell>
        </row>
        <row r="915">
          <cell r="A915" t="str">
            <v>175200000.0000.375895</v>
          </cell>
          <cell r="B915">
            <v>0</v>
          </cell>
        </row>
        <row r="916">
          <cell r="A916" t="str">
            <v>175200000.0000.375900</v>
          </cell>
          <cell r="B916">
            <v>0</v>
          </cell>
        </row>
        <row r="917">
          <cell r="A917" t="str">
            <v>175200000.0000.375906</v>
          </cell>
          <cell r="B917">
            <v>0</v>
          </cell>
        </row>
        <row r="918">
          <cell r="A918" t="str">
            <v>175200000.0000.375940</v>
          </cell>
          <cell r="B918">
            <v>0</v>
          </cell>
        </row>
        <row r="919">
          <cell r="A919" t="str">
            <v>175200000.0000.375953</v>
          </cell>
          <cell r="B919">
            <v>3195653.4</v>
          </cell>
        </row>
        <row r="920">
          <cell r="A920" t="str">
            <v>175200000.0000.376020</v>
          </cell>
          <cell r="B920">
            <v>0</v>
          </cell>
        </row>
        <row r="921">
          <cell r="A921" t="str">
            <v>175200000.0000.376068</v>
          </cell>
          <cell r="B921">
            <v>0</v>
          </cell>
        </row>
        <row r="922">
          <cell r="A922" t="str">
            <v>175200000.0000.376083</v>
          </cell>
          <cell r="B922">
            <v>8975000</v>
          </cell>
        </row>
        <row r="923">
          <cell r="A923" t="str">
            <v>175200000.0000.376312</v>
          </cell>
          <cell r="B923">
            <v>0</v>
          </cell>
        </row>
        <row r="924">
          <cell r="A924" t="str">
            <v>175200000.0000.376341</v>
          </cell>
          <cell r="B924">
            <v>0</v>
          </cell>
        </row>
        <row r="925">
          <cell r="A925" t="str">
            <v>175200000.0000.376352</v>
          </cell>
          <cell r="B925">
            <v>0</v>
          </cell>
        </row>
        <row r="926">
          <cell r="A926" t="str">
            <v>175200000.0000.376484</v>
          </cell>
          <cell r="B926">
            <v>0</v>
          </cell>
        </row>
        <row r="927">
          <cell r="A927" t="str">
            <v>175200000.0000.376527</v>
          </cell>
          <cell r="B927">
            <v>0</v>
          </cell>
        </row>
        <row r="928">
          <cell r="A928" t="str">
            <v>175200000.0000.376645</v>
          </cell>
          <cell r="B928">
            <v>10143861.67</v>
          </cell>
        </row>
        <row r="929">
          <cell r="A929" t="str">
            <v>175200000.0000.376764</v>
          </cell>
          <cell r="B929">
            <v>577733.36</v>
          </cell>
        </row>
        <row r="930">
          <cell r="A930" t="str">
            <v>175200000.0000.377204</v>
          </cell>
          <cell r="B930">
            <v>571046.73</v>
          </cell>
        </row>
        <row r="931">
          <cell r="A931" t="str">
            <v>175200000.0000.377264</v>
          </cell>
          <cell r="B931">
            <v>0</v>
          </cell>
        </row>
        <row r="932">
          <cell r="A932" t="str">
            <v>175200000.0000.377304</v>
          </cell>
          <cell r="B932">
            <v>42672</v>
          </cell>
        </row>
        <row r="933">
          <cell r="A933" t="str">
            <v>175200000.0000.377384</v>
          </cell>
          <cell r="B933">
            <v>0</v>
          </cell>
        </row>
        <row r="934">
          <cell r="A934" t="str">
            <v>175200000.0000.377696</v>
          </cell>
          <cell r="B934">
            <v>0</v>
          </cell>
        </row>
        <row r="935">
          <cell r="A935" t="str">
            <v>175200000.0000.377704</v>
          </cell>
          <cell r="B935">
            <v>0</v>
          </cell>
        </row>
        <row r="936">
          <cell r="A936" t="str">
            <v>175200000.0000.377845</v>
          </cell>
          <cell r="B936">
            <v>0</v>
          </cell>
        </row>
        <row r="937">
          <cell r="A937" t="str">
            <v>175200000.0000.377931</v>
          </cell>
          <cell r="B937">
            <v>0</v>
          </cell>
        </row>
        <row r="938">
          <cell r="A938" t="str">
            <v>175200000.0000.377944</v>
          </cell>
          <cell r="B938">
            <v>0</v>
          </cell>
        </row>
        <row r="939">
          <cell r="A939" t="str">
            <v>175200000.0000.377964</v>
          </cell>
          <cell r="B939">
            <v>0</v>
          </cell>
        </row>
        <row r="940">
          <cell r="A940" t="str">
            <v>175200000.0000.378036</v>
          </cell>
          <cell r="B940">
            <v>0</v>
          </cell>
        </row>
        <row r="941">
          <cell r="A941" t="str">
            <v>175200000.0000.378151</v>
          </cell>
          <cell r="B941">
            <v>0</v>
          </cell>
        </row>
        <row r="942">
          <cell r="A942" t="str">
            <v>175200000.0000.378272</v>
          </cell>
          <cell r="B942">
            <v>0</v>
          </cell>
        </row>
        <row r="943">
          <cell r="A943" t="str">
            <v>175200000.0000.379065</v>
          </cell>
          <cell r="B943">
            <v>0</v>
          </cell>
        </row>
        <row r="944">
          <cell r="A944" t="str">
            <v>175200000.0000.379244</v>
          </cell>
          <cell r="B944">
            <v>0</v>
          </cell>
        </row>
        <row r="945">
          <cell r="A945" t="str">
            <v>175200000.0000.379490</v>
          </cell>
          <cell r="B945">
            <v>6334743.0599999996</v>
          </cell>
        </row>
        <row r="946">
          <cell r="A946" t="str">
            <v>175200000.0000.379491</v>
          </cell>
          <cell r="B946">
            <v>4360186</v>
          </cell>
        </row>
        <row r="947">
          <cell r="A947" t="str">
            <v>175200000.0000.380004</v>
          </cell>
          <cell r="B947">
            <v>0</v>
          </cell>
        </row>
        <row r="948">
          <cell r="A948" t="str">
            <v>175200000.0000.380151</v>
          </cell>
          <cell r="B948">
            <v>664441.5</v>
          </cell>
        </row>
        <row r="949">
          <cell r="A949" t="str">
            <v>175200000.0000.380998</v>
          </cell>
          <cell r="B949">
            <v>97048</v>
          </cell>
        </row>
        <row r="950">
          <cell r="A950" t="str">
            <v>175200000.0000.381187</v>
          </cell>
          <cell r="B950">
            <v>0</v>
          </cell>
        </row>
        <row r="951">
          <cell r="A951" t="str">
            <v>175200000.0000.381287</v>
          </cell>
          <cell r="B951">
            <v>225848005.03999999</v>
          </cell>
        </row>
        <row r="952">
          <cell r="A952" t="str">
            <v>175200000.0000.382456</v>
          </cell>
          <cell r="B952">
            <v>0</v>
          </cell>
        </row>
        <row r="953">
          <cell r="A953" t="str">
            <v>175200000.0000.382568</v>
          </cell>
          <cell r="B953">
            <v>0</v>
          </cell>
        </row>
        <row r="954">
          <cell r="A954" t="str">
            <v>175200000.0000.382577</v>
          </cell>
          <cell r="B954">
            <v>0</v>
          </cell>
        </row>
        <row r="955">
          <cell r="A955" t="str">
            <v>175200000.0000.382584</v>
          </cell>
          <cell r="B955">
            <v>96231244.170000002</v>
          </cell>
        </row>
        <row r="956">
          <cell r="A956" t="str">
            <v>175200000.0000.382590</v>
          </cell>
          <cell r="B956">
            <v>2386191.7000000002</v>
          </cell>
        </row>
        <row r="957">
          <cell r="A957" t="str">
            <v>175200000.0000.382611</v>
          </cell>
          <cell r="B957">
            <v>0</v>
          </cell>
        </row>
        <row r="958">
          <cell r="A958" t="str">
            <v>175200000.0000.382682</v>
          </cell>
          <cell r="B958">
            <v>0</v>
          </cell>
        </row>
        <row r="959">
          <cell r="A959" t="str">
            <v>175200000.0000.382688</v>
          </cell>
          <cell r="B959">
            <v>0</v>
          </cell>
        </row>
        <row r="960">
          <cell r="A960" t="str">
            <v>175200000.0000.382862</v>
          </cell>
          <cell r="B960">
            <v>0</v>
          </cell>
        </row>
        <row r="961">
          <cell r="A961" t="str">
            <v>175200000.0000.382882</v>
          </cell>
          <cell r="B961">
            <v>0</v>
          </cell>
        </row>
        <row r="962">
          <cell r="A962" t="str">
            <v>175200000.0000.383124</v>
          </cell>
          <cell r="B962">
            <v>0</v>
          </cell>
        </row>
        <row r="963">
          <cell r="A963" t="str">
            <v>175200000.0000.383243</v>
          </cell>
          <cell r="B963">
            <v>0</v>
          </cell>
        </row>
        <row r="964">
          <cell r="A964" t="str">
            <v>175200000.1005.5764</v>
          </cell>
          <cell r="B964">
            <v>0</v>
          </cell>
        </row>
        <row r="965">
          <cell r="A965" t="str">
            <v>175200000.1005.5772</v>
          </cell>
          <cell r="B965">
            <v>132937068.93000001</v>
          </cell>
        </row>
        <row r="966">
          <cell r="A966" t="str">
            <v>175200000.1005.6955</v>
          </cell>
          <cell r="B966">
            <v>755792086.53999996</v>
          </cell>
        </row>
        <row r="967">
          <cell r="A967" t="str">
            <v>175200000.1006.5567</v>
          </cell>
          <cell r="B967">
            <v>42586977.920000002</v>
          </cell>
        </row>
        <row r="968">
          <cell r="A968" t="str">
            <v>175200000.1006.5571</v>
          </cell>
          <cell r="B968">
            <v>9169467.7799999993</v>
          </cell>
        </row>
        <row r="969">
          <cell r="A969" t="str">
            <v>175200000.1006.5573</v>
          </cell>
          <cell r="B969">
            <v>127359.66</v>
          </cell>
        </row>
        <row r="970">
          <cell r="A970" t="str">
            <v>175200000.1006.5574</v>
          </cell>
          <cell r="B970">
            <v>19400959.030000001</v>
          </cell>
        </row>
        <row r="971">
          <cell r="A971" t="str">
            <v>175200000.1006.5597</v>
          </cell>
          <cell r="B971">
            <v>0</v>
          </cell>
        </row>
        <row r="972">
          <cell r="A972" t="str">
            <v>175200000.1006.5635</v>
          </cell>
          <cell r="B972">
            <v>21893732.579999998</v>
          </cell>
        </row>
        <row r="973">
          <cell r="A973" t="str">
            <v>175200000.1006.7085</v>
          </cell>
          <cell r="B973">
            <v>0</v>
          </cell>
        </row>
        <row r="974">
          <cell r="A974" t="str">
            <v>175200000.1006.7086</v>
          </cell>
          <cell r="B974">
            <v>0</v>
          </cell>
        </row>
        <row r="975">
          <cell r="A975" t="str">
            <v>175200000.1006.7087</v>
          </cell>
          <cell r="B975">
            <v>2464056.13</v>
          </cell>
        </row>
        <row r="976">
          <cell r="A976" t="str">
            <v>175200000.1006.7230</v>
          </cell>
          <cell r="B976">
            <v>1364960.42</v>
          </cell>
        </row>
        <row r="977">
          <cell r="A977" t="str">
            <v>175200000.1074.4672</v>
          </cell>
          <cell r="B977">
            <v>33279988.199999999</v>
          </cell>
        </row>
        <row r="978">
          <cell r="A978" t="str">
            <v>175200000.1074.4688</v>
          </cell>
          <cell r="B978">
            <v>1356597</v>
          </cell>
        </row>
        <row r="979">
          <cell r="A979" t="str">
            <v>175200000.1074.4728</v>
          </cell>
          <cell r="B979">
            <v>33365512.140000001</v>
          </cell>
        </row>
        <row r="980">
          <cell r="A980" t="str">
            <v>175200000.1074.4729</v>
          </cell>
          <cell r="B980">
            <v>13376442.439999999</v>
          </cell>
        </row>
        <row r="981">
          <cell r="A981" t="str">
            <v>175200000.1074.4731</v>
          </cell>
          <cell r="B981">
            <v>0</v>
          </cell>
        </row>
        <row r="982">
          <cell r="A982" t="str">
            <v>175200000.1074.4749</v>
          </cell>
          <cell r="B982">
            <v>597884.47</v>
          </cell>
        </row>
        <row r="983">
          <cell r="A983" t="str">
            <v>175200000.1074.4907</v>
          </cell>
          <cell r="B983">
            <v>438497.83</v>
          </cell>
        </row>
        <row r="984">
          <cell r="A984" t="str">
            <v>175200000.1074.4910</v>
          </cell>
          <cell r="B984">
            <v>790098.35</v>
          </cell>
        </row>
        <row r="985">
          <cell r="A985" t="str">
            <v>175200000.1074.5015</v>
          </cell>
          <cell r="B985">
            <v>30117444.52</v>
          </cell>
        </row>
        <row r="986">
          <cell r="A986" t="str">
            <v>175200000.1074.5418</v>
          </cell>
          <cell r="B986">
            <v>1008555.74</v>
          </cell>
        </row>
        <row r="987">
          <cell r="A987" t="str">
            <v>175200000.1074.7006</v>
          </cell>
          <cell r="B987">
            <v>1604420.96</v>
          </cell>
        </row>
        <row r="988">
          <cell r="A988" t="str">
            <v>175200000.1074.7007</v>
          </cell>
          <cell r="B988">
            <v>983588.42</v>
          </cell>
        </row>
        <row r="989">
          <cell r="A989" t="str">
            <v>175200000.1074.7008</v>
          </cell>
          <cell r="B989">
            <v>1337651.8999999999</v>
          </cell>
        </row>
        <row r="990">
          <cell r="A990" t="str">
            <v>175200000.1074.7009</v>
          </cell>
          <cell r="B990">
            <v>1204751.5900000001</v>
          </cell>
        </row>
        <row r="991">
          <cell r="A991" t="str">
            <v>175200000.1074.7010</v>
          </cell>
          <cell r="B991">
            <v>504956.31</v>
          </cell>
        </row>
        <row r="992">
          <cell r="A992" t="str">
            <v>175200000.1074.7011</v>
          </cell>
          <cell r="B992">
            <v>1139383</v>
          </cell>
        </row>
        <row r="993">
          <cell r="A993" t="str">
            <v>175200000.1074.7143</v>
          </cell>
          <cell r="B993">
            <v>525341.84</v>
          </cell>
        </row>
        <row r="994">
          <cell r="A994" t="str">
            <v>175200000.1074.7152</v>
          </cell>
          <cell r="B994">
            <v>56113257.719999999</v>
          </cell>
        </row>
        <row r="995">
          <cell r="A995" t="str">
            <v>175200000.1074.7165</v>
          </cell>
          <cell r="B995">
            <v>24325759.84</v>
          </cell>
        </row>
        <row r="996">
          <cell r="A996" t="str">
            <v>175200000.1074.7169</v>
          </cell>
          <cell r="B996">
            <v>0</v>
          </cell>
        </row>
        <row r="997">
          <cell r="A997" t="str">
            <v>175200000.1074.7181</v>
          </cell>
          <cell r="B997">
            <v>0</v>
          </cell>
        </row>
        <row r="998">
          <cell r="A998" t="str">
            <v>175200000.1075.4725</v>
          </cell>
          <cell r="B998">
            <v>11999005.279999999</v>
          </cell>
        </row>
        <row r="999">
          <cell r="A999" t="str">
            <v>175200000.1075.7183</v>
          </cell>
          <cell r="B999">
            <v>57119.29</v>
          </cell>
        </row>
        <row r="1000">
          <cell r="A1000" t="str">
            <v>175200000.1076.6174</v>
          </cell>
          <cell r="B1000">
            <v>0</v>
          </cell>
        </row>
        <row r="1001">
          <cell r="A1001" t="str">
            <v>175200000.1076.7038</v>
          </cell>
          <cell r="B1001">
            <v>1662122.56</v>
          </cell>
        </row>
        <row r="1002">
          <cell r="A1002" t="str">
            <v>175200000.1077.4873</v>
          </cell>
          <cell r="B1002">
            <v>43764306.060000002</v>
          </cell>
        </row>
        <row r="1003">
          <cell r="A1003" t="str">
            <v>175200000.1077.4950</v>
          </cell>
          <cell r="B1003">
            <v>0</v>
          </cell>
        </row>
        <row r="1004">
          <cell r="A1004" t="str">
            <v>175200000.1077.4973</v>
          </cell>
          <cell r="B1004">
            <v>0</v>
          </cell>
        </row>
        <row r="1005">
          <cell r="A1005" t="str">
            <v>175200000.1077.4977</v>
          </cell>
          <cell r="B1005">
            <v>184988926.97999999</v>
          </cell>
        </row>
        <row r="1006">
          <cell r="A1006" t="str">
            <v>175200000.1077.4981</v>
          </cell>
          <cell r="B1006">
            <v>177840.81</v>
          </cell>
        </row>
        <row r="1007">
          <cell r="A1007" t="str">
            <v>175200000.1077.7116</v>
          </cell>
          <cell r="B1007">
            <v>19296593.440000001</v>
          </cell>
        </row>
        <row r="1008">
          <cell r="A1008" t="str">
            <v>175200000.1077.7117</v>
          </cell>
          <cell r="B1008">
            <v>24877908.09</v>
          </cell>
        </row>
        <row r="1009">
          <cell r="A1009" t="str">
            <v>175200000.1077.7118</v>
          </cell>
          <cell r="B1009">
            <v>28890919.079999998</v>
          </cell>
        </row>
        <row r="1010">
          <cell r="A1010" t="str">
            <v>175200000.1077.7119</v>
          </cell>
          <cell r="B1010">
            <v>22764267.27</v>
          </cell>
        </row>
        <row r="1011">
          <cell r="A1011" t="str">
            <v>175200000.1077.7120</v>
          </cell>
          <cell r="B1011">
            <v>35219998.75</v>
          </cell>
        </row>
        <row r="1012">
          <cell r="A1012" t="str">
            <v>175200000.1079.4999</v>
          </cell>
          <cell r="B1012">
            <v>7720159.8600000003</v>
          </cell>
        </row>
        <row r="1013">
          <cell r="A1013" t="str">
            <v>175200000.1079.6408</v>
          </cell>
          <cell r="B1013">
            <v>0</v>
          </cell>
        </row>
        <row r="1014">
          <cell r="A1014" t="str">
            <v>175200000.1079.6438</v>
          </cell>
          <cell r="B1014">
            <v>0</v>
          </cell>
        </row>
        <row r="1015">
          <cell r="A1015" t="str">
            <v>175200000.1079.6732</v>
          </cell>
          <cell r="B1015">
            <v>30594.45</v>
          </cell>
        </row>
        <row r="1016">
          <cell r="A1016" t="str">
            <v>175200000.1079.6948</v>
          </cell>
          <cell r="B1016">
            <v>40823670.240000002</v>
          </cell>
        </row>
        <row r="1017">
          <cell r="A1017" t="str">
            <v>175200000.1079.6992</v>
          </cell>
          <cell r="B1017">
            <v>4251526.3</v>
          </cell>
        </row>
        <row r="1018">
          <cell r="A1018" t="str">
            <v>175200000.1079.7013</v>
          </cell>
          <cell r="B1018">
            <v>0</v>
          </cell>
        </row>
        <row r="1019">
          <cell r="A1019" t="str">
            <v>175200000.1079.7095</v>
          </cell>
          <cell r="B1019">
            <v>104150037.90000001</v>
          </cell>
        </row>
        <row r="1020">
          <cell r="A1020" t="str">
            <v>175200000.1079.7240</v>
          </cell>
          <cell r="B1020">
            <v>1585635.1</v>
          </cell>
        </row>
        <row r="1021">
          <cell r="A1021" t="str">
            <v>175200000.1079.7287</v>
          </cell>
          <cell r="B1021">
            <v>0</v>
          </cell>
        </row>
        <row r="1022">
          <cell r="A1022" t="str">
            <v>175200000.108.4445</v>
          </cell>
          <cell r="B1022">
            <v>0</v>
          </cell>
        </row>
        <row r="1023">
          <cell r="A1023" t="str">
            <v>175200000.1080.7084</v>
          </cell>
          <cell r="B1023">
            <v>77077345.340000004</v>
          </cell>
        </row>
        <row r="1024">
          <cell r="A1024" t="str">
            <v>175200000.1080.7089</v>
          </cell>
          <cell r="B1024">
            <v>0</v>
          </cell>
        </row>
        <row r="1025">
          <cell r="A1025" t="str">
            <v>175200000.1080.7090</v>
          </cell>
          <cell r="B1025">
            <v>3870</v>
          </cell>
        </row>
        <row r="1026">
          <cell r="A1026" t="str">
            <v>175200000.1080.7135</v>
          </cell>
          <cell r="B1026">
            <v>1494497.52</v>
          </cell>
        </row>
        <row r="1027">
          <cell r="A1027" t="str">
            <v>175200000.1856.7476</v>
          </cell>
          <cell r="B1027">
            <v>20430453.739999998</v>
          </cell>
        </row>
        <row r="1028">
          <cell r="A1028" t="str">
            <v>175200000.20.3669</v>
          </cell>
          <cell r="B1028">
            <v>2668769.4300000002</v>
          </cell>
        </row>
        <row r="1029">
          <cell r="A1029" t="str">
            <v>175200000.20.5415</v>
          </cell>
          <cell r="B1029">
            <v>468817.68</v>
          </cell>
        </row>
        <row r="1030">
          <cell r="A1030" t="str">
            <v>175200000.20.6486</v>
          </cell>
          <cell r="B1030">
            <v>1567974.12</v>
          </cell>
        </row>
        <row r="1031">
          <cell r="A1031" t="str">
            <v>175200000.20.6767</v>
          </cell>
          <cell r="B1031">
            <v>500976.56</v>
          </cell>
        </row>
        <row r="1032">
          <cell r="A1032" t="str">
            <v>175200000.20.6835</v>
          </cell>
          <cell r="B1032">
            <v>11350029.57</v>
          </cell>
        </row>
        <row r="1033">
          <cell r="A1033" t="str">
            <v>175200000.20.6836</v>
          </cell>
          <cell r="B1033">
            <v>225108.8</v>
          </cell>
        </row>
        <row r="1034">
          <cell r="A1034" t="str">
            <v>175200000.20.6922</v>
          </cell>
          <cell r="B1034">
            <v>382805.97</v>
          </cell>
        </row>
        <row r="1035">
          <cell r="A1035" t="str">
            <v>175200000.20.6923</v>
          </cell>
          <cell r="B1035">
            <v>110942.13</v>
          </cell>
        </row>
        <row r="1036">
          <cell r="A1036" t="str">
            <v>175200000.20.6925</v>
          </cell>
          <cell r="B1036">
            <v>265369.37</v>
          </cell>
        </row>
        <row r="1037">
          <cell r="A1037" t="str">
            <v>175200000.20.6927</v>
          </cell>
          <cell r="B1037">
            <v>301317.48</v>
          </cell>
        </row>
        <row r="1038">
          <cell r="A1038" t="str">
            <v>175200000.20.6928</v>
          </cell>
          <cell r="B1038">
            <v>204866.62</v>
          </cell>
        </row>
        <row r="1039">
          <cell r="A1039" t="str">
            <v>175200000.20.6932</v>
          </cell>
          <cell r="B1039">
            <v>1323688.1100000001</v>
          </cell>
        </row>
        <row r="1040">
          <cell r="A1040" t="str">
            <v>175200000.20.6934</v>
          </cell>
          <cell r="B1040">
            <v>919997.94</v>
          </cell>
        </row>
        <row r="1041">
          <cell r="A1041" t="str">
            <v>175200000.20.6935</v>
          </cell>
          <cell r="B1041">
            <v>196156.16</v>
          </cell>
        </row>
        <row r="1042">
          <cell r="A1042" t="str">
            <v>175200000.21.3376</v>
          </cell>
          <cell r="B1042">
            <v>0</v>
          </cell>
        </row>
        <row r="1043">
          <cell r="A1043" t="str">
            <v>175200000.21.3438</v>
          </cell>
          <cell r="B1043">
            <v>12798852.27</v>
          </cell>
        </row>
        <row r="1044">
          <cell r="A1044" t="str">
            <v>175200000.21.3444</v>
          </cell>
          <cell r="B1044">
            <v>301354.39</v>
          </cell>
        </row>
        <row r="1045">
          <cell r="A1045" t="str">
            <v>175200000.21.3599</v>
          </cell>
          <cell r="B1045">
            <v>23180239.57</v>
          </cell>
        </row>
        <row r="1046">
          <cell r="A1046" t="str">
            <v>175200000.21.3604</v>
          </cell>
          <cell r="B1046">
            <v>219861.67</v>
          </cell>
        </row>
        <row r="1047">
          <cell r="A1047" t="str">
            <v>175200000.21.3654</v>
          </cell>
          <cell r="B1047">
            <v>353.43</v>
          </cell>
        </row>
        <row r="1048">
          <cell r="A1048" t="str">
            <v>175200000.21.3682</v>
          </cell>
          <cell r="B1048">
            <v>39334263.969999999</v>
          </cell>
        </row>
        <row r="1049">
          <cell r="A1049" t="str">
            <v>175200000.21.3845</v>
          </cell>
          <cell r="B1049">
            <v>42759794.07</v>
          </cell>
        </row>
        <row r="1050">
          <cell r="A1050" t="str">
            <v>175200000.21.3882</v>
          </cell>
          <cell r="B1050">
            <v>1432290.32</v>
          </cell>
        </row>
        <row r="1051">
          <cell r="A1051" t="str">
            <v>175200000.21.4003</v>
          </cell>
          <cell r="B1051">
            <v>196973.46</v>
          </cell>
        </row>
        <row r="1052">
          <cell r="A1052" t="str">
            <v>175200000.21.4009</v>
          </cell>
          <cell r="B1052">
            <v>0</v>
          </cell>
        </row>
        <row r="1053">
          <cell r="A1053" t="str">
            <v>175200000.21.4018</v>
          </cell>
          <cell r="B1053">
            <v>7696052.0300000003</v>
          </cell>
        </row>
        <row r="1054">
          <cell r="A1054" t="str">
            <v>175200000.21.4266</v>
          </cell>
          <cell r="B1054">
            <v>42074538.270000003</v>
          </cell>
        </row>
        <row r="1055">
          <cell r="A1055" t="str">
            <v>175200000.21.4343</v>
          </cell>
          <cell r="B1055">
            <v>100867762.65000001</v>
          </cell>
        </row>
        <row r="1056">
          <cell r="A1056" t="str">
            <v>175200000.21.4450</v>
          </cell>
          <cell r="B1056">
            <v>0</v>
          </cell>
        </row>
        <row r="1057">
          <cell r="A1057" t="str">
            <v>175200000.21.4623</v>
          </cell>
          <cell r="B1057">
            <v>6222953.5</v>
          </cell>
        </row>
        <row r="1058">
          <cell r="A1058" t="str">
            <v>175200000.21.4886</v>
          </cell>
          <cell r="B1058">
            <v>0</v>
          </cell>
        </row>
        <row r="1059">
          <cell r="A1059" t="str">
            <v>175200000.21.6132</v>
          </cell>
          <cell r="B1059">
            <v>56913396.729999997</v>
          </cell>
        </row>
        <row r="1060">
          <cell r="A1060" t="str">
            <v>175200000.21.6223</v>
          </cell>
          <cell r="B1060">
            <v>61275748.600000001</v>
          </cell>
        </row>
        <row r="1061">
          <cell r="A1061" t="str">
            <v>175200000.21.6233</v>
          </cell>
          <cell r="B1061">
            <v>50369530.759999998</v>
          </cell>
        </row>
        <row r="1062">
          <cell r="A1062" t="str">
            <v>175200000.21.6306</v>
          </cell>
          <cell r="B1062">
            <v>12721557.65</v>
          </cell>
        </row>
        <row r="1063">
          <cell r="A1063" t="str">
            <v>175200000.21.6345</v>
          </cell>
          <cell r="B1063">
            <v>673043.47</v>
          </cell>
        </row>
        <row r="1064">
          <cell r="A1064" t="str">
            <v>175200000.21.6357</v>
          </cell>
          <cell r="B1064">
            <v>320870.8</v>
          </cell>
        </row>
        <row r="1065">
          <cell r="A1065" t="str">
            <v>175200000.21.6369</v>
          </cell>
          <cell r="B1065">
            <v>15260628.57</v>
          </cell>
        </row>
        <row r="1066">
          <cell r="A1066" t="str">
            <v>175200000.21.6376</v>
          </cell>
          <cell r="B1066">
            <v>15457455.1</v>
          </cell>
        </row>
        <row r="1067">
          <cell r="A1067" t="str">
            <v>175200000.21.6398</v>
          </cell>
          <cell r="B1067">
            <v>276939008.54000002</v>
          </cell>
        </row>
        <row r="1068">
          <cell r="A1068" t="str">
            <v>175200000.21.6406</v>
          </cell>
          <cell r="B1068">
            <v>19174694.039999999</v>
          </cell>
        </row>
        <row r="1069">
          <cell r="A1069" t="str">
            <v>175200000.21.6407</v>
          </cell>
          <cell r="B1069">
            <v>11392089.890000001</v>
          </cell>
        </row>
        <row r="1070">
          <cell r="A1070" t="str">
            <v>175200000.21.6412</v>
          </cell>
          <cell r="B1070">
            <v>535898.07999999996</v>
          </cell>
        </row>
        <row r="1071">
          <cell r="A1071" t="str">
            <v>175200000.21.6483</v>
          </cell>
          <cell r="B1071">
            <v>113920787.94</v>
          </cell>
        </row>
        <row r="1072">
          <cell r="A1072" t="str">
            <v>175200000.21.6871</v>
          </cell>
          <cell r="B1072">
            <v>33365143.190000001</v>
          </cell>
        </row>
        <row r="1073">
          <cell r="A1073" t="str">
            <v>175200000.21.7078</v>
          </cell>
          <cell r="B1073">
            <v>12342126.49</v>
          </cell>
        </row>
        <row r="1074">
          <cell r="A1074" t="str">
            <v>175200000.21.7234</v>
          </cell>
          <cell r="B1074">
            <v>0</v>
          </cell>
        </row>
        <row r="1075">
          <cell r="A1075" t="str">
            <v>175200000.21.7235</v>
          </cell>
          <cell r="B1075">
            <v>0</v>
          </cell>
        </row>
        <row r="1076">
          <cell r="A1076" t="str">
            <v>175200000.21.7256</v>
          </cell>
          <cell r="B1076">
            <v>35953.449999999997</v>
          </cell>
        </row>
        <row r="1077">
          <cell r="A1077" t="str">
            <v>175200000.219.5512</v>
          </cell>
          <cell r="B1077">
            <v>453959.19</v>
          </cell>
        </row>
        <row r="1078">
          <cell r="A1078" t="str">
            <v>175200000.219.7202</v>
          </cell>
          <cell r="B1078">
            <v>23428428.829999998</v>
          </cell>
        </row>
        <row r="1079">
          <cell r="A1079" t="str">
            <v>175200000.219.7468</v>
          </cell>
          <cell r="B1079">
            <v>8360241.3600000003</v>
          </cell>
        </row>
        <row r="1080">
          <cell r="A1080" t="str">
            <v>175200000.222.3873</v>
          </cell>
          <cell r="B1080">
            <v>0</v>
          </cell>
        </row>
        <row r="1081">
          <cell r="A1081" t="str">
            <v>175200000.222.3889</v>
          </cell>
          <cell r="B1081">
            <v>8582450.7599999998</v>
          </cell>
        </row>
        <row r="1082">
          <cell r="A1082" t="str">
            <v>175200000.23.3875</v>
          </cell>
          <cell r="B1082">
            <v>2815740.69</v>
          </cell>
        </row>
        <row r="1083">
          <cell r="A1083" t="str">
            <v>175200000.23.4913</v>
          </cell>
          <cell r="B1083">
            <v>689142.26</v>
          </cell>
        </row>
        <row r="1084">
          <cell r="A1084" t="str">
            <v>175200000.23.4932</v>
          </cell>
          <cell r="B1084">
            <v>1718787.7</v>
          </cell>
        </row>
        <row r="1085">
          <cell r="A1085" t="str">
            <v>175200000.23.4934</v>
          </cell>
          <cell r="B1085">
            <v>1427150.13</v>
          </cell>
        </row>
        <row r="1086">
          <cell r="A1086" t="str">
            <v>175200000.23.4949</v>
          </cell>
          <cell r="B1086">
            <v>956509.12</v>
          </cell>
        </row>
        <row r="1087">
          <cell r="A1087" t="str">
            <v>175200000.23.4952</v>
          </cell>
          <cell r="B1087">
            <v>699111.05</v>
          </cell>
        </row>
        <row r="1088">
          <cell r="A1088" t="str">
            <v>175200000.23.5604</v>
          </cell>
          <cell r="B1088">
            <v>539664.63</v>
          </cell>
        </row>
        <row r="1089">
          <cell r="A1089" t="str">
            <v>175200000.23.5711</v>
          </cell>
          <cell r="B1089">
            <v>0</v>
          </cell>
        </row>
        <row r="1090">
          <cell r="A1090" t="str">
            <v>175200000.23.6282</v>
          </cell>
          <cell r="B1090">
            <v>872061.68</v>
          </cell>
        </row>
        <row r="1091">
          <cell r="A1091" t="str">
            <v>175200000.23.7016</v>
          </cell>
          <cell r="B1091">
            <v>2428236.81</v>
          </cell>
        </row>
        <row r="1092">
          <cell r="A1092" t="str">
            <v>175200000.23.7017</v>
          </cell>
          <cell r="B1092">
            <v>1797225.89</v>
          </cell>
        </row>
        <row r="1093">
          <cell r="A1093" t="str">
            <v>175200000.23.7036</v>
          </cell>
          <cell r="B1093">
            <v>1611258.38</v>
          </cell>
        </row>
        <row r="1094">
          <cell r="A1094" t="str">
            <v>175200000.23.7061</v>
          </cell>
          <cell r="B1094">
            <v>385760.17</v>
          </cell>
        </row>
        <row r="1095">
          <cell r="A1095" t="str">
            <v>175200000.506.3619</v>
          </cell>
          <cell r="B1095">
            <v>1458315.94</v>
          </cell>
        </row>
        <row r="1096">
          <cell r="A1096" t="str">
            <v>175200000.506.3653</v>
          </cell>
          <cell r="B1096">
            <v>23961061.550000001</v>
          </cell>
        </row>
        <row r="1097">
          <cell r="A1097" t="str">
            <v>175200000.506.3656</v>
          </cell>
          <cell r="B1097">
            <v>17810040.309999999</v>
          </cell>
        </row>
        <row r="1098">
          <cell r="A1098" t="str">
            <v>175200000.506.3657</v>
          </cell>
          <cell r="B1098">
            <v>7343336.5899999999</v>
          </cell>
        </row>
        <row r="1099">
          <cell r="A1099" t="str">
            <v>175200000.506.3661</v>
          </cell>
          <cell r="B1099">
            <v>11969589.82</v>
          </cell>
        </row>
        <row r="1100">
          <cell r="A1100" t="str">
            <v>175200000.506.3664</v>
          </cell>
          <cell r="B1100">
            <v>18274766.510000002</v>
          </cell>
        </row>
        <row r="1101">
          <cell r="A1101" t="str">
            <v>175200000.506.3668</v>
          </cell>
          <cell r="B1101">
            <v>21465510.670000002</v>
          </cell>
        </row>
        <row r="1102">
          <cell r="A1102" t="str">
            <v>175200000.506.3739</v>
          </cell>
          <cell r="B1102">
            <v>21550039.41</v>
          </cell>
        </row>
        <row r="1103">
          <cell r="A1103" t="str">
            <v>175200000.506.3743</v>
          </cell>
          <cell r="B1103">
            <v>46570943.759999998</v>
          </cell>
        </row>
        <row r="1104">
          <cell r="A1104" t="str">
            <v>175200000.506.3747</v>
          </cell>
          <cell r="B1104">
            <v>17174502.379999999</v>
          </cell>
        </row>
        <row r="1105">
          <cell r="A1105" t="str">
            <v>175200000.506.3766</v>
          </cell>
          <cell r="B1105">
            <v>12172636.76</v>
          </cell>
        </row>
        <row r="1106">
          <cell r="A1106" t="str">
            <v>175200000.506.3787</v>
          </cell>
          <cell r="B1106">
            <v>16130916.220000001</v>
          </cell>
        </row>
        <row r="1107">
          <cell r="A1107" t="str">
            <v>175200000.506.3792</v>
          </cell>
          <cell r="B1107">
            <v>25610105.890000001</v>
          </cell>
        </row>
        <row r="1108">
          <cell r="A1108" t="str">
            <v>175200000.506.3796</v>
          </cell>
          <cell r="B1108">
            <v>4714646.22</v>
          </cell>
        </row>
        <row r="1109">
          <cell r="A1109" t="str">
            <v>175200000.506.3799</v>
          </cell>
          <cell r="B1109">
            <v>7021260.9299999997</v>
          </cell>
        </row>
        <row r="1110">
          <cell r="A1110" t="str">
            <v>175200000.506.3805</v>
          </cell>
          <cell r="B1110">
            <v>0</v>
          </cell>
        </row>
        <row r="1111">
          <cell r="A1111" t="str">
            <v>175200000.506.3813</v>
          </cell>
          <cell r="B1111">
            <v>21501506.359999999</v>
          </cell>
        </row>
        <row r="1112">
          <cell r="A1112" t="str">
            <v>175200000.506.3819</v>
          </cell>
          <cell r="B1112">
            <v>4672650.47</v>
          </cell>
        </row>
        <row r="1113">
          <cell r="A1113" t="str">
            <v>175200000.506.3829</v>
          </cell>
          <cell r="B1113">
            <v>22117465.91</v>
          </cell>
        </row>
        <row r="1114">
          <cell r="A1114" t="str">
            <v>175200000.506.3832</v>
          </cell>
          <cell r="B1114">
            <v>30379293.890000001</v>
          </cell>
        </row>
        <row r="1115">
          <cell r="A1115" t="str">
            <v>175200000.506.3833</v>
          </cell>
          <cell r="B1115">
            <v>8687968.5</v>
          </cell>
        </row>
        <row r="1116">
          <cell r="A1116" t="str">
            <v>175200000.506.3844</v>
          </cell>
          <cell r="B1116">
            <v>49194073.68</v>
          </cell>
        </row>
        <row r="1117">
          <cell r="A1117" t="str">
            <v>175200000.506.3849</v>
          </cell>
          <cell r="B1117">
            <v>17243505.870000001</v>
          </cell>
        </row>
        <row r="1118">
          <cell r="A1118" t="str">
            <v>175200000.506.3851</v>
          </cell>
          <cell r="B1118">
            <v>29132834.690000001</v>
          </cell>
        </row>
        <row r="1119">
          <cell r="A1119" t="str">
            <v>175200000.506.3855</v>
          </cell>
          <cell r="B1119">
            <v>21972020.649999999</v>
          </cell>
        </row>
        <row r="1120">
          <cell r="A1120" t="str">
            <v>175200000.506.3861</v>
          </cell>
          <cell r="B1120">
            <v>16936346.68</v>
          </cell>
        </row>
        <row r="1121">
          <cell r="A1121" t="str">
            <v>175200000.506.4188</v>
          </cell>
          <cell r="B1121">
            <v>49188922.450000003</v>
          </cell>
        </row>
        <row r="1122">
          <cell r="A1122" t="str">
            <v>175200000.506.4624</v>
          </cell>
          <cell r="B1122">
            <v>65073089.299999997</v>
          </cell>
        </row>
        <row r="1123">
          <cell r="A1123" t="str">
            <v>175200000.641.2917</v>
          </cell>
          <cell r="B1123">
            <v>18593577.899999999</v>
          </cell>
        </row>
        <row r="1124">
          <cell r="A1124" t="str">
            <v>175200000.641.3082</v>
          </cell>
          <cell r="B1124">
            <v>111962805.78</v>
          </cell>
        </row>
        <row r="1125">
          <cell r="A1125" t="str">
            <v>175200000.641.3130</v>
          </cell>
          <cell r="B1125">
            <v>154617.70000000001</v>
          </cell>
        </row>
        <row r="1126">
          <cell r="A1126" t="str">
            <v>175200000.641.3140</v>
          </cell>
          <cell r="B1126">
            <v>324427037.44</v>
          </cell>
        </row>
        <row r="1127">
          <cell r="A1127" t="str">
            <v>175200000.641.3153</v>
          </cell>
          <cell r="B1127">
            <v>12604935.220000001</v>
          </cell>
        </row>
        <row r="1128">
          <cell r="A1128" t="str">
            <v>175200000.641.3160</v>
          </cell>
          <cell r="B1128">
            <v>448178.3</v>
          </cell>
        </row>
        <row r="1129">
          <cell r="A1129" t="str">
            <v>175200000.641.3168</v>
          </cell>
          <cell r="B1129">
            <v>2660069.29</v>
          </cell>
        </row>
        <row r="1130">
          <cell r="A1130" t="str">
            <v>175200000.641.3169</v>
          </cell>
          <cell r="B1130">
            <v>152926.12</v>
          </cell>
        </row>
        <row r="1131">
          <cell r="A1131" t="str">
            <v>175200000.641.3174</v>
          </cell>
          <cell r="B1131">
            <v>3852170.19</v>
          </cell>
        </row>
        <row r="1132">
          <cell r="A1132" t="str">
            <v>175200000.641.3387</v>
          </cell>
          <cell r="B1132">
            <v>32945194.550000001</v>
          </cell>
        </row>
        <row r="1133">
          <cell r="A1133" t="str">
            <v>175200000.641.3403</v>
          </cell>
          <cell r="B1133">
            <v>5726691.6500000004</v>
          </cell>
        </row>
        <row r="1134">
          <cell r="A1134" t="str">
            <v>175200000.641.3611</v>
          </cell>
          <cell r="B1134">
            <v>0</v>
          </cell>
        </row>
        <row r="1135">
          <cell r="A1135" t="str">
            <v>175200000.641.3616</v>
          </cell>
          <cell r="B1135">
            <v>235532.24</v>
          </cell>
        </row>
        <row r="1136">
          <cell r="A1136" t="str">
            <v>175200000.641.3635</v>
          </cell>
          <cell r="B1136">
            <v>2291898.4300000002</v>
          </cell>
        </row>
        <row r="1137">
          <cell r="A1137" t="str">
            <v>175200000.641.3639</v>
          </cell>
          <cell r="B1137">
            <v>340208.06</v>
          </cell>
        </row>
        <row r="1138">
          <cell r="A1138" t="str">
            <v>175200000.641.3640</v>
          </cell>
          <cell r="B1138">
            <v>111017461.66</v>
          </cell>
        </row>
        <row r="1139">
          <cell r="A1139" t="str">
            <v>175200000.641.3644</v>
          </cell>
          <cell r="B1139">
            <v>15971026.6</v>
          </cell>
        </row>
        <row r="1140">
          <cell r="A1140" t="str">
            <v>175200000.641.3650</v>
          </cell>
          <cell r="B1140">
            <v>5030528.33</v>
          </cell>
        </row>
        <row r="1141">
          <cell r="A1141" t="str">
            <v>175200000.641.3672</v>
          </cell>
          <cell r="B1141">
            <v>76510047.819999993</v>
          </cell>
        </row>
        <row r="1142">
          <cell r="A1142" t="str">
            <v>175200000.641.3678</v>
          </cell>
          <cell r="B1142">
            <v>4354771.58</v>
          </cell>
        </row>
        <row r="1143">
          <cell r="A1143" t="str">
            <v>175200000.641.3800</v>
          </cell>
          <cell r="B1143">
            <v>2555842.85</v>
          </cell>
        </row>
        <row r="1144">
          <cell r="A1144" t="str">
            <v>175200000.641.3842</v>
          </cell>
          <cell r="B1144">
            <v>0</v>
          </cell>
        </row>
        <row r="1145">
          <cell r="A1145" t="str">
            <v>175200000.641.3866</v>
          </cell>
          <cell r="B1145">
            <v>0</v>
          </cell>
        </row>
        <row r="1146">
          <cell r="A1146" t="str">
            <v>175200000.641.3881</v>
          </cell>
          <cell r="B1146">
            <v>2780274.72</v>
          </cell>
        </row>
        <row r="1147">
          <cell r="A1147" t="str">
            <v>175200000.641.3913</v>
          </cell>
          <cell r="B1147">
            <v>34842475.25</v>
          </cell>
        </row>
        <row r="1148">
          <cell r="A1148" t="str">
            <v>175200000.641.3918</v>
          </cell>
          <cell r="B1148">
            <v>103981324.06</v>
          </cell>
        </row>
        <row r="1149">
          <cell r="A1149" t="str">
            <v>175200000.641.3927</v>
          </cell>
          <cell r="B1149">
            <v>11669515.039999999</v>
          </cell>
        </row>
        <row r="1150">
          <cell r="A1150" t="str">
            <v>175200000.641.3932</v>
          </cell>
          <cell r="B1150">
            <v>0</v>
          </cell>
        </row>
        <row r="1151">
          <cell r="A1151" t="str">
            <v>175200000.641.3940</v>
          </cell>
          <cell r="B1151">
            <v>20225591.149999999</v>
          </cell>
        </row>
        <row r="1152">
          <cell r="A1152" t="str">
            <v>175200000.641.3991</v>
          </cell>
          <cell r="B1152">
            <v>12910840.32</v>
          </cell>
        </row>
        <row r="1153">
          <cell r="A1153" t="str">
            <v>175200000.641.4016</v>
          </cell>
          <cell r="B1153">
            <v>11054078.99</v>
          </cell>
        </row>
        <row r="1154">
          <cell r="A1154" t="str">
            <v>175200000.641.4025</v>
          </cell>
          <cell r="B1154">
            <v>23531021.030000001</v>
          </cell>
        </row>
        <row r="1155">
          <cell r="A1155" t="str">
            <v>175200000.641.4041</v>
          </cell>
          <cell r="B1155">
            <v>102655788.27</v>
          </cell>
        </row>
        <row r="1156">
          <cell r="A1156" t="str">
            <v>175200000.641.4047</v>
          </cell>
          <cell r="B1156">
            <v>396667.7</v>
          </cell>
        </row>
        <row r="1157">
          <cell r="A1157" t="str">
            <v>175200000.641.4056</v>
          </cell>
          <cell r="B1157">
            <v>13989982</v>
          </cell>
        </row>
        <row r="1158">
          <cell r="A1158" t="str">
            <v>175200000.641.4061</v>
          </cell>
          <cell r="B1158">
            <v>583671.81999999995</v>
          </cell>
        </row>
        <row r="1159">
          <cell r="A1159" t="str">
            <v>175200000.641.4096</v>
          </cell>
          <cell r="B1159">
            <v>76245603.510000005</v>
          </cell>
        </row>
        <row r="1160">
          <cell r="A1160" t="str">
            <v>175200000.641.4099</v>
          </cell>
          <cell r="B1160">
            <v>136535791.13999999</v>
          </cell>
        </row>
        <row r="1161">
          <cell r="A1161" t="str">
            <v>175200000.641.4198</v>
          </cell>
          <cell r="B1161">
            <v>7356125.25</v>
          </cell>
        </row>
        <row r="1162">
          <cell r="A1162" t="str">
            <v>175200000.641.4202</v>
          </cell>
          <cell r="B1162">
            <v>7783790.3499999996</v>
          </cell>
        </row>
        <row r="1163">
          <cell r="A1163" t="str">
            <v>175200000.687.7182</v>
          </cell>
          <cell r="B1163">
            <v>0</v>
          </cell>
        </row>
        <row r="1164">
          <cell r="A1164" t="str">
            <v>175200000.687.7184</v>
          </cell>
          <cell r="B1164">
            <v>0</v>
          </cell>
        </row>
        <row r="1165">
          <cell r="A1165" t="str">
            <v>175200000.766.2760</v>
          </cell>
          <cell r="B1165">
            <v>36368734.560000002</v>
          </cell>
        </row>
        <row r="1166">
          <cell r="A1166" t="str">
            <v>175200000.766.3221</v>
          </cell>
          <cell r="B1166">
            <v>9193862.3499999996</v>
          </cell>
        </row>
        <row r="1167">
          <cell r="A1167" t="str">
            <v>175200000.766.3226</v>
          </cell>
          <cell r="B1167">
            <v>0</v>
          </cell>
        </row>
        <row r="1168">
          <cell r="A1168" t="str">
            <v>175200000.766.3232</v>
          </cell>
          <cell r="B1168">
            <v>1692513.49</v>
          </cell>
        </row>
        <row r="1169">
          <cell r="A1169" t="str">
            <v>175200000.766.3251</v>
          </cell>
          <cell r="B1169">
            <v>3719637.05</v>
          </cell>
        </row>
        <row r="1170">
          <cell r="A1170" t="str">
            <v>175200000.766.3318</v>
          </cell>
          <cell r="B1170">
            <v>20467102.030000001</v>
          </cell>
        </row>
        <row r="1171">
          <cell r="A1171" t="str">
            <v>175200000.766.3365</v>
          </cell>
          <cell r="B1171">
            <v>32588010.629999999</v>
          </cell>
        </row>
        <row r="1172">
          <cell r="A1172" t="str">
            <v>175200000.766.3372</v>
          </cell>
          <cell r="B1172">
            <v>15029597.99</v>
          </cell>
        </row>
        <row r="1173">
          <cell r="A1173" t="str">
            <v>175200000.766.3414</v>
          </cell>
          <cell r="B1173">
            <v>15251667.6</v>
          </cell>
        </row>
        <row r="1174">
          <cell r="A1174" t="str">
            <v>175200000.766.3430</v>
          </cell>
          <cell r="B1174">
            <v>8660619.5999999996</v>
          </cell>
        </row>
        <row r="1175">
          <cell r="A1175" t="str">
            <v>175200000.766.3484</v>
          </cell>
          <cell r="B1175">
            <v>8525131.9299999997</v>
          </cell>
        </row>
        <row r="1176">
          <cell r="A1176" t="str">
            <v>175200000.766.3501</v>
          </cell>
          <cell r="B1176">
            <v>7666063.3899999997</v>
          </cell>
        </row>
        <row r="1177">
          <cell r="A1177" t="str">
            <v>175200000.766.3511</v>
          </cell>
          <cell r="B1177">
            <v>5154406.05</v>
          </cell>
        </row>
        <row r="1178">
          <cell r="A1178" t="str">
            <v>175200000.766.3551</v>
          </cell>
          <cell r="B1178">
            <v>14203387.23</v>
          </cell>
        </row>
        <row r="1179">
          <cell r="A1179" t="str">
            <v>175200000.766.3606</v>
          </cell>
          <cell r="B1179">
            <v>5947489.9100000001</v>
          </cell>
        </row>
        <row r="1180">
          <cell r="A1180" t="str">
            <v>175200000.766.3623</v>
          </cell>
          <cell r="B1180">
            <v>3603694.77</v>
          </cell>
        </row>
        <row r="1181">
          <cell r="A1181" t="str">
            <v>175200000.766.3652</v>
          </cell>
          <cell r="B1181">
            <v>3715561.58</v>
          </cell>
        </row>
        <row r="1182">
          <cell r="A1182" t="str">
            <v>175200000.766.3684</v>
          </cell>
          <cell r="B1182">
            <v>2692140.63</v>
          </cell>
        </row>
        <row r="1183">
          <cell r="A1183" t="str">
            <v>175200000.766.3740</v>
          </cell>
          <cell r="B1183">
            <v>29388847.66</v>
          </cell>
        </row>
        <row r="1184">
          <cell r="A1184" t="str">
            <v>175200000.766.3745</v>
          </cell>
          <cell r="B1184">
            <v>8986133.9900000002</v>
          </cell>
        </row>
        <row r="1185">
          <cell r="A1185" t="str">
            <v>175200000.766.3863</v>
          </cell>
          <cell r="B1185">
            <v>694522.75</v>
          </cell>
        </row>
        <row r="1186">
          <cell r="A1186" t="str">
            <v>175200000.766.3874</v>
          </cell>
          <cell r="B1186">
            <v>8229456.1100000003</v>
          </cell>
        </row>
        <row r="1187">
          <cell r="A1187" t="str">
            <v>175200000.766.3902</v>
          </cell>
          <cell r="B1187">
            <v>19122324.289999999</v>
          </cell>
        </row>
        <row r="1188">
          <cell r="A1188" t="str">
            <v>175200000.766.3966</v>
          </cell>
          <cell r="B1188">
            <v>0</v>
          </cell>
        </row>
        <row r="1189">
          <cell r="A1189" t="str">
            <v>175200000.766.3969</v>
          </cell>
          <cell r="B1189">
            <v>7258565.9500000002</v>
          </cell>
        </row>
        <row r="1190">
          <cell r="A1190" t="str">
            <v>175200000.766.3973</v>
          </cell>
          <cell r="B1190">
            <v>97587163.670000002</v>
          </cell>
        </row>
        <row r="1191">
          <cell r="A1191" t="str">
            <v>175200000.766.3975</v>
          </cell>
          <cell r="B1191">
            <v>19530784.489999998</v>
          </cell>
        </row>
        <row r="1192">
          <cell r="A1192" t="str">
            <v>175200000.766.4033</v>
          </cell>
          <cell r="B1192">
            <v>5304265.47</v>
          </cell>
        </row>
        <row r="1193">
          <cell r="A1193" t="str">
            <v>175200000.766.4035</v>
          </cell>
          <cell r="B1193">
            <v>6581863.7800000003</v>
          </cell>
        </row>
        <row r="1194">
          <cell r="A1194" t="str">
            <v>175200000.766.4097</v>
          </cell>
          <cell r="B1194">
            <v>1240000.48</v>
          </cell>
        </row>
        <row r="1195">
          <cell r="A1195" t="str">
            <v>175200000.766.4512</v>
          </cell>
          <cell r="B1195">
            <v>796974.07999999996</v>
          </cell>
        </row>
        <row r="1196">
          <cell r="A1196" t="str">
            <v>175200000.777.3207</v>
          </cell>
          <cell r="B1196">
            <v>1479276.83</v>
          </cell>
        </row>
        <row r="1197">
          <cell r="A1197" t="str">
            <v>175200000.777.3215</v>
          </cell>
          <cell r="B1197">
            <v>12173727.039999999</v>
          </cell>
        </row>
        <row r="1198">
          <cell r="A1198" t="str">
            <v>175200000.777.3261</v>
          </cell>
          <cell r="B1198">
            <v>60439.42</v>
          </cell>
        </row>
        <row r="1199">
          <cell r="A1199" t="str">
            <v>175200000.777.3287</v>
          </cell>
          <cell r="B1199">
            <v>130659.78</v>
          </cell>
        </row>
        <row r="1200">
          <cell r="A1200" t="str">
            <v>175200000.777.3324</v>
          </cell>
          <cell r="B1200">
            <v>1052279.3400000001</v>
          </cell>
        </row>
        <row r="1201">
          <cell r="A1201" t="str">
            <v>175200000.777.3377</v>
          </cell>
          <cell r="B1201">
            <v>4470303.8</v>
          </cell>
        </row>
        <row r="1202">
          <cell r="A1202" t="str">
            <v>175200000.777.3379</v>
          </cell>
          <cell r="B1202">
            <v>11497891.949999999</v>
          </cell>
        </row>
        <row r="1203">
          <cell r="A1203" t="str">
            <v>175200000.777.3497</v>
          </cell>
          <cell r="B1203">
            <v>318816.44</v>
          </cell>
        </row>
        <row r="1204">
          <cell r="A1204" t="str">
            <v>175200000.777.3607</v>
          </cell>
          <cell r="B1204">
            <v>4179105.43</v>
          </cell>
        </row>
        <row r="1205">
          <cell r="A1205" t="str">
            <v>175200000.777.3631</v>
          </cell>
          <cell r="B1205">
            <v>5307323.08</v>
          </cell>
        </row>
        <row r="1206">
          <cell r="A1206" t="str">
            <v>175200000.777.3641</v>
          </cell>
          <cell r="B1206">
            <v>1742193.18</v>
          </cell>
        </row>
        <row r="1207">
          <cell r="A1207" t="str">
            <v>175200000.777.3655</v>
          </cell>
          <cell r="B1207">
            <v>0</v>
          </cell>
        </row>
        <row r="1208">
          <cell r="A1208" t="str">
            <v>175200000.777.3748</v>
          </cell>
          <cell r="B1208">
            <v>3217643.89</v>
          </cell>
        </row>
        <row r="1209">
          <cell r="A1209" t="str">
            <v>175200000.777.3826</v>
          </cell>
          <cell r="B1209">
            <v>1074193.3899999999</v>
          </cell>
        </row>
        <row r="1210">
          <cell r="A1210" t="str">
            <v>175200000.777.3841</v>
          </cell>
          <cell r="B1210">
            <v>0</v>
          </cell>
        </row>
        <row r="1211">
          <cell r="A1211" t="str">
            <v>175200000.777.3857</v>
          </cell>
          <cell r="B1211">
            <v>19814210.780000001</v>
          </cell>
        </row>
        <row r="1212">
          <cell r="A1212" t="str">
            <v>175200000.777.3869</v>
          </cell>
          <cell r="B1212">
            <v>1459304.39</v>
          </cell>
        </row>
        <row r="1213">
          <cell r="A1213" t="str">
            <v>175200000.777.3916</v>
          </cell>
          <cell r="B1213">
            <v>6505565.7199999997</v>
          </cell>
        </row>
        <row r="1214">
          <cell r="A1214" t="str">
            <v>175200000.777.3978</v>
          </cell>
          <cell r="B1214">
            <v>37986078.219999999</v>
          </cell>
        </row>
        <row r="1215">
          <cell r="A1215" t="str">
            <v>175200000.777.4005</v>
          </cell>
          <cell r="B1215">
            <v>2770311.53</v>
          </cell>
        </row>
        <row r="1216">
          <cell r="A1216" t="str">
            <v>175200000.777.4020</v>
          </cell>
          <cell r="B1216">
            <v>1037294.4</v>
          </cell>
        </row>
        <row r="1217">
          <cell r="A1217" t="str">
            <v>175200000.777.4024</v>
          </cell>
          <cell r="B1217">
            <v>168309810.31</v>
          </cell>
        </row>
        <row r="1218">
          <cell r="A1218" t="str">
            <v>175200000.777.4031</v>
          </cell>
          <cell r="B1218">
            <v>5933947.6299999999</v>
          </cell>
        </row>
        <row r="1219">
          <cell r="A1219" t="str">
            <v>175200000.777.4068</v>
          </cell>
          <cell r="B1219">
            <v>0</v>
          </cell>
        </row>
        <row r="1220">
          <cell r="A1220" t="str">
            <v>175200000.777.4272</v>
          </cell>
          <cell r="B1220">
            <v>5560952.2300000004</v>
          </cell>
        </row>
        <row r="1221">
          <cell r="A1221" t="str">
            <v>175200000.777.4503</v>
          </cell>
          <cell r="B1221">
            <v>4873538.8600000003</v>
          </cell>
        </row>
        <row r="1222">
          <cell r="A1222" t="str">
            <v>175200000.777.5585</v>
          </cell>
          <cell r="B1222">
            <v>262197.43</v>
          </cell>
        </row>
        <row r="1223">
          <cell r="A1223" t="str">
            <v>175200000.777.5607</v>
          </cell>
          <cell r="B1223">
            <v>16681304.68</v>
          </cell>
        </row>
        <row r="1224">
          <cell r="A1224" t="str">
            <v>175200000.777.5770</v>
          </cell>
          <cell r="B1224">
            <v>0</v>
          </cell>
        </row>
        <row r="1225">
          <cell r="A1225" t="str">
            <v>175200000.777.6261</v>
          </cell>
          <cell r="B1225">
            <v>104775.42</v>
          </cell>
        </row>
        <row r="1226">
          <cell r="A1226" t="str">
            <v>175200000.777.7083</v>
          </cell>
          <cell r="B1226">
            <v>0</v>
          </cell>
        </row>
        <row r="1227">
          <cell r="A1227" t="str">
            <v>175200000.777.7099</v>
          </cell>
          <cell r="B1227">
            <v>311117.2</v>
          </cell>
        </row>
        <row r="1228">
          <cell r="A1228" t="str">
            <v>175200000.777.7123</v>
          </cell>
          <cell r="B1228">
            <v>386572.93</v>
          </cell>
        </row>
        <row r="1229">
          <cell r="A1229" t="str">
            <v>175200000.777.7124</v>
          </cell>
          <cell r="B1229">
            <v>0</v>
          </cell>
        </row>
        <row r="1230">
          <cell r="A1230" t="str">
            <v>175200000.783.6226</v>
          </cell>
          <cell r="B1230">
            <v>0</v>
          </cell>
        </row>
        <row r="1231">
          <cell r="A1231" t="str">
            <v>175200000.845.7113</v>
          </cell>
          <cell r="B1231">
            <v>0</v>
          </cell>
        </row>
        <row r="1232">
          <cell r="A1232" t="str">
            <v>175200000.845.7505</v>
          </cell>
          <cell r="B1232">
            <v>0</v>
          </cell>
        </row>
        <row r="1233">
          <cell r="A1233" t="str">
            <v>175200000.860.3373</v>
          </cell>
          <cell r="B1233">
            <v>0</v>
          </cell>
        </row>
        <row r="1234">
          <cell r="A1234" t="str">
            <v>175200000.860.3593</v>
          </cell>
          <cell r="B1234">
            <v>0</v>
          </cell>
        </row>
        <row r="1235">
          <cell r="A1235" t="str">
            <v>175200000.860.3597</v>
          </cell>
          <cell r="B1235">
            <v>0</v>
          </cell>
        </row>
        <row r="1236">
          <cell r="A1236" t="str">
            <v>175200000.860.4455</v>
          </cell>
          <cell r="B1236">
            <v>0</v>
          </cell>
        </row>
        <row r="1237">
          <cell r="A1237" t="str">
            <v>175200000.860.4669</v>
          </cell>
          <cell r="B1237">
            <v>5000000</v>
          </cell>
        </row>
        <row r="1238">
          <cell r="A1238" t="str">
            <v>175200000.860.4675</v>
          </cell>
          <cell r="B1238">
            <v>916863.86</v>
          </cell>
        </row>
        <row r="1239">
          <cell r="A1239" t="str">
            <v>175200000.860.4683</v>
          </cell>
          <cell r="B1239">
            <v>108338.15</v>
          </cell>
        </row>
        <row r="1240">
          <cell r="A1240" t="str">
            <v>175200000.860.4746</v>
          </cell>
          <cell r="B1240">
            <v>0</v>
          </cell>
        </row>
        <row r="1241">
          <cell r="A1241" t="str">
            <v>175200000.860.4755</v>
          </cell>
          <cell r="B1241">
            <v>26201538.120000001</v>
          </cell>
        </row>
        <row r="1242">
          <cell r="A1242" t="str">
            <v>175200000.860.4800</v>
          </cell>
          <cell r="B1242">
            <v>0</v>
          </cell>
        </row>
        <row r="1243">
          <cell r="A1243" t="str">
            <v>175200000.860.4802</v>
          </cell>
          <cell r="B1243">
            <v>0</v>
          </cell>
        </row>
        <row r="1244">
          <cell r="A1244" t="str">
            <v>175200000.860.4891</v>
          </cell>
          <cell r="B1244">
            <v>7563886.9000000004</v>
          </cell>
        </row>
        <row r="1245">
          <cell r="A1245" t="str">
            <v>175200000.860.4976</v>
          </cell>
          <cell r="B1245">
            <v>0</v>
          </cell>
        </row>
        <row r="1246">
          <cell r="A1246" t="str">
            <v>175200000.860.4980</v>
          </cell>
          <cell r="B1246">
            <v>3694986.77</v>
          </cell>
        </row>
        <row r="1247">
          <cell r="A1247" t="str">
            <v>175200000.860.5014</v>
          </cell>
          <cell r="B1247">
            <v>0</v>
          </cell>
        </row>
        <row r="1248">
          <cell r="A1248" t="str">
            <v>175200000.860.5016</v>
          </cell>
          <cell r="B1248">
            <v>0</v>
          </cell>
        </row>
        <row r="1249">
          <cell r="A1249" t="str">
            <v>175200000.860.5463</v>
          </cell>
          <cell r="B1249">
            <v>0</v>
          </cell>
        </row>
        <row r="1250">
          <cell r="A1250" t="str">
            <v>175200000.860.5468</v>
          </cell>
          <cell r="B1250">
            <v>4652241.51</v>
          </cell>
        </row>
        <row r="1251">
          <cell r="A1251" t="str">
            <v>175200000.860.5469</v>
          </cell>
          <cell r="B1251">
            <v>1254390.3700000001</v>
          </cell>
        </row>
        <row r="1252">
          <cell r="A1252" t="str">
            <v>175200000.860.5475</v>
          </cell>
          <cell r="B1252">
            <v>0</v>
          </cell>
        </row>
        <row r="1253">
          <cell r="A1253" t="str">
            <v>175200000.860.5496</v>
          </cell>
          <cell r="B1253">
            <v>540449.31000000006</v>
          </cell>
        </row>
        <row r="1254">
          <cell r="A1254" t="str">
            <v>175200000.860.5500</v>
          </cell>
          <cell r="B1254">
            <v>0</v>
          </cell>
        </row>
        <row r="1255">
          <cell r="A1255" t="str">
            <v>175200000.860.5503</v>
          </cell>
          <cell r="B1255">
            <v>0</v>
          </cell>
        </row>
        <row r="1256">
          <cell r="A1256" t="str">
            <v>175200000.860.5508</v>
          </cell>
          <cell r="B1256">
            <v>0</v>
          </cell>
        </row>
        <row r="1257">
          <cell r="A1257" t="str">
            <v>175200000.860.5514</v>
          </cell>
          <cell r="B1257">
            <v>1023003.49</v>
          </cell>
        </row>
        <row r="1258">
          <cell r="A1258" t="str">
            <v>175200000.860.5522</v>
          </cell>
          <cell r="B1258">
            <v>1880805.79</v>
          </cell>
        </row>
        <row r="1259">
          <cell r="A1259" t="str">
            <v>175200000.860.5524</v>
          </cell>
          <cell r="B1259">
            <v>0</v>
          </cell>
        </row>
        <row r="1260">
          <cell r="A1260" t="str">
            <v>175200000.860.5527</v>
          </cell>
          <cell r="B1260">
            <v>0</v>
          </cell>
        </row>
        <row r="1261">
          <cell r="A1261" t="str">
            <v>175200000.860.5531</v>
          </cell>
          <cell r="B1261">
            <v>1127641.96</v>
          </cell>
        </row>
        <row r="1262">
          <cell r="A1262" t="str">
            <v>175200000.860.5534</v>
          </cell>
          <cell r="B1262">
            <v>0</v>
          </cell>
        </row>
        <row r="1263">
          <cell r="A1263" t="str">
            <v>175200000.860.5535</v>
          </cell>
          <cell r="B1263">
            <v>0</v>
          </cell>
        </row>
        <row r="1264">
          <cell r="A1264" t="str">
            <v>175200000.860.5538</v>
          </cell>
          <cell r="B1264">
            <v>0</v>
          </cell>
        </row>
        <row r="1265">
          <cell r="A1265" t="str">
            <v>175200000.860.5543</v>
          </cell>
          <cell r="B1265">
            <v>0</v>
          </cell>
        </row>
        <row r="1266">
          <cell r="A1266" t="str">
            <v>175200000.860.5544</v>
          </cell>
          <cell r="B1266">
            <v>529925.13</v>
          </cell>
        </row>
        <row r="1267">
          <cell r="A1267" t="str">
            <v>175200000.860.5547</v>
          </cell>
          <cell r="B1267">
            <v>0</v>
          </cell>
        </row>
        <row r="1268">
          <cell r="A1268" t="str">
            <v>175200000.860.5548</v>
          </cell>
          <cell r="B1268">
            <v>0</v>
          </cell>
        </row>
        <row r="1269">
          <cell r="A1269" t="str">
            <v>175200000.860.5552</v>
          </cell>
          <cell r="B1269">
            <v>0</v>
          </cell>
        </row>
        <row r="1270">
          <cell r="A1270" t="str">
            <v>175200000.860.5553</v>
          </cell>
          <cell r="B1270">
            <v>0</v>
          </cell>
        </row>
        <row r="1271">
          <cell r="A1271" t="str">
            <v>175200000.860.5578</v>
          </cell>
          <cell r="B1271">
            <v>0</v>
          </cell>
        </row>
        <row r="1272">
          <cell r="A1272" t="str">
            <v>175200000.860.5579</v>
          </cell>
          <cell r="B1272">
            <v>370604.59</v>
          </cell>
        </row>
        <row r="1273">
          <cell r="A1273" t="str">
            <v>175200000.860.5618</v>
          </cell>
          <cell r="B1273">
            <v>0</v>
          </cell>
        </row>
        <row r="1274">
          <cell r="A1274" t="str">
            <v>175200000.860.5626</v>
          </cell>
          <cell r="B1274">
            <v>0</v>
          </cell>
        </row>
        <row r="1275">
          <cell r="A1275" t="str">
            <v>175200000.860.5631</v>
          </cell>
          <cell r="B1275">
            <v>0</v>
          </cell>
        </row>
        <row r="1276">
          <cell r="A1276" t="str">
            <v>175200000.860.5640</v>
          </cell>
          <cell r="B1276">
            <v>0</v>
          </cell>
        </row>
        <row r="1277">
          <cell r="A1277" t="str">
            <v>175200000.860.5642</v>
          </cell>
          <cell r="B1277">
            <v>1124371.8799999999</v>
          </cell>
        </row>
        <row r="1278">
          <cell r="A1278" t="str">
            <v>175200000.860.5646</v>
          </cell>
          <cell r="B1278">
            <v>0</v>
          </cell>
        </row>
        <row r="1279">
          <cell r="A1279" t="str">
            <v>175200000.860.5650</v>
          </cell>
          <cell r="B1279">
            <v>0</v>
          </cell>
        </row>
        <row r="1280">
          <cell r="A1280" t="str">
            <v>175200000.860.5654</v>
          </cell>
          <cell r="B1280">
            <v>0</v>
          </cell>
        </row>
        <row r="1281">
          <cell r="A1281" t="str">
            <v>175200000.860.5657</v>
          </cell>
          <cell r="B1281">
            <v>580062.64</v>
          </cell>
        </row>
        <row r="1282">
          <cell r="A1282" t="str">
            <v>175200000.860.5661</v>
          </cell>
          <cell r="B1282">
            <v>88301.77</v>
          </cell>
        </row>
        <row r="1283">
          <cell r="A1283" t="str">
            <v>175200000.860.5671</v>
          </cell>
          <cell r="B1283">
            <v>0</v>
          </cell>
        </row>
        <row r="1284">
          <cell r="A1284" t="str">
            <v>175200000.860.5696</v>
          </cell>
          <cell r="B1284">
            <v>0</v>
          </cell>
        </row>
        <row r="1285">
          <cell r="A1285" t="str">
            <v>175200000.860.5838</v>
          </cell>
          <cell r="B1285">
            <v>512670.9</v>
          </cell>
        </row>
        <row r="1286">
          <cell r="A1286" t="str">
            <v>175200000.860.6202</v>
          </cell>
          <cell r="B1286">
            <v>0</v>
          </cell>
        </row>
        <row r="1287">
          <cell r="A1287" t="str">
            <v>175200000.860.6838</v>
          </cell>
          <cell r="B1287">
            <v>2079137.61</v>
          </cell>
        </row>
        <row r="1288">
          <cell r="A1288" t="str">
            <v>175200000.860.6839</v>
          </cell>
          <cell r="B1288">
            <v>0</v>
          </cell>
        </row>
        <row r="1289">
          <cell r="A1289" t="str">
            <v>175200000.860.6840</v>
          </cell>
          <cell r="B1289">
            <v>438956.79999999999</v>
          </cell>
        </row>
        <row r="1290">
          <cell r="A1290" t="str">
            <v>175200000.860.6841</v>
          </cell>
          <cell r="B1290">
            <v>71130.19</v>
          </cell>
        </row>
        <row r="1291">
          <cell r="A1291" t="str">
            <v>175200000.860.6843</v>
          </cell>
          <cell r="B1291">
            <v>344960</v>
          </cell>
        </row>
        <row r="1292">
          <cell r="A1292" t="str">
            <v>175200000.860.6845</v>
          </cell>
          <cell r="B1292">
            <v>281439.42</v>
          </cell>
        </row>
        <row r="1293">
          <cell r="A1293" t="str">
            <v>175200000.860.6846</v>
          </cell>
          <cell r="B1293">
            <v>574721.31999999995</v>
          </cell>
        </row>
        <row r="1294">
          <cell r="A1294" t="str">
            <v>175200000.860.6848</v>
          </cell>
          <cell r="B1294">
            <v>403910.6</v>
          </cell>
        </row>
        <row r="1295">
          <cell r="A1295" t="str">
            <v>175200000.860.6849</v>
          </cell>
          <cell r="B1295">
            <v>2491609.2999999998</v>
          </cell>
        </row>
        <row r="1296">
          <cell r="A1296" t="str">
            <v>175200000.860.6850</v>
          </cell>
          <cell r="B1296">
            <v>369178.65</v>
          </cell>
        </row>
        <row r="1297">
          <cell r="A1297" t="str">
            <v>175200000.860.6853</v>
          </cell>
          <cell r="B1297">
            <v>0</v>
          </cell>
        </row>
        <row r="1298">
          <cell r="A1298" t="str">
            <v>175200000.860.6854</v>
          </cell>
          <cell r="B1298">
            <v>99358.17</v>
          </cell>
        </row>
        <row r="1299">
          <cell r="A1299" t="str">
            <v>175200000.860.6855</v>
          </cell>
          <cell r="B1299">
            <v>107594.93</v>
          </cell>
        </row>
        <row r="1300">
          <cell r="A1300" t="str">
            <v>175200000.860.6857</v>
          </cell>
          <cell r="B1300">
            <v>0</v>
          </cell>
        </row>
        <row r="1301">
          <cell r="A1301" t="str">
            <v>175200000.860.6858</v>
          </cell>
          <cell r="B1301">
            <v>0</v>
          </cell>
        </row>
        <row r="1302">
          <cell r="A1302" t="str">
            <v>175200000.860.6862</v>
          </cell>
          <cell r="B1302">
            <v>2277377.5499999998</v>
          </cell>
        </row>
        <row r="1303">
          <cell r="A1303" t="str">
            <v>175200000.860.6866</v>
          </cell>
          <cell r="B1303">
            <v>1281548.49</v>
          </cell>
        </row>
        <row r="1304">
          <cell r="A1304" t="str">
            <v>175200000.860.6872</v>
          </cell>
          <cell r="B1304">
            <v>0</v>
          </cell>
        </row>
        <row r="1305">
          <cell r="A1305" t="str">
            <v>175200000.860.6873</v>
          </cell>
          <cell r="B1305">
            <v>37517.96</v>
          </cell>
        </row>
        <row r="1306">
          <cell r="A1306" t="str">
            <v>175200000.860.6874</v>
          </cell>
          <cell r="B1306">
            <v>0</v>
          </cell>
        </row>
        <row r="1307">
          <cell r="A1307" t="str">
            <v>175200000.860.6880</v>
          </cell>
          <cell r="B1307">
            <v>0</v>
          </cell>
        </row>
        <row r="1308">
          <cell r="A1308" t="str">
            <v>175200000.860.6890</v>
          </cell>
          <cell r="B1308">
            <v>187790.88</v>
          </cell>
        </row>
        <row r="1309">
          <cell r="A1309" t="str">
            <v>175200000.860.6892</v>
          </cell>
          <cell r="B1309">
            <v>0</v>
          </cell>
        </row>
        <row r="1310">
          <cell r="A1310" t="str">
            <v>175200000.860.6893</v>
          </cell>
          <cell r="B1310">
            <v>0</v>
          </cell>
        </row>
        <row r="1311">
          <cell r="A1311" t="str">
            <v>175200000.860.6895</v>
          </cell>
          <cell r="B1311">
            <v>1078834.3999999999</v>
          </cell>
        </row>
        <row r="1312">
          <cell r="A1312" t="str">
            <v>175200000.860.6937</v>
          </cell>
          <cell r="B1312">
            <v>2066841.58</v>
          </cell>
        </row>
        <row r="1313">
          <cell r="A1313" t="str">
            <v>175200000.860.6942</v>
          </cell>
          <cell r="B1313">
            <v>220923.73</v>
          </cell>
        </row>
        <row r="1314">
          <cell r="A1314" t="str">
            <v>175200000.860.6943</v>
          </cell>
          <cell r="B1314">
            <v>1163149.78</v>
          </cell>
        </row>
        <row r="1315">
          <cell r="A1315" t="str">
            <v>175200000.860.6952</v>
          </cell>
          <cell r="B1315">
            <v>420086.56</v>
          </cell>
        </row>
        <row r="1316">
          <cell r="A1316" t="str">
            <v>175200000.860.6973</v>
          </cell>
          <cell r="B1316">
            <v>405325.81</v>
          </cell>
        </row>
        <row r="1317">
          <cell r="A1317" t="str">
            <v>175200000.860.6977</v>
          </cell>
          <cell r="B1317">
            <v>971430.6</v>
          </cell>
        </row>
        <row r="1318">
          <cell r="A1318" t="str">
            <v>175200000.860.7054</v>
          </cell>
          <cell r="B1318">
            <v>0</v>
          </cell>
        </row>
        <row r="1319">
          <cell r="A1319" t="str">
            <v>175200000.860.7055</v>
          </cell>
          <cell r="B1319">
            <v>0</v>
          </cell>
        </row>
        <row r="1320">
          <cell r="A1320" t="str">
            <v>175200000.860.7126</v>
          </cell>
          <cell r="B1320">
            <v>0</v>
          </cell>
        </row>
        <row r="1321">
          <cell r="A1321" t="str">
            <v>175200000.860.7127</v>
          </cell>
          <cell r="B1321">
            <v>2997287.76</v>
          </cell>
        </row>
        <row r="1322">
          <cell r="A1322" t="str">
            <v>175200000.860.7155</v>
          </cell>
          <cell r="B1322">
            <v>2818796.17</v>
          </cell>
        </row>
        <row r="1323">
          <cell r="A1323" t="str">
            <v>175200000.860.7215</v>
          </cell>
          <cell r="B1323">
            <v>346853.33</v>
          </cell>
        </row>
        <row r="1324">
          <cell r="A1324" t="str">
            <v>175200000.860.7238</v>
          </cell>
          <cell r="B1324">
            <v>7861046.1699999999</v>
          </cell>
        </row>
        <row r="1325">
          <cell r="A1325" t="str">
            <v>175200000.860.7239</v>
          </cell>
          <cell r="B1325">
            <v>43634504.619999997</v>
          </cell>
        </row>
        <row r="1326">
          <cell r="A1326" t="str">
            <v>175200000.860.7355</v>
          </cell>
          <cell r="B1326">
            <v>274400</v>
          </cell>
        </row>
        <row r="1327">
          <cell r="A1327" t="str">
            <v>175200000.860.7382</v>
          </cell>
          <cell r="B1327">
            <v>307998.53999999998</v>
          </cell>
        </row>
        <row r="1328">
          <cell r="A1328" t="str">
            <v>175200000.860.7391</v>
          </cell>
          <cell r="B1328">
            <v>129836.45</v>
          </cell>
        </row>
        <row r="1329">
          <cell r="A1329" t="str">
            <v>175200000.860.7392</v>
          </cell>
          <cell r="B1329">
            <v>785041.41</v>
          </cell>
        </row>
        <row r="1330">
          <cell r="A1330" t="str">
            <v>175200000.860.7393</v>
          </cell>
          <cell r="B1330">
            <v>0</v>
          </cell>
        </row>
        <row r="1331">
          <cell r="A1331" t="str">
            <v>175200000.860.7424</v>
          </cell>
          <cell r="B1331">
            <v>374756.83</v>
          </cell>
        </row>
        <row r="1332">
          <cell r="A1332" t="str">
            <v>175200000.860.7425</v>
          </cell>
          <cell r="B1332">
            <v>0</v>
          </cell>
        </row>
        <row r="1333">
          <cell r="A1333" t="str">
            <v>175200000.860.7426</v>
          </cell>
          <cell r="B1333">
            <v>2638315.17</v>
          </cell>
        </row>
        <row r="1334">
          <cell r="A1334" t="str">
            <v>175200000.860.7427</v>
          </cell>
          <cell r="B1334">
            <v>0</v>
          </cell>
        </row>
        <row r="1335">
          <cell r="A1335" t="str">
            <v>175200000.860.7501</v>
          </cell>
          <cell r="B1335">
            <v>331033.19</v>
          </cell>
        </row>
        <row r="1336">
          <cell r="A1336" t="str">
            <v>175220000.0000.18605260</v>
          </cell>
          <cell r="B1336">
            <v>6111847.0199999996</v>
          </cell>
        </row>
        <row r="1337">
          <cell r="A1337" t="str">
            <v>175220000.0000.372560</v>
          </cell>
          <cell r="B1337">
            <v>97341.32</v>
          </cell>
        </row>
        <row r="1338">
          <cell r="A1338" t="str">
            <v>175220000.0000.373060</v>
          </cell>
          <cell r="B1338">
            <v>661667.29</v>
          </cell>
        </row>
        <row r="1339">
          <cell r="A1339" t="str">
            <v>175220000.0000.373253</v>
          </cell>
          <cell r="B1339">
            <v>0</v>
          </cell>
        </row>
        <row r="1340">
          <cell r="A1340" t="str">
            <v>175220000.0000.373286</v>
          </cell>
          <cell r="B1340">
            <v>10582012.199999999</v>
          </cell>
        </row>
        <row r="1341">
          <cell r="A1341" t="str">
            <v>175220000.0000.373361</v>
          </cell>
          <cell r="B1341">
            <v>1270539.18</v>
          </cell>
        </row>
        <row r="1342">
          <cell r="A1342" t="str">
            <v>175220000.219.2614</v>
          </cell>
          <cell r="B1342">
            <v>0</v>
          </cell>
        </row>
        <row r="1343">
          <cell r="A1343" t="str">
            <v>175220000.219.4322</v>
          </cell>
          <cell r="B1343">
            <v>0</v>
          </cell>
        </row>
        <row r="1344">
          <cell r="A1344" t="str">
            <v>175220000.219.4341</v>
          </cell>
          <cell r="B1344">
            <v>732046</v>
          </cell>
        </row>
        <row r="1345">
          <cell r="A1345" t="str">
            <v>175220000.219.5298</v>
          </cell>
          <cell r="B1345">
            <v>199928.5</v>
          </cell>
        </row>
        <row r="1346">
          <cell r="A1346" t="str">
            <v>175220000.219.6200</v>
          </cell>
          <cell r="B1346">
            <v>938144</v>
          </cell>
        </row>
        <row r="1347">
          <cell r="A1347" t="str">
            <v>175220000.219.6221</v>
          </cell>
          <cell r="B1347">
            <v>2928366</v>
          </cell>
        </row>
        <row r="1348">
          <cell r="A1348" t="str">
            <v>175220000.219.6285</v>
          </cell>
          <cell r="B1348">
            <v>1469329.84</v>
          </cell>
        </row>
        <row r="1349">
          <cell r="A1349" t="str">
            <v>175350000.0000.374046</v>
          </cell>
          <cell r="B1349">
            <v>1053238.3400000001</v>
          </cell>
        </row>
        <row r="1350">
          <cell r="A1350" t="str">
            <v>175350000.0000.374264</v>
          </cell>
          <cell r="B1350">
            <v>82957.240000000005</v>
          </cell>
        </row>
        <row r="1351">
          <cell r="A1351" t="str">
            <v>175350000.0000.375827</v>
          </cell>
          <cell r="B1351">
            <v>942451.99</v>
          </cell>
        </row>
        <row r="1352">
          <cell r="A1352" t="str">
            <v>175350000.790.3366</v>
          </cell>
          <cell r="B1352">
            <v>525311.31000000006</v>
          </cell>
        </row>
        <row r="1353">
          <cell r="A1353" t="str">
            <v>175400000.0000.372729</v>
          </cell>
          <cell r="B1353">
            <v>626208.88</v>
          </cell>
        </row>
        <row r="1354">
          <cell r="A1354" t="str">
            <v>175400000.0000.372741</v>
          </cell>
          <cell r="B1354">
            <v>1706502.59</v>
          </cell>
        </row>
        <row r="1355">
          <cell r="A1355" t="str">
            <v>175400000.0000.372766</v>
          </cell>
          <cell r="B1355">
            <v>942393.48</v>
          </cell>
        </row>
        <row r="1356">
          <cell r="A1356" t="str">
            <v>175400000.0000.372790</v>
          </cell>
          <cell r="B1356">
            <v>12278889.43</v>
          </cell>
        </row>
        <row r="1357">
          <cell r="A1357" t="str">
            <v>175400000.0000.374462</v>
          </cell>
          <cell r="B1357">
            <v>6907.85</v>
          </cell>
        </row>
        <row r="1358">
          <cell r="A1358" t="str">
            <v>175400000.0000.374464</v>
          </cell>
          <cell r="B1358">
            <v>52768215.259999998</v>
          </cell>
        </row>
        <row r="1359">
          <cell r="A1359" t="str">
            <v>175400000.0000.375852</v>
          </cell>
          <cell r="B1359">
            <v>14072877.220000001</v>
          </cell>
        </row>
        <row r="1360">
          <cell r="A1360" t="str">
            <v>175400000.0000.375947</v>
          </cell>
          <cell r="B1360">
            <v>88692.01</v>
          </cell>
        </row>
        <row r="1361">
          <cell r="A1361" t="str">
            <v>175400000.0000.376188</v>
          </cell>
          <cell r="B1361">
            <v>287649.17</v>
          </cell>
        </row>
        <row r="1362">
          <cell r="A1362" t="str">
            <v>175400000.1133.5099</v>
          </cell>
          <cell r="B1362">
            <v>13495.39</v>
          </cell>
        </row>
        <row r="1363">
          <cell r="A1363" t="str">
            <v>175400000.1133.5100</v>
          </cell>
          <cell r="B1363">
            <v>384106.1</v>
          </cell>
        </row>
        <row r="1364">
          <cell r="A1364" t="str">
            <v>175400000.1133.5103</v>
          </cell>
          <cell r="B1364">
            <v>80216541.060000002</v>
          </cell>
        </row>
        <row r="1365">
          <cell r="A1365" t="str">
            <v>175400000.1133.5104</v>
          </cell>
          <cell r="B1365">
            <v>258928.85</v>
          </cell>
        </row>
        <row r="1366">
          <cell r="A1366" t="str">
            <v>175400000.1133.5105</v>
          </cell>
          <cell r="B1366">
            <v>35000</v>
          </cell>
        </row>
        <row r="1367">
          <cell r="A1367" t="str">
            <v>175400000.1133.5109</v>
          </cell>
          <cell r="B1367">
            <v>158260</v>
          </cell>
        </row>
        <row r="1368">
          <cell r="A1368" t="str">
            <v>175400000.1133.5684</v>
          </cell>
          <cell r="B1368">
            <v>47000</v>
          </cell>
        </row>
        <row r="1369">
          <cell r="A1369" t="str">
            <v>175400000.1133.5697</v>
          </cell>
          <cell r="B1369">
            <v>0</v>
          </cell>
        </row>
        <row r="1370">
          <cell r="A1370" t="str">
            <v>175400000.1133.5830</v>
          </cell>
          <cell r="B1370">
            <v>0</v>
          </cell>
        </row>
        <row r="1371">
          <cell r="A1371" t="str">
            <v>175400000.1133.5831</v>
          </cell>
          <cell r="B1371">
            <v>0</v>
          </cell>
        </row>
        <row r="1372">
          <cell r="A1372" t="str">
            <v>175400000.1133.7362</v>
          </cell>
          <cell r="B1372">
            <v>4463359.8499999996</v>
          </cell>
        </row>
        <row r="1373">
          <cell r="A1373" t="str">
            <v>175400000.1580.6731</v>
          </cell>
          <cell r="B1373">
            <v>20220.78</v>
          </cell>
        </row>
        <row r="1374">
          <cell r="A1374" t="str">
            <v>175400000.1580.6733</v>
          </cell>
          <cell r="B1374">
            <v>0</v>
          </cell>
        </row>
        <row r="1375">
          <cell r="A1375" t="str">
            <v>175400000.1580.6734</v>
          </cell>
          <cell r="B1375">
            <v>8090486.9100000001</v>
          </cell>
        </row>
        <row r="1376">
          <cell r="A1376" t="str">
            <v>175400000.1580.6736</v>
          </cell>
          <cell r="B1376">
            <v>0</v>
          </cell>
        </row>
        <row r="1377">
          <cell r="A1377" t="str">
            <v>175410000.0000.378344</v>
          </cell>
          <cell r="B1377">
            <v>170632</v>
          </cell>
        </row>
        <row r="1378">
          <cell r="A1378" t="str">
            <v>185500000.0000.18605356</v>
          </cell>
          <cell r="B1378">
            <v>5041406.3</v>
          </cell>
        </row>
        <row r="1379">
          <cell r="A1379" t="str">
            <v>185500000.0000.18605358</v>
          </cell>
          <cell r="B1379">
            <v>30166811.16</v>
          </cell>
        </row>
        <row r="1380">
          <cell r="A1380" t="str">
            <v>185500000.0000.372842</v>
          </cell>
          <cell r="B1380">
            <v>32795905.809999999</v>
          </cell>
        </row>
        <row r="1381">
          <cell r="A1381" t="str">
            <v>185500000.0000.373585</v>
          </cell>
          <cell r="B1381">
            <v>9877856.6400000006</v>
          </cell>
        </row>
        <row r="1382">
          <cell r="A1382" t="str">
            <v>185500000.0000.375332</v>
          </cell>
          <cell r="B1382">
            <v>89357592.790000007</v>
          </cell>
        </row>
        <row r="1383">
          <cell r="A1383" t="str">
            <v>185500000.0000.375624</v>
          </cell>
          <cell r="B1383">
            <v>9423549.1300000008</v>
          </cell>
        </row>
        <row r="1384">
          <cell r="A1384" t="str">
            <v>185500000.0000.375785</v>
          </cell>
          <cell r="B1384">
            <v>13930404.57</v>
          </cell>
        </row>
        <row r="1385">
          <cell r="A1385" t="str">
            <v>185500000.0000.376155</v>
          </cell>
          <cell r="B1385">
            <v>2433392.02</v>
          </cell>
        </row>
        <row r="1386">
          <cell r="A1386" t="str">
            <v>185500000.0000.376421</v>
          </cell>
          <cell r="B1386">
            <v>34039176.890000001</v>
          </cell>
        </row>
        <row r="1387">
          <cell r="A1387" t="str">
            <v>185500000.0000.378188</v>
          </cell>
          <cell r="B1387">
            <v>7823972.1100000003</v>
          </cell>
        </row>
        <row r="1388">
          <cell r="A1388" t="str">
            <v>185500000.0000.380146</v>
          </cell>
          <cell r="B1388">
            <v>407470947.97000003</v>
          </cell>
        </row>
        <row r="1389">
          <cell r="A1389" t="str">
            <v>185500000.0000.380276</v>
          </cell>
          <cell r="B1389">
            <v>1247588.99</v>
          </cell>
        </row>
        <row r="1390">
          <cell r="A1390" t="str">
            <v>185500000.0000.380667</v>
          </cell>
          <cell r="B1390">
            <v>34538385.57</v>
          </cell>
        </row>
        <row r="1391">
          <cell r="A1391" t="str">
            <v>185500000.0000.382654</v>
          </cell>
          <cell r="B1391">
            <v>0</v>
          </cell>
        </row>
        <row r="1392">
          <cell r="A1392" t="str">
            <v>185500000.0000.382676</v>
          </cell>
          <cell r="B1392">
            <v>124635.03</v>
          </cell>
        </row>
        <row r="1393">
          <cell r="A1393" t="str">
            <v>185500000.0000.383023</v>
          </cell>
          <cell r="B1393">
            <v>258720</v>
          </cell>
        </row>
        <row r="1394">
          <cell r="A1394" t="str">
            <v>185500000.1008.5792</v>
          </cell>
          <cell r="B1394">
            <v>83463863.480000004</v>
          </cell>
        </row>
        <row r="1395">
          <cell r="A1395" t="str">
            <v>185500000.1008.5796</v>
          </cell>
          <cell r="B1395">
            <v>0</v>
          </cell>
        </row>
        <row r="1396">
          <cell r="A1396" t="str">
            <v>185500000.1008.5805</v>
          </cell>
          <cell r="B1396">
            <v>936392.61</v>
          </cell>
        </row>
        <row r="1397">
          <cell r="A1397" t="str">
            <v>185500000.1008.5814</v>
          </cell>
          <cell r="B1397">
            <v>66826887.539999999</v>
          </cell>
        </row>
        <row r="1398">
          <cell r="A1398" t="str">
            <v>185500000.148.4087</v>
          </cell>
          <cell r="B1398">
            <v>258932.13</v>
          </cell>
        </row>
        <row r="1399">
          <cell r="A1399" t="str">
            <v>185500000.1820.7484</v>
          </cell>
          <cell r="B1399">
            <v>212517.52</v>
          </cell>
        </row>
        <row r="1400">
          <cell r="A1400" t="str">
            <v>185500000.1820.7485</v>
          </cell>
          <cell r="B1400">
            <v>7955</v>
          </cell>
        </row>
        <row r="1401">
          <cell r="A1401" t="str">
            <v>185500000.1820.7487</v>
          </cell>
          <cell r="B1401">
            <v>26780</v>
          </cell>
        </row>
        <row r="1402">
          <cell r="A1402" t="str">
            <v>185500000.1820.7488</v>
          </cell>
          <cell r="B1402">
            <v>0</v>
          </cell>
        </row>
        <row r="1403">
          <cell r="A1403" t="str">
            <v>185500000.1820.7489</v>
          </cell>
          <cell r="B1403">
            <v>23184.68</v>
          </cell>
        </row>
        <row r="1404">
          <cell r="A1404" t="str">
            <v>185500000.1820.7490</v>
          </cell>
          <cell r="B1404">
            <v>1285606.67</v>
          </cell>
        </row>
        <row r="1405">
          <cell r="A1405" t="str">
            <v>185500000.1820.7491</v>
          </cell>
          <cell r="B1405">
            <v>122992.47</v>
          </cell>
        </row>
        <row r="1406">
          <cell r="A1406" t="str">
            <v>185500000.201.5211</v>
          </cell>
          <cell r="B1406">
            <v>89060441.230000004</v>
          </cell>
        </row>
        <row r="1407">
          <cell r="A1407" t="str">
            <v>185500000.266.5208</v>
          </cell>
          <cell r="B1407">
            <v>1317321.32</v>
          </cell>
        </row>
        <row r="1408">
          <cell r="A1408" t="str">
            <v>185500000.441.2740</v>
          </cell>
          <cell r="B1408">
            <v>2856586.54</v>
          </cell>
        </row>
        <row r="1409">
          <cell r="A1409" t="str">
            <v>185500000.441.5297</v>
          </cell>
          <cell r="B1409">
            <v>736169.82</v>
          </cell>
        </row>
        <row r="1410">
          <cell r="A1410" t="str">
            <v>185500000.446.2334</v>
          </cell>
          <cell r="B1410">
            <v>62036939.799999997</v>
          </cell>
        </row>
        <row r="1411">
          <cell r="A1411" t="str">
            <v>185500000.446.2398</v>
          </cell>
          <cell r="B1411">
            <v>244222053.34</v>
          </cell>
        </row>
        <row r="1412">
          <cell r="A1412" t="str">
            <v>185500000.446.4263</v>
          </cell>
          <cell r="B1412">
            <v>624838.13</v>
          </cell>
        </row>
        <row r="1413">
          <cell r="A1413" t="str">
            <v>185500000.446.5207</v>
          </cell>
          <cell r="B1413">
            <v>18249994.48</v>
          </cell>
        </row>
        <row r="1414">
          <cell r="A1414" t="str">
            <v>185500000.451.2542</v>
          </cell>
          <cell r="B1414">
            <v>144641.04</v>
          </cell>
        </row>
        <row r="1415">
          <cell r="A1415" t="str">
            <v>185500000.451.2678</v>
          </cell>
          <cell r="B1415">
            <v>461492.34</v>
          </cell>
        </row>
        <row r="1416">
          <cell r="A1416" t="str">
            <v>185500000.451.2684</v>
          </cell>
          <cell r="B1416">
            <v>2144572.6</v>
          </cell>
        </row>
        <row r="1417">
          <cell r="A1417" t="str">
            <v>185500000.626.2519</v>
          </cell>
          <cell r="B1417">
            <v>1557126.51</v>
          </cell>
        </row>
        <row r="1418">
          <cell r="A1418" t="str">
            <v>185500000.662.2819</v>
          </cell>
          <cell r="B1418">
            <v>149230.89000000001</v>
          </cell>
        </row>
        <row r="1419">
          <cell r="A1419" t="str">
            <v>185500000.674.2562</v>
          </cell>
          <cell r="B1419">
            <v>36733137.009999998</v>
          </cell>
        </row>
        <row r="1420">
          <cell r="A1420" t="str">
            <v>185500000.674.5209</v>
          </cell>
          <cell r="B1420">
            <v>743778.36</v>
          </cell>
        </row>
        <row r="1421">
          <cell r="A1421" t="str">
            <v>185500000.686.2578</v>
          </cell>
          <cell r="B1421">
            <v>4694895.0999999996</v>
          </cell>
        </row>
        <row r="1422">
          <cell r="A1422" t="str">
            <v>185500000.89.5210</v>
          </cell>
          <cell r="B1422">
            <v>8880440.8399999999</v>
          </cell>
        </row>
        <row r="1423">
          <cell r="A1423" t="str">
            <v>185600000.0000.377758</v>
          </cell>
          <cell r="B1423">
            <v>3050063.53</v>
          </cell>
        </row>
        <row r="1424">
          <cell r="A1424" t="str">
            <v>195800000.0000.375753</v>
          </cell>
          <cell r="B1424">
            <v>2431098.2200000002</v>
          </cell>
        </row>
        <row r="1425">
          <cell r="A1425" t="str">
            <v>195800000.0000.378162</v>
          </cell>
          <cell r="B1425">
            <v>230913.56</v>
          </cell>
        </row>
        <row r="1426">
          <cell r="A1426" t="str">
            <v>195800000.0000.378288</v>
          </cell>
          <cell r="B1426">
            <v>135207.39000000001</v>
          </cell>
        </row>
        <row r="1427">
          <cell r="A1427" t="str">
            <v>195800000.810.3461</v>
          </cell>
          <cell r="B1427">
            <v>1979147.21</v>
          </cell>
        </row>
        <row r="1428">
          <cell r="A1428" t="str">
            <v>195800000.811.3831</v>
          </cell>
          <cell r="B1428">
            <v>0</v>
          </cell>
        </row>
        <row r="1429">
          <cell r="A1429" t="str">
            <v>195820000.0000.375627</v>
          </cell>
          <cell r="B1429">
            <v>509596.11</v>
          </cell>
        </row>
        <row r="1430">
          <cell r="A1430" t="str">
            <v>195830000.0000.375138</v>
          </cell>
          <cell r="B1430">
            <v>417468.36</v>
          </cell>
        </row>
        <row r="1431">
          <cell r="A1431" t="str">
            <v>195830000.0000.375304</v>
          </cell>
          <cell r="B1431">
            <v>3505117.4</v>
          </cell>
        </row>
        <row r="1432">
          <cell r="A1432" t="str">
            <v>195830000.0000.376264</v>
          </cell>
          <cell r="B1432">
            <v>487032.2</v>
          </cell>
        </row>
        <row r="1433">
          <cell r="A1433" t="str">
            <v>195830000.0000.376318</v>
          </cell>
          <cell r="B1433">
            <v>202358.87</v>
          </cell>
        </row>
        <row r="1434">
          <cell r="A1434" t="str">
            <v>195830000.0000.376328</v>
          </cell>
          <cell r="B1434">
            <v>111261.81</v>
          </cell>
        </row>
        <row r="1435">
          <cell r="A1435" t="str">
            <v>195830000.1725.7253</v>
          </cell>
          <cell r="B1435">
            <v>2047551.81</v>
          </cell>
        </row>
        <row r="1436">
          <cell r="A1436" t="str">
            <v>195900000.0000.375215</v>
          </cell>
          <cell r="B1436">
            <v>759677.24</v>
          </cell>
        </row>
        <row r="1437">
          <cell r="A1437" t="str">
            <v>195900000.0000.378209</v>
          </cell>
          <cell r="B1437">
            <v>323308.2</v>
          </cell>
        </row>
        <row r="1438">
          <cell r="A1438" t="str">
            <v>195910000.0000.373502</v>
          </cell>
          <cell r="B1438">
            <v>11673763.550000001</v>
          </cell>
        </row>
        <row r="1439">
          <cell r="A1439" t="str">
            <v>195910000.0000.375508</v>
          </cell>
          <cell r="B1439">
            <v>20331530.710000001</v>
          </cell>
        </row>
        <row r="1440">
          <cell r="A1440" t="str">
            <v>195910000.0000.376974</v>
          </cell>
          <cell r="B1440">
            <v>5423073.9800000004</v>
          </cell>
        </row>
        <row r="1441">
          <cell r="A1441" t="str">
            <v>195920000.1860.7496</v>
          </cell>
          <cell r="B1441">
            <v>257254.98</v>
          </cell>
        </row>
        <row r="1442">
          <cell r="A1442" t="str">
            <v>195930000.1347.5720</v>
          </cell>
          <cell r="B1442">
            <v>93441.8</v>
          </cell>
        </row>
        <row r="1443">
          <cell r="A1443" t="str">
            <v>195930000.1347.5724</v>
          </cell>
          <cell r="B1443">
            <v>397815.17</v>
          </cell>
        </row>
        <row r="1444">
          <cell r="A1444" t="str">
            <v>195930000.1349.5763</v>
          </cell>
          <cell r="B1444">
            <v>160906.96</v>
          </cell>
        </row>
        <row r="1445">
          <cell r="A1445" t="str">
            <v>195930000.1349.5767</v>
          </cell>
          <cell r="B1445">
            <v>1437743.79</v>
          </cell>
        </row>
        <row r="1446">
          <cell r="A1446" t="str">
            <v>195930000.797.2886</v>
          </cell>
          <cell r="B1446">
            <v>37141.800000000003</v>
          </cell>
        </row>
        <row r="1447">
          <cell r="A1447" t="str">
            <v>195930000.797.3057</v>
          </cell>
          <cell r="B1447">
            <v>138994.62</v>
          </cell>
        </row>
        <row r="1448">
          <cell r="A1448" t="str">
            <v>195930000.797.3233</v>
          </cell>
          <cell r="B1448">
            <v>435860.21</v>
          </cell>
        </row>
        <row r="1449">
          <cell r="A1449" t="str">
            <v>195930000.797.3277</v>
          </cell>
          <cell r="B1449">
            <v>143420.39000000001</v>
          </cell>
        </row>
        <row r="1450">
          <cell r="A1450" t="str">
            <v>195940000.0000.372723</v>
          </cell>
          <cell r="B1450">
            <v>3102645.01</v>
          </cell>
        </row>
        <row r="1451">
          <cell r="A1451" t="str">
            <v>195940000.0000.374877</v>
          </cell>
          <cell r="B1451">
            <v>7397689.7400000002</v>
          </cell>
        </row>
        <row r="1452">
          <cell r="A1452" t="str">
            <v>195940000.0000.375467</v>
          </cell>
          <cell r="B1452">
            <v>1742337.54</v>
          </cell>
        </row>
        <row r="1453">
          <cell r="A1453" t="str">
            <v>195940000.0000.376158</v>
          </cell>
          <cell r="B1453">
            <v>198634.38</v>
          </cell>
        </row>
        <row r="1454">
          <cell r="A1454" t="str">
            <v>195940000.0000.376926</v>
          </cell>
          <cell r="B1454">
            <v>893700</v>
          </cell>
        </row>
        <row r="1455">
          <cell r="A1455" t="str">
            <v>195940000.589.2498</v>
          </cell>
          <cell r="B1455">
            <v>4151042</v>
          </cell>
        </row>
        <row r="1456">
          <cell r="A1456" t="str">
            <v>195940000.589.2518</v>
          </cell>
          <cell r="B1456">
            <v>1839513.42</v>
          </cell>
        </row>
        <row r="1457">
          <cell r="A1457" t="str">
            <v>195950000.0000.18605350</v>
          </cell>
          <cell r="B1457">
            <v>218790</v>
          </cell>
        </row>
        <row r="1458">
          <cell r="A1458" t="str">
            <v>195950000.0000.18605357</v>
          </cell>
          <cell r="B1458">
            <v>3500</v>
          </cell>
        </row>
        <row r="1459">
          <cell r="A1459" t="str">
            <v>195950000.0000.374244</v>
          </cell>
          <cell r="B1459">
            <v>244629.26</v>
          </cell>
        </row>
        <row r="1460">
          <cell r="A1460" t="str">
            <v>195950000.0000.374289</v>
          </cell>
          <cell r="B1460">
            <v>198913.57</v>
          </cell>
        </row>
        <row r="1461">
          <cell r="A1461" t="str">
            <v>195950000.0000.374291</v>
          </cell>
          <cell r="B1461">
            <v>115117.49</v>
          </cell>
        </row>
        <row r="1462">
          <cell r="A1462" t="str">
            <v>195950000.0000.374446</v>
          </cell>
          <cell r="B1462">
            <v>164326.69</v>
          </cell>
        </row>
        <row r="1463">
          <cell r="A1463" t="str">
            <v>195950000.0000.374520</v>
          </cell>
          <cell r="B1463">
            <v>0</v>
          </cell>
        </row>
        <row r="1464">
          <cell r="A1464" t="str">
            <v>195950000.0000.374522</v>
          </cell>
          <cell r="B1464">
            <v>0</v>
          </cell>
        </row>
        <row r="1465">
          <cell r="A1465" t="str">
            <v>195950000.0000.375240</v>
          </cell>
          <cell r="B1465">
            <v>0</v>
          </cell>
        </row>
        <row r="1466">
          <cell r="A1466" t="str">
            <v>195950000.0000.377912</v>
          </cell>
          <cell r="B1466">
            <v>0</v>
          </cell>
        </row>
        <row r="1467">
          <cell r="A1467" t="str">
            <v>195950000.0000.378377</v>
          </cell>
          <cell r="B1467">
            <v>0</v>
          </cell>
        </row>
        <row r="1468">
          <cell r="A1468" t="str">
            <v>195950000.608.4193</v>
          </cell>
          <cell r="B1468">
            <v>332822.52</v>
          </cell>
        </row>
        <row r="1469">
          <cell r="A1469" t="str">
            <v>195950000.711.6265</v>
          </cell>
          <cell r="B1469">
            <v>256241.27</v>
          </cell>
        </row>
        <row r="1470">
          <cell r="A1470" t="str">
            <v>195980000.0000.373044</v>
          </cell>
          <cell r="B1470">
            <v>998375.8</v>
          </cell>
        </row>
        <row r="1471">
          <cell r="A1471" t="str">
            <v>195980000.0000.373819</v>
          </cell>
          <cell r="B1471">
            <v>33764261.450000003</v>
          </cell>
        </row>
        <row r="1472">
          <cell r="A1472" t="str">
            <v>195980000.0000.380349</v>
          </cell>
          <cell r="B1472">
            <v>0</v>
          </cell>
        </row>
        <row r="1473">
          <cell r="A1473" t="str">
            <v>195980000.0000.382483</v>
          </cell>
          <cell r="B1473">
            <v>87446.13</v>
          </cell>
        </row>
        <row r="1474">
          <cell r="A1474" t="str">
            <v>195980000.0000.382730</v>
          </cell>
          <cell r="B1474">
            <v>0</v>
          </cell>
        </row>
        <row r="1475">
          <cell r="A1475" t="str">
            <v>195980000.0000.382750</v>
          </cell>
          <cell r="B1475">
            <v>0</v>
          </cell>
        </row>
        <row r="1476">
          <cell r="A1476" t="str">
            <v>195980000.0000.382822</v>
          </cell>
          <cell r="B1476">
            <v>0</v>
          </cell>
        </row>
        <row r="1477">
          <cell r="A1477" t="str">
            <v>195980000.1467.6140</v>
          </cell>
          <cell r="B1477">
            <v>39600</v>
          </cell>
        </row>
        <row r="1478">
          <cell r="A1478" t="str">
            <v>195980000.384.3364</v>
          </cell>
          <cell r="B1478">
            <v>11904541.939999999</v>
          </cell>
        </row>
        <row r="1479">
          <cell r="A1479" t="str">
            <v>195990000.0000.372587</v>
          </cell>
          <cell r="B1479">
            <v>2290786.5499999998</v>
          </cell>
        </row>
        <row r="1480">
          <cell r="A1480" t="str">
            <v>195990000.735.2681</v>
          </cell>
          <cell r="B1480">
            <v>1054999.03</v>
          </cell>
        </row>
        <row r="1481">
          <cell r="A1481" t="str">
            <v>195990000.735.2717</v>
          </cell>
          <cell r="B1481">
            <v>0</v>
          </cell>
        </row>
        <row r="1482">
          <cell r="A1482" t="str">
            <v>196430000.0000.373209</v>
          </cell>
          <cell r="B1482">
            <v>964630.25</v>
          </cell>
        </row>
        <row r="1483">
          <cell r="A1483" t="str">
            <v>196430000.0000.373882</v>
          </cell>
          <cell r="B1483">
            <v>607152.62</v>
          </cell>
        </row>
        <row r="1484">
          <cell r="A1484" t="str">
            <v>196430000.0000.374118</v>
          </cell>
          <cell r="B1484">
            <v>2214557.58</v>
          </cell>
        </row>
        <row r="1485">
          <cell r="A1485" t="str">
            <v>196430000.0000.382659</v>
          </cell>
          <cell r="B1485">
            <v>75997.600000000006</v>
          </cell>
        </row>
        <row r="1486">
          <cell r="A1486" t="str">
            <v>196430000.0000.382864</v>
          </cell>
          <cell r="B1486">
            <v>0</v>
          </cell>
        </row>
        <row r="1487">
          <cell r="A1487" t="str">
            <v>1976</v>
          </cell>
          <cell r="B1487">
            <v>38992984.119999997</v>
          </cell>
        </row>
        <row r="1488">
          <cell r="A1488" t="str">
            <v>199160000.0000.374245</v>
          </cell>
          <cell r="B1488">
            <v>11599421.41</v>
          </cell>
        </row>
        <row r="1489">
          <cell r="A1489" t="str">
            <v>199160000.0000.378463</v>
          </cell>
          <cell r="B1489">
            <v>89600</v>
          </cell>
        </row>
        <row r="1490">
          <cell r="A1490" t="str">
            <v>199160000.0000.380397</v>
          </cell>
          <cell r="B1490">
            <v>0</v>
          </cell>
        </row>
        <row r="1491">
          <cell r="A1491" t="str">
            <v>20100000.0000.373035</v>
          </cell>
          <cell r="B1491">
            <v>0</v>
          </cell>
        </row>
        <row r="1492">
          <cell r="A1492" t="str">
            <v>20100000.0000.373087</v>
          </cell>
          <cell r="B1492">
            <v>0</v>
          </cell>
        </row>
        <row r="1493">
          <cell r="A1493" t="str">
            <v>20100000.0000.373171</v>
          </cell>
          <cell r="B1493">
            <v>0</v>
          </cell>
        </row>
        <row r="1494">
          <cell r="A1494" t="str">
            <v>20100000.0000.373587</v>
          </cell>
          <cell r="B1494">
            <v>24493212.969999999</v>
          </cell>
        </row>
        <row r="1495">
          <cell r="A1495" t="str">
            <v>20100000.0000.373588</v>
          </cell>
          <cell r="B1495">
            <v>72128898.760000005</v>
          </cell>
        </row>
        <row r="1496">
          <cell r="A1496" t="str">
            <v>20100000.0000.373589</v>
          </cell>
          <cell r="B1496">
            <v>11724963.689999999</v>
          </cell>
        </row>
        <row r="1497">
          <cell r="A1497" t="str">
            <v>20100000.0000.373590</v>
          </cell>
          <cell r="B1497">
            <v>63514926.920000002</v>
          </cell>
        </row>
        <row r="1498">
          <cell r="A1498" t="str">
            <v>20100000.0000.373591</v>
          </cell>
          <cell r="B1498">
            <v>419321156.87</v>
          </cell>
        </row>
        <row r="1499">
          <cell r="A1499" t="str">
            <v>20100000.0000.375646</v>
          </cell>
          <cell r="B1499">
            <v>84025410.069999993</v>
          </cell>
        </row>
        <row r="1500">
          <cell r="A1500" t="str">
            <v>20100000.0000.377945</v>
          </cell>
          <cell r="B1500">
            <v>95079985.599999994</v>
          </cell>
        </row>
        <row r="1501">
          <cell r="A1501" t="str">
            <v>20100000.0000.377947</v>
          </cell>
          <cell r="B1501">
            <v>29352387.710000001</v>
          </cell>
        </row>
        <row r="1502">
          <cell r="A1502" t="str">
            <v>20100000.0000.383719</v>
          </cell>
          <cell r="B1502">
            <v>6638026.2400000002</v>
          </cell>
        </row>
        <row r="1503">
          <cell r="A1503" t="str">
            <v>20100000.1392.5984</v>
          </cell>
          <cell r="B1503">
            <v>14030705.48</v>
          </cell>
        </row>
        <row r="1504">
          <cell r="A1504" t="str">
            <v>20100000.601.3016</v>
          </cell>
          <cell r="B1504">
            <v>18003.03</v>
          </cell>
        </row>
        <row r="1505">
          <cell r="A1505" t="str">
            <v>201110000.0000.376381</v>
          </cell>
          <cell r="B1505">
            <v>6039194</v>
          </cell>
        </row>
        <row r="1506">
          <cell r="A1506" t="str">
            <v>205330000.0000.373571</v>
          </cell>
          <cell r="B1506">
            <v>25443475</v>
          </cell>
        </row>
        <row r="1507">
          <cell r="A1507" t="str">
            <v>205330000.0000.373952</v>
          </cell>
          <cell r="B1507">
            <v>470400</v>
          </cell>
        </row>
        <row r="1508">
          <cell r="A1508" t="str">
            <v>205330000.0000.374709</v>
          </cell>
          <cell r="B1508">
            <v>18466270.949999999</v>
          </cell>
        </row>
        <row r="1509">
          <cell r="A1509" t="str">
            <v>205330000.0000.375746</v>
          </cell>
          <cell r="B1509">
            <v>5650000</v>
          </cell>
        </row>
        <row r="1510">
          <cell r="A1510" t="str">
            <v>205330000.0000.382666</v>
          </cell>
          <cell r="B1510">
            <v>1756152</v>
          </cell>
        </row>
        <row r="1511">
          <cell r="A1511" t="str">
            <v>205330000.920.6040</v>
          </cell>
          <cell r="B1511">
            <v>154999516.44999999</v>
          </cell>
        </row>
        <row r="1512">
          <cell r="A1512" t="str">
            <v>206910000.0000.373978</v>
          </cell>
          <cell r="B1512">
            <v>0</v>
          </cell>
        </row>
        <row r="1513">
          <cell r="A1513" t="str">
            <v>206910000.1704.7148</v>
          </cell>
          <cell r="B1513">
            <v>38910673.049999997</v>
          </cell>
        </row>
        <row r="1514">
          <cell r="A1514" t="str">
            <v>206920000.0000.378725</v>
          </cell>
          <cell r="B1514">
            <v>154278.9</v>
          </cell>
        </row>
        <row r="1515">
          <cell r="A1515" t="str">
            <v>206920000.1702.7141</v>
          </cell>
          <cell r="B1515">
            <v>3662229.42</v>
          </cell>
        </row>
        <row r="1516">
          <cell r="A1516" t="str">
            <v>207020000.0000.375354</v>
          </cell>
          <cell r="B1516">
            <v>35679093.909999996</v>
          </cell>
        </row>
        <row r="1517">
          <cell r="A1517" t="str">
            <v>209260000.0000.373951</v>
          </cell>
          <cell r="B1517">
            <v>1101337642.01</v>
          </cell>
        </row>
        <row r="1518">
          <cell r="A1518" t="str">
            <v>209260000.0000.375349</v>
          </cell>
          <cell r="B1518">
            <v>27649300</v>
          </cell>
        </row>
        <row r="1519">
          <cell r="A1519" t="str">
            <v>30010000.0000.378025</v>
          </cell>
          <cell r="B1519">
            <v>0</v>
          </cell>
        </row>
        <row r="1520">
          <cell r="A1520" t="str">
            <v>30010000.1021.4405</v>
          </cell>
          <cell r="B1520">
            <v>29172182.260000002</v>
          </cell>
        </row>
        <row r="1521">
          <cell r="A1521" t="str">
            <v>30200000.0000.372792</v>
          </cell>
          <cell r="B1521">
            <v>451742.78</v>
          </cell>
        </row>
        <row r="1522">
          <cell r="A1522" t="str">
            <v>30200000.0000.372944</v>
          </cell>
          <cell r="B1522">
            <v>5924328.4800000004</v>
          </cell>
        </row>
        <row r="1523">
          <cell r="A1523" t="str">
            <v>30200000.0000.373068</v>
          </cell>
          <cell r="B1523">
            <v>365160.98</v>
          </cell>
        </row>
        <row r="1524">
          <cell r="A1524" t="str">
            <v>30200000.0000.373098</v>
          </cell>
          <cell r="B1524">
            <v>0</v>
          </cell>
        </row>
        <row r="1525">
          <cell r="A1525" t="str">
            <v>30200000.0000.373959</v>
          </cell>
          <cell r="B1525">
            <v>5228569.58</v>
          </cell>
        </row>
        <row r="1526">
          <cell r="A1526" t="str">
            <v>30200000.0000.374451</v>
          </cell>
          <cell r="B1526">
            <v>656369.56000000006</v>
          </cell>
        </row>
        <row r="1527">
          <cell r="A1527" t="str">
            <v>30200000.0000.374481</v>
          </cell>
          <cell r="B1527">
            <v>700608.17</v>
          </cell>
        </row>
        <row r="1528">
          <cell r="A1528" t="str">
            <v>30200000.0000.374499</v>
          </cell>
          <cell r="B1528">
            <v>690177.18</v>
          </cell>
        </row>
        <row r="1529">
          <cell r="A1529" t="str">
            <v>30200000.0000.376394</v>
          </cell>
          <cell r="B1529">
            <v>8986105.4600000009</v>
          </cell>
        </row>
        <row r="1530">
          <cell r="A1530" t="str">
            <v>30200000.0000.376396</v>
          </cell>
          <cell r="B1530">
            <v>6052006.2199999997</v>
          </cell>
        </row>
        <row r="1531">
          <cell r="A1531" t="str">
            <v>30200000.0000.376884</v>
          </cell>
          <cell r="B1531">
            <v>2634286.0299999998</v>
          </cell>
        </row>
        <row r="1532">
          <cell r="A1532" t="str">
            <v>30200000.0000.376887</v>
          </cell>
          <cell r="B1532">
            <v>141119.32</v>
          </cell>
        </row>
        <row r="1533">
          <cell r="A1533" t="str">
            <v>30200000.0000.380025</v>
          </cell>
          <cell r="B1533">
            <v>1170277.3999999999</v>
          </cell>
        </row>
        <row r="1534">
          <cell r="A1534" t="str">
            <v>30200000.0000.381039</v>
          </cell>
          <cell r="B1534">
            <v>2248840.31</v>
          </cell>
        </row>
        <row r="1535">
          <cell r="A1535" t="str">
            <v>30200000.0000.383626</v>
          </cell>
          <cell r="B1535">
            <v>0</v>
          </cell>
        </row>
        <row r="1536">
          <cell r="A1536" t="str">
            <v>30200000.1003.4306</v>
          </cell>
          <cell r="B1536">
            <v>1000.01</v>
          </cell>
        </row>
        <row r="1537">
          <cell r="A1537" t="str">
            <v>30200000.1143.5121</v>
          </cell>
          <cell r="B1537">
            <v>16800.009999999998</v>
          </cell>
        </row>
        <row r="1538">
          <cell r="A1538" t="str">
            <v>30200000.1160.5149</v>
          </cell>
          <cell r="B1538">
            <v>453490.72</v>
          </cell>
        </row>
        <row r="1539">
          <cell r="A1539" t="str">
            <v>30200000.1160.5794</v>
          </cell>
          <cell r="B1539">
            <v>16578799.23</v>
          </cell>
        </row>
        <row r="1540">
          <cell r="A1540" t="str">
            <v>30200000.1227.5719</v>
          </cell>
          <cell r="B1540">
            <v>455380.14</v>
          </cell>
        </row>
        <row r="1541">
          <cell r="A1541" t="str">
            <v>30200000.1238.5362</v>
          </cell>
          <cell r="B1541">
            <v>0</v>
          </cell>
        </row>
        <row r="1542">
          <cell r="A1542" t="str">
            <v>30200000.1260.5380</v>
          </cell>
          <cell r="B1542">
            <v>3504991.6</v>
          </cell>
        </row>
        <row r="1543">
          <cell r="A1543" t="str">
            <v>30200000.1260.5551</v>
          </cell>
          <cell r="B1543">
            <v>0</v>
          </cell>
        </row>
        <row r="1544">
          <cell r="A1544" t="str">
            <v>30200000.1262.5454</v>
          </cell>
          <cell r="B1544">
            <v>0</v>
          </cell>
        </row>
        <row r="1545">
          <cell r="A1545" t="str">
            <v>30200000.1262.5477</v>
          </cell>
          <cell r="B1545">
            <v>284000</v>
          </cell>
        </row>
        <row r="1546">
          <cell r="A1546" t="str">
            <v>30200000.1342.5695</v>
          </cell>
          <cell r="B1546">
            <v>0</v>
          </cell>
        </row>
        <row r="1547">
          <cell r="A1547" t="str">
            <v>30200000.1383.5896</v>
          </cell>
          <cell r="B1547">
            <v>0</v>
          </cell>
        </row>
        <row r="1548">
          <cell r="A1548" t="str">
            <v>30200000.1459.6069</v>
          </cell>
          <cell r="B1548">
            <v>48128.13</v>
          </cell>
        </row>
        <row r="1549">
          <cell r="A1549" t="str">
            <v>30200000.1496.6326</v>
          </cell>
          <cell r="B1549">
            <v>15492011.02</v>
          </cell>
        </row>
        <row r="1550">
          <cell r="A1550" t="str">
            <v>30200000.1579.6833</v>
          </cell>
          <cell r="B1550">
            <v>25438457.780000001</v>
          </cell>
        </row>
        <row r="1551">
          <cell r="A1551" t="str">
            <v>30200000.288.3257</v>
          </cell>
          <cell r="B1551">
            <v>6106763.2800000003</v>
          </cell>
        </row>
        <row r="1552">
          <cell r="A1552" t="str">
            <v>30200000.288.3283</v>
          </cell>
          <cell r="B1552">
            <v>5815180.2800000003</v>
          </cell>
        </row>
        <row r="1553">
          <cell r="A1553" t="str">
            <v>30200000.340.2687</v>
          </cell>
          <cell r="B1553">
            <v>19865455.780000001</v>
          </cell>
        </row>
        <row r="1554">
          <cell r="A1554" t="str">
            <v>30200000.380.4286</v>
          </cell>
          <cell r="B1554">
            <v>0</v>
          </cell>
        </row>
        <row r="1555">
          <cell r="A1555" t="str">
            <v>30200000.413.4132</v>
          </cell>
          <cell r="B1555">
            <v>794887.44</v>
          </cell>
        </row>
        <row r="1556">
          <cell r="A1556" t="str">
            <v>30200000.509.6972</v>
          </cell>
          <cell r="B1556">
            <v>0</v>
          </cell>
        </row>
        <row r="1557">
          <cell r="A1557" t="str">
            <v>30200000.593.4212</v>
          </cell>
          <cell r="B1557">
            <v>91956.57</v>
          </cell>
        </row>
        <row r="1558">
          <cell r="A1558" t="str">
            <v>30200000.710.2871</v>
          </cell>
          <cell r="B1558">
            <v>739704.07</v>
          </cell>
        </row>
        <row r="1559">
          <cell r="A1559" t="str">
            <v>30200000.733.3250</v>
          </cell>
          <cell r="B1559">
            <v>1373812.1</v>
          </cell>
        </row>
        <row r="1560">
          <cell r="A1560" t="str">
            <v>30200000.733.3435</v>
          </cell>
          <cell r="B1560">
            <v>8149956.7999999998</v>
          </cell>
        </row>
        <row r="1561">
          <cell r="A1561" t="str">
            <v>30200000.733.3824</v>
          </cell>
          <cell r="B1561">
            <v>2428541.65</v>
          </cell>
        </row>
        <row r="1562">
          <cell r="A1562" t="str">
            <v>30200000.733.3850</v>
          </cell>
          <cell r="B1562">
            <v>57571.519999999997</v>
          </cell>
        </row>
        <row r="1563">
          <cell r="A1563" t="str">
            <v>30200000.733.4019</v>
          </cell>
          <cell r="B1563">
            <v>0</v>
          </cell>
        </row>
        <row r="1564">
          <cell r="A1564" t="str">
            <v>30200000.733.4270</v>
          </cell>
          <cell r="B1564">
            <v>0</v>
          </cell>
        </row>
        <row r="1565">
          <cell r="A1565" t="str">
            <v>30200000.733.4274</v>
          </cell>
          <cell r="B1565">
            <v>30638.34</v>
          </cell>
        </row>
        <row r="1566">
          <cell r="A1566" t="str">
            <v>30200000.733.4299</v>
          </cell>
          <cell r="B1566">
            <v>2194646.6</v>
          </cell>
        </row>
        <row r="1567">
          <cell r="A1567" t="str">
            <v>30200000.754.5203</v>
          </cell>
          <cell r="B1567">
            <v>6828955.9800000004</v>
          </cell>
        </row>
        <row r="1568">
          <cell r="A1568" t="str">
            <v>30200000.802.2936</v>
          </cell>
          <cell r="B1568">
            <v>1754263.74</v>
          </cell>
        </row>
        <row r="1569">
          <cell r="A1569" t="str">
            <v>30200000.802.2984</v>
          </cell>
          <cell r="B1569">
            <v>1060973.55</v>
          </cell>
        </row>
        <row r="1570">
          <cell r="A1570" t="str">
            <v>30200000.802.2992</v>
          </cell>
          <cell r="B1570">
            <v>663840.46</v>
          </cell>
        </row>
        <row r="1571">
          <cell r="A1571" t="str">
            <v>30200000.802.3113</v>
          </cell>
          <cell r="B1571">
            <v>0</v>
          </cell>
        </row>
        <row r="1572">
          <cell r="A1572" t="str">
            <v>30200000.802.3312</v>
          </cell>
          <cell r="B1572">
            <v>682668.24</v>
          </cell>
        </row>
        <row r="1573">
          <cell r="A1573" t="str">
            <v>30200000.802.3344</v>
          </cell>
          <cell r="B1573">
            <v>34710.07</v>
          </cell>
        </row>
        <row r="1574">
          <cell r="A1574" t="str">
            <v>30200000.802.3350</v>
          </cell>
          <cell r="B1574">
            <v>574410.84</v>
          </cell>
        </row>
        <row r="1575">
          <cell r="A1575" t="str">
            <v>30200000.803.3093</v>
          </cell>
          <cell r="B1575">
            <v>226259.66</v>
          </cell>
        </row>
        <row r="1576">
          <cell r="A1576" t="str">
            <v>30200000.809.5882</v>
          </cell>
          <cell r="B1576">
            <v>3721641.15</v>
          </cell>
        </row>
        <row r="1577">
          <cell r="A1577" t="str">
            <v>30200000.856.3325</v>
          </cell>
          <cell r="B1577">
            <v>25600</v>
          </cell>
        </row>
        <row r="1578">
          <cell r="A1578" t="str">
            <v>30200000.86.2923</v>
          </cell>
          <cell r="B1578">
            <v>1352185.66</v>
          </cell>
        </row>
        <row r="1579">
          <cell r="A1579" t="str">
            <v>30200000.86.3265</v>
          </cell>
          <cell r="B1579">
            <v>545285.14</v>
          </cell>
        </row>
        <row r="1580">
          <cell r="A1580" t="str">
            <v>30200000.86.3279</v>
          </cell>
          <cell r="B1580">
            <v>1696264.78</v>
          </cell>
        </row>
        <row r="1581">
          <cell r="A1581" t="str">
            <v>30200000.86.3419</v>
          </cell>
          <cell r="B1581">
            <v>9067534.0600000005</v>
          </cell>
        </row>
        <row r="1582">
          <cell r="A1582" t="str">
            <v>30200000.937.5856</v>
          </cell>
          <cell r="B1582">
            <v>19183281.48</v>
          </cell>
        </row>
        <row r="1583">
          <cell r="A1583" t="str">
            <v>30200000.940.4110</v>
          </cell>
          <cell r="B1583">
            <v>1834867.21</v>
          </cell>
        </row>
        <row r="1584">
          <cell r="A1584" t="str">
            <v>30200000.941.4151</v>
          </cell>
          <cell r="B1584">
            <v>287865.37</v>
          </cell>
        </row>
        <row r="1585">
          <cell r="A1585" t="str">
            <v>30200000.944.4277</v>
          </cell>
          <cell r="B1585">
            <v>9300</v>
          </cell>
        </row>
        <row r="1586">
          <cell r="A1586" t="str">
            <v>30200000.983.4236</v>
          </cell>
          <cell r="B1586">
            <v>0</v>
          </cell>
        </row>
        <row r="1587">
          <cell r="A1587" t="str">
            <v>30200000.983.4237</v>
          </cell>
          <cell r="B1587">
            <v>0</v>
          </cell>
        </row>
        <row r="1588">
          <cell r="A1588" t="str">
            <v>30200000.983.4238</v>
          </cell>
          <cell r="B1588">
            <v>7928029.7000000002</v>
          </cell>
        </row>
        <row r="1589">
          <cell r="A1589" t="str">
            <v>30200000.983.4240</v>
          </cell>
          <cell r="B1589">
            <v>0</v>
          </cell>
        </row>
        <row r="1590">
          <cell r="A1590" t="str">
            <v>30200000.985.4271</v>
          </cell>
          <cell r="B1590">
            <v>0</v>
          </cell>
        </row>
        <row r="1591">
          <cell r="A1591" t="str">
            <v>30200000.985.5345</v>
          </cell>
          <cell r="B1591">
            <v>0</v>
          </cell>
        </row>
        <row r="1592">
          <cell r="A1592" t="str">
            <v>30200000.991.5340</v>
          </cell>
          <cell r="B1592">
            <v>652552.82999999996</v>
          </cell>
        </row>
        <row r="1593">
          <cell r="A1593" t="str">
            <v>30200000.991.5342</v>
          </cell>
          <cell r="B1593">
            <v>287865.34000000003</v>
          </cell>
        </row>
        <row r="1594">
          <cell r="A1594" t="str">
            <v>30210000.0000.375108</v>
          </cell>
          <cell r="B1594">
            <v>3363827.9</v>
          </cell>
        </row>
        <row r="1595">
          <cell r="A1595" t="str">
            <v>30210000.1064.4587</v>
          </cell>
          <cell r="B1595">
            <v>11193932.529999999</v>
          </cell>
        </row>
        <row r="1596">
          <cell r="A1596" t="str">
            <v>30210000.1065.4589</v>
          </cell>
          <cell r="B1596">
            <v>1640883.4</v>
          </cell>
        </row>
        <row r="1597">
          <cell r="A1597" t="str">
            <v>30210000.1065.4592</v>
          </cell>
          <cell r="B1597">
            <v>273722.12</v>
          </cell>
        </row>
        <row r="1598">
          <cell r="A1598" t="str">
            <v>30210000.1065.4622</v>
          </cell>
          <cell r="B1598">
            <v>26300324.359999999</v>
          </cell>
        </row>
        <row r="1599">
          <cell r="A1599" t="str">
            <v>30210000.1136.5108</v>
          </cell>
          <cell r="B1599">
            <v>101811394.25</v>
          </cell>
        </row>
        <row r="1600">
          <cell r="A1600" t="str">
            <v>30210000.1136.5204</v>
          </cell>
          <cell r="B1600">
            <v>7762249.21</v>
          </cell>
        </row>
        <row r="1601">
          <cell r="A1601" t="str">
            <v>30210000.1136.5899</v>
          </cell>
          <cell r="B1601">
            <v>383449.61</v>
          </cell>
        </row>
        <row r="1602">
          <cell r="A1602" t="str">
            <v>30210000.1136.5978</v>
          </cell>
          <cell r="B1602">
            <v>9601179.2599999998</v>
          </cell>
        </row>
        <row r="1603">
          <cell r="A1603" t="str">
            <v>30210000.1136.7276</v>
          </cell>
          <cell r="B1603">
            <v>1658310.47</v>
          </cell>
        </row>
        <row r="1604">
          <cell r="A1604" t="str">
            <v>30220000.929.4324</v>
          </cell>
          <cell r="B1604">
            <v>18465.3</v>
          </cell>
        </row>
        <row r="1605">
          <cell r="A1605" t="str">
            <v>30220000.929.4327</v>
          </cell>
          <cell r="B1605">
            <v>48613.4</v>
          </cell>
        </row>
        <row r="1606">
          <cell r="A1606" t="str">
            <v>30250000.0000.375444</v>
          </cell>
          <cell r="B1606">
            <v>0</v>
          </cell>
        </row>
        <row r="1607">
          <cell r="A1607" t="str">
            <v>30250000.1519.6463</v>
          </cell>
          <cell r="B1607">
            <v>284925.88</v>
          </cell>
        </row>
        <row r="1608">
          <cell r="A1608" t="str">
            <v>30260000.0000.372390</v>
          </cell>
          <cell r="B1608">
            <v>0</v>
          </cell>
        </row>
        <row r="1609">
          <cell r="A1609" t="str">
            <v>30260000.0000.372391</v>
          </cell>
          <cell r="B1609">
            <v>0</v>
          </cell>
        </row>
        <row r="1610">
          <cell r="A1610" t="str">
            <v>30260000.0000.375419</v>
          </cell>
          <cell r="B1610">
            <v>2290115.41</v>
          </cell>
        </row>
        <row r="1611">
          <cell r="A1611" t="str">
            <v>30260000.0000.376087</v>
          </cell>
          <cell r="B1611">
            <v>0</v>
          </cell>
        </row>
        <row r="1612">
          <cell r="A1612" t="str">
            <v>30260000.1020.4388</v>
          </cell>
          <cell r="B1612">
            <v>4556538.71</v>
          </cell>
        </row>
        <row r="1613">
          <cell r="A1613" t="str">
            <v>30260000.1020.4403</v>
          </cell>
          <cell r="B1613">
            <v>2803019.96</v>
          </cell>
        </row>
        <row r="1614">
          <cell r="A1614" t="str">
            <v>30260000.1709.7162</v>
          </cell>
          <cell r="B1614">
            <v>2501724.9</v>
          </cell>
        </row>
        <row r="1615">
          <cell r="A1615" t="str">
            <v>30260000.1709.7163</v>
          </cell>
          <cell r="B1615">
            <v>7104006.96</v>
          </cell>
        </row>
        <row r="1616">
          <cell r="A1616" t="str">
            <v>30260000.1722.7220</v>
          </cell>
          <cell r="B1616">
            <v>1796919.96</v>
          </cell>
        </row>
        <row r="1617">
          <cell r="A1617" t="str">
            <v>30260000.1722.7221</v>
          </cell>
          <cell r="B1617">
            <v>7574417.0899999999</v>
          </cell>
        </row>
        <row r="1618">
          <cell r="A1618" t="str">
            <v>30260000.1722.7244</v>
          </cell>
          <cell r="B1618">
            <v>570789.31999999995</v>
          </cell>
        </row>
        <row r="1619">
          <cell r="A1619" t="str">
            <v>30260000.733.6229</v>
          </cell>
          <cell r="B1619">
            <v>1917674.8</v>
          </cell>
        </row>
        <row r="1620">
          <cell r="A1620" t="str">
            <v>30260000.733.7203</v>
          </cell>
          <cell r="B1620">
            <v>2506746.44</v>
          </cell>
        </row>
        <row r="1621">
          <cell r="A1621" t="str">
            <v>30260000.733.7246</v>
          </cell>
          <cell r="B1621">
            <v>5669.15</v>
          </cell>
        </row>
        <row r="1622">
          <cell r="A1622" t="str">
            <v>30260000.733.7434</v>
          </cell>
          <cell r="B1622">
            <v>15350070.5</v>
          </cell>
        </row>
        <row r="1623">
          <cell r="A1623" t="str">
            <v>30270000.0000.372567</v>
          </cell>
          <cell r="B1623">
            <v>5180585.66</v>
          </cell>
        </row>
        <row r="1624">
          <cell r="A1624" t="str">
            <v>30270000.0000.372579</v>
          </cell>
          <cell r="B1624">
            <v>1972348.32</v>
          </cell>
        </row>
        <row r="1625">
          <cell r="A1625" t="str">
            <v>30270000.0000.372904</v>
          </cell>
          <cell r="B1625">
            <v>357073.94</v>
          </cell>
        </row>
        <row r="1626">
          <cell r="A1626" t="str">
            <v>30270000.0000.373299</v>
          </cell>
          <cell r="B1626">
            <v>426507.98</v>
          </cell>
        </row>
        <row r="1627">
          <cell r="A1627" t="str">
            <v>30270000.0000.373568</v>
          </cell>
          <cell r="B1627">
            <v>40300</v>
          </cell>
        </row>
        <row r="1628">
          <cell r="A1628" t="str">
            <v>30270000.0000.373756</v>
          </cell>
          <cell r="B1628">
            <v>835900.46</v>
          </cell>
        </row>
        <row r="1629">
          <cell r="A1629" t="str">
            <v>30270000.0000.373889</v>
          </cell>
          <cell r="B1629">
            <v>844347.6</v>
          </cell>
        </row>
        <row r="1630">
          <cell r="A1630" t="str">
            <v>30270000.0000.373909</v>
          </cell>
          <cell r="B1630">
            <v>1641628.9</v>
          </cell>
        </row>
        <row r="1631">
          <cell r="A1631" t="str">
            <v>30270000.0000.374002</v>
          </cell>
          <cell r="B1631">
            <v>77804.12</v>
          </cell>
        </row>
        <row r="1632">
          <cell r="A1632" t="str">
            <v>30270000.0000.374006</v>
          </cell>
          <cell r="B1632">
            <v>0</v>
          </cell>
        </row>
        <row r="1633">
          <cell r="A1633" t="str">
            <v>30270000.1446.6077</v>
          </cell>
          <cell r="B1633">
            <v>0</v>
          </cell>
        </row>
        <row r="1634">
          <cell r="A1634" t="str">
            <v>30270000.661.6000</v>
          </cell>
          <cell r="B1634">
            <v>59996729.890000001</v>
          </cell>
        </row>
        <row r="1635">
          <cell r="A1635" t="str">
            <v>30320000.0000.18605351</v>
          </cell>
          <cell r="B1635">
            <v>147620</v>
          </cell>
        </row>
        <row r="1636">
          <cell r="A1636" t="str">
            <v>30320000.0000.372410</v>
          </cell>
          <cell r="B1636">
            <v>0</v>
          </cell>
        </row>
        <row r="1637">
          <cell r="A1637" t="str">
            <v>30320000.0000.375103</v>
          </cell>
          <cell r="B1637">
            <v>401779.66</v>
          </cell>
        </row>
        <row r="1638">
          <cell r="A1638" t="str">
            <v>30320000.0000.375140</v>
          </cell>
          <cell r="B1638">
            <v>4368428.87</v>
          </cell>
        </row>
        <row r="1639">
          <cell r="A1639" t="str">
            <v>30320000.0000.375478</v>
          </cell>
          <cell r="B1639">
            <v>0</v>
          </cell>
        </row>
        <row r="1640">
          <cell r="A1640" t="str">
            <v>30320000.0000.375529</v>
          </cell>
          <cell r="B1640">
            <v>22200469.760000002</v>
          </cell>
        </row>
        <row r="1641">
          <cell r="A1641" t="str">
            <v>30320000.0000.378352</v>
          </cell>
          <cell r="B1641">
            <v>8332.02</v>
          </cell>
        </row>
        <row r="1642">
          <cell r="A1642" t="str">
            <v>30320000.1301.5461</v>
          </cell>
          <cell r="B1642">
            <v>420476.22</v>
          </cell>
        </row>
        <row r="1643">
          <cell r="A1643" t="str">
            <v>30320000.1301.6250</v>
          </cell>
          <cell r="B1643">
            <v>430956.52</v>
          </cell>
        </row>
        <row r="1644">
          <cell r="A1644" t="str">
            <v>30320000.1439.6058</v>
          </cell>
          <cell r="B1644">
            <v>0</v>
          </cell>
        </row>
        <row r="1645">
          <cell r="A1645" t="str">
            <v>30320000.1439.6258</v>
          </cell>
          <cell r="B1645">
            <v>288940</v>
          </cell>
        </row>
        <row r="1646">
          <cell r="A1646" t="str">
            <v>30320000.1440.6289</v>
          </cell>
          <cell r="B1646">
            <v>16255.5</v>
          </cell>
        </row>
        <row r="1647">
          <cell r="A1647" t="str">
            <v>30320000.1441.6183</v>
          </cell>
          <cell r="B1647">
            <v>573557.68999999994</v>
          </cell>
        </row>
        <row r="1648">
          <cell r="A1648" t="str">
            <v>30320000.1441.6194</v>
          </cell>
          <cell r="B1648">
            <v>238234.45</v>
          </cell>
        </row>
        <row r="1649">
          <cell r="A1649" t="str">
            <v>30320000.1441.6227</v>
          </cell>
          <cell r="B1649">
            <v>593783.55000000005</v>
          </cell>
        </row>
        <row r="1650">
          <cell r="A1650" t="str">
            <v>30320000.1441.7428</v>
          </cell>
          <cell r="B1650">
            <v>1200000</v>
          </cell>
        </row>
        <row r="1651">
          <cell r="A1651" t="str">
            <v>30320000.1442.6268</v>
          </cell>
          <cell r="B1651">
            <v>534708.02</v>
          </cell>
        </row>
        <row r="1652">
          <cell r="A1652" t="str">
            <v>30320000.1442.6786</v>
          </cell>
          <cell r="B1652">
            <v>35864.620000000003</v>
          </cell>
        </row>
        <row r="1653">
          <cell r="A1653" t="str">
            <v>30320000.1443.6243</v>
          </cell>
          <cell r="B1653">
            <v>0</v>
          </cell>
        </row>
        <row r="1654">
          <cell r="A1654" t="str">
            <v>30320000.1443.6280</v>
          </cell>
          <cell r="B1654">
            <v>951096.63</v>
          </cell>
        </row>
        <row r="1655">
          <cell r="A1655" t="str">
            <v>30320000.1487.6242</v>
          </cell>
          <cell r="B1655">
            <v>0</v>
          </cell>
        </row>
        <row r="1656">
          <cell r="A1656" t="str">
            <v>30320000.212.7423</v>
          </cell>
          <cell r="B1656">
            <v>39600</v>
          </cell>
        </row>
        <row r="1657">
          <cell r="A1657" t="str">
            <v>30320000.266.5444</v>
          </cell>
          <cell r="B1657">
            <v>118292.75</v>
          </cell>
        </row>
        <row r="1658">
          <cell r="A1658" t="str">
            <v>30320000.78.5440</v>
          </cell>
          <cell r="B1658">
            <v>28067415.739999998</v>
          </cell>
        </row>
        <row r="1659">
          <cell r="A1659" t="str">
            <v>30320000.822.7286</v>
          </cell>
          <cell r="B1659">
            <v>320512316.30000001</v>
          </cell>
        </row>
        <row r="1660">
          <cell r="A1660" t="str">
            <v>30320000.957.4057</v>
          </cell>
          <cell r="B1660">
            <v>40131.14</v>
          </cell>
        </row>
        <row r="1661">
          <cell r="A1661" t="str">
            <v>30320000.958.4069</v>
          </cell>
          <cell r="B1661">
            <v>54100</v>
          </cell>
        </row>
        <row r="1662">
          <cell r="A1662" t="str">
            <v>30320000.965.4085</v>
          </cell>
          <cell r="B1662">
            <v>18000</v>
          </cell>
        </row>
        <row r="1663">
          <cell r="A1663" t="str">
            <v>30320000.966.4105</v>
          </cell>
          <cell r="B1663">
            <v>46149</v>
          </cell>
        </row>
        <row r="1664">
          <cell r="A1664" t="str">
            <v>30320000.967.4072</v>
          </cell>
          <cell r="B1664">
            <v>35000</v>
          </cell>
        </row>
        <row r="1665">
          <cell r="A1665" t="str">
            <v>30330000.0000.372976</v>
          </cell>
          <cell r="B1665">
            <v>479649.81</v>
          </cell>
        </row>
        <row r="1666">
          <cell r="A1666" t="str">
            <v>30330000.0000.373203</v>
          </cell>
          <cell r="B1666">
            <v>0</v>
          </cell>
        </row>
        <row r="1667">
          <cell r="A1667" t="str">
            <v>30330000.0000.374681</v>
          </cell>
          <cell r="B1667">
            <v>1834010.17</v>
          </cell>
        </row>
        <row r="1668">
          <cell r="A1668" t="str">
            <v>30330000.1380.5852</v>
          </cell>
          <cell r="B1668">
            <v>4372254.43</v>
          </cell>
        </row>
        <row r="1669">
          <cell r="A1669" t="str">
            <v>30330000.923.4071</v>
          </cell>
          <cell r="B1669">
            <v>2928510.68</v>
          </cell>
        </row>
        <row r="1670">
          <cell r="A1670" t="str">
            <v>30330000.976.4123</v>
          </cell>
          <cell r="B1670">
            <v>796965.37</v>
          </cell>
        </row>
        <row r="1671">
          <cell r="A1671" t="str">
            <v>30330000.988.4201</v>
          </cell>
          <cell r="B1671">
            <v>4094636.22</v>
          </cell>
        </row>
        <row r="1672">
          <cell r="A1672" t="str">
            <v>30340000.0000.373348</v>
          </cell>
          <cell r="B1672">
            <v>58272.52</v>
          </cell>
        </row>
        <row r="1673">
          <cell r="A1673" t="str">
            <v>30340000.0000.373519</v>
          </cell>
          <cell r="B1673">
            <v>0</v>
          </cell>
        </row>
        <row r="1674">
          <cell r="A1674" t="str">
            <v>30340000.0000.373673</v>
          </cell>
          <cell r="B1674">
            <v>8000</v>
          </cell>
        </row>
        <row r="1675">
          <cell r="A1675" t="str">
            <v>30340000.0000.373674</v>
          </cell>
          <cell r="B1675">
            <v>10929964.439999999</v>
          </cell>
        </row>
        <row r="1676">
          <cell r="A1676" t="str">
            <v>30340000.0000.374484</v>
          </cell>
          <cell r="B1676">
            <v>1411448.34</v>
          </cell>
        </row>
        <row r="1677">
          <cell r="A1677" t="str">
            <v>30340000.0000.375262</v>
          </cell>
          <cell r="B1677">
            <v>3045472.27</v>
          </cell>
        </row>
        <row r="1678">
          <cell r="A1678" t="str">
            <v>30340000.0000.376431</v>
          </cell>
          <cell r="B1678">
            <v>0</v>
          </cell>
        </row>
        <row r="1679">
          <cell r="A1679" t="str">
            <v>30340000.0000.380341</v>
          </cell>
          <cell r="B1679">
            <v>0</v>
          </cell>
        </row>
        <row r="1680">
          <cell r="A1680" t="str">
            <v>30340000.0000.381368</v>
          </cell>
          <cell r="B1680">
            <v>1255019</v>
          </cell>
        </row>
        <row r="1681">
          <cell r="A1681" t="str">
            <v>30340000.0000.381459</v>
          </cell>
          <cell r="B1681">
            <v>0</v>
          </cell>
        </row>
        <row r="1682">
          <cell r="A1682" t="str">
            <v>30340000.0000.382062</v>
          </cell>
          <cell r="B1682">
            <v>233351.28</v>
          </cell>
        </row>
        <row r="1683">
          <cell r="A1683" t="str">
            <v>30340000.1278.5848</v>
          </cell>
          <cell r="B1683">
            <v>0</v>
          </cell>
        </row>
        <row r="1684">
          <cell r="A1684" t="str">
            <v>30340000.1278.5900</v>
          </cell>
          <cell r="B1684">
            <v>0</v>
          </cell>
        </row>
        <row r="1685">
          <cell r="A1685" t="str">
            <v>30340000.1278.6081</v>
          </cell>
          <cell r="B1685">
            <v>69602115.790000007</v>
          </cell>
        </row>
        <row r="1686">
          <cell r="A1686" t="str">
            <v>30340000.1278.6287</v>
          </cell>
          <cell r="B1686">
            <v>0</v>
          </cell>
        </row>
        <row r="1687">
          <cell r="A1687" t="str">
            <v>30340000.1278.6944</v>
          </cell>
          <cell r="B1687">
            <v>241831.9</v>
          </cell>
        </row>
        <row r="1688">
          <cell r="A1688" t="str">
            <v>30340000.1278.7004</v>
          </cell>
          <cell r="B1688">
            <v>241340680.19</v>
          </cell>
        </row>
        <row r="1689">
          <cell r="A1689" t="str">
            <v>30340000.238.4408</v>
          </cell>
          <cell r="B1689">
            <v>311335827.23000002</v>
          </cell>
        </row>
        <row r="1690">
          <cell r="A1690" t="str">
            <v>30360000.0000.372993</v>
          </cell>
          <cell r="B1690">
            <v>0</v>
          </cell>
        </row>
        <row r="1691">
          <cell r="A1691" t="str">
            <v>30360000.0000.379044</v>
          </cell>
          <cell r="B1691">
            <v>0</v>
          </cell>
        </row>
        <row r="1692">
          <cell r="A1692" t="str">
            <v>30360000.1237.5351</v>
          </cell>
          <cell r="B1692">
            <v>393734.40000000002</v>
          </cell>
        </row>
        <row r="1693">
          <cell r="A1693" t="str">
            <v>30360000.326.3370</v>
          </cell>
          <cell r="B1693">
            <v>11469988.880000001</v>
          </cell>
        </row>
        <row r="1694">
          <cell r="A1694" t="str">
            <v>30360000.326.3579</v>
          </cell>
          <cell r="B1694">
            <v>0</v>
          </cell>
        </row>
        <row r="1695">
          <cell r="A1695" t="str">
            <v>30370000.0000.372848</v>
          </cell>
          <cell r="B1695">
            <v>7099838.75</v>
          </cell>
        </row>
        <row r="1696">
          <cell r="A1696" t="str">
            <v>30370000.0000.372865</v>
          </cell>
          <cell r="B1696">
            <v>40639843.509999998</v>
          </cell>
        </row>
        <row r="1697">
          <cell r="A1697" t="str">
            <v>30370000.0000.372935</v>
          </cell>
          <cell r="B1697">
            <v>431482.09</v>
          </cell>
        </row>
        <row r="1698">
          <cell r="A1698" t="str">
            <v>30370000.0000.372946</v>
          </cell>
          <cell r="B1698">
            <v>75306.64</v>
          </cell>
        </row>
        <row r="1699">
          <cell r="A1699" t="str">
            <v>30370000.0000.372989</v>
          </cell>
          <cell r="B1699">
            <v>0</v>
          </cell>
        </row>
        <row r="1700">
          <cell r="A1700" t="str">
            <v>30370000.0000.373025</v>
          </cell>
          <cell r="B1700">
            <v>2632112.59</v>
          </cell>
        </row>
        <row r="1701">
          <cell r="A1701" t="str">
            <v>30370000.0000.373306</v>
          </cell>
          <cell r="B1701">
            <v>680592.96</v>
          </cell>
        </row>
        <row r="1702">
          <cell r="A1702" t="str">
            <v>30370000.0000.374013</v>
          </cell>
          <cell r="B1702">
            <v>2960289.34</v>
          </cell>
        </row>
        <row r="1703">
          <cell r="A1703" t="str">
            <v>30370000.0000.374014</v>
          </cell>
          <cell r="B1703">
            <v>1817409.27</v>
          </cell>
        </row>
        <row r="1704">
          <cell r="A1704" t="str">
            <v>30370000.0000.374092</v>
          </cell>
          <cell r="B1704">
            <v>137511318.53</v>
          </cell>
        </row>
        <row r="1705">
          <cell r="A1705" t="str">
            <v>30370000.0000.374093</v>
          </cell>
          <cell r="B1705">
            <v>232448904.83000001</v>
          </cell>
        </row>
        <row r="1706">
          <cell r="A1706" t="str">
            <v>30370000.0000.374430</v>
          </cell>
          <cell r="B1706">
            <v>0</v>
          </cell>
        </row>
        <row r="1707">
          <cell r="A1707" t="str">
            <v>30370000.0000.374589</v>
          </cell>
          <cell r="B1707">
            <v>103531.65</v>
          </cell>
        </row>
        <row r="1708">
          <cell r="A1708" t="str">
            <v>30370000.0000.374595</v>
          </cell>
          <cell r="B1708">
            <v>130573.86</v>
          </cell>
        </row>
        <row r="1709">
          <cell r="A1709" t="str">
            <v>30370000.0000.374604</v>
          </cell>
          <cell r="B1709">
            <v>123193.82</v>
          </cell>
        </row>
        <row r="1710">
          <cell r="A1710" t="str">
            <v>30370000.0000.375143</v>
          </cell>
          <cell r="B1710">
            <v>197260</v>
          </cell>
        </row>
        <row r="1711">
          <cell r="A1711" t="str">
            <v>30370000.0000.375626</v>
          </cell>
          <cell r="B1711">
            <v>564513.04</v>
          </cell>
        </row>
        <row r="1712">
          <cell r="A1712" t="str">
            <v>30370000.0000.376123</v>
          </cell>
          <cell r="B1712">
            <v>591900.14</v>
          </cell>
        </row>
        <row r="1713">
          <cell r="A1713" t="str">
            <v>30370000.0000.376336</v>
          </cell>
          <cell r="B1713">
            <v>0</v>
          </cell>
        </row>
        <row r="1714">
          <cell r="A1714" t="str">
            <v>30370000.0000.376386</v>
          </cell>
          <cell r="B1714">
            <v>141958.88</v>
          </cell>
        </row>
        <row r="1715">
          <cell r="A1715" t="str">
            <v>30370000.0000.376388</v>
          </cell>
          <cell r="B1715">
            <v>96486361.060000002</v>
          </cell>
        </row>
        <row r="1716">
          <cell r="A1716" t="str">
            <v>30370000.0000.378034</v>
          </cell>
          <cell r="B1716">
            <v>0</v>
          </cell>
        </row>
        <row r="1717">
          <cell r="A1717" t="str">
            <v>30370000.0000.381000</v>
          </cell>
          <cell r="B1717">
            <v>196645.34</v>
          </cell>
        </row>
        <row r="1718">
          <cell r="A1718" t="str">
            <v>30370000.1156.5214</v>
          </cell>
          <cell r="B1718">
            <v>755204.87</v>
          </cell>
        </row>
        <row r="1719">
          <cell r="A1719" t="str">
            <v>30370000.1156.5325</v>
          </cell>
          <cell r="B1719">
            <v>186818.96</v>
          </cell>
        </row>
        <row r="1720">
          <cell r="A1720" t="str">
            <v>30370000.1156.5520</v>
          </cell>
          <cell r="B1720">
            <v>0</v>
          </cell>
        </row>
        <row r="1721">
          <cell r="A1721" t="str">
            <v>30370000.1156.5526</v>
          </cell>
          <cell r="B1721">
            <v>4752763.3099999996</v>
          </cell>
        </row>
        <row r="1722">
          <cell r="A1722" t="str">
            <v>30370000.1602.7225</v>
          </cell>
          <cell r="B1722">
            <v>3454933.75</v>
          </cell>
        </row>
        <row r="1723">
          <cell r="A1723" t="str">
            <v>30370000.674.6989</v>
          </cell>
          <cell r="B1723">
            <v>589390.18000000005</v>
          </cell>
        </row>
        <row r="1724">
          <cell r="A1724" t="str">
            <v>30370000.730.7159</v>
          </cell>
          <cell r="B1724">
            <v>8484287.6400000006</v>
          </cell>
        </row>
        <row r="1725">
          <cell r="A1725" t="str">
            <v>30370000.733.7266</v>
          </cell>
          <cell r="B1725">
            <v>1709844.73</v>
          </cell>
        </row>
        <row r="1726">
          <cell r="A1726" t="str">
            <v>30370000.733.7374</v>
          </cell>
          <cell r="B1726">
            <v>4161575.2</v>
          </cell>
        </row>
        <row r="1727">
          <cell r="A1727" t="str">
            <v>30370000.733.7398</v>
          </cell>
          <cell r="B1727">
            <v>1104913.3700000001</v>
          </cell>
        </row>
        <row r="1728">
          <cell r="A1728" t="str">
            <v>30370000.865.3471</v>
          </cell>
          <cell r="B1728">
            <v>41135</v>
          </cell>
        </row>
        <row r="1729">
          <cell r="A1729" t="str">
            <v>30370000.865.3883</v>
          </cell>
          <cell r="B1729">
            <v>0</v>
          </cell>
        </row>
        <row r="1730">
          <cell r="A1730" t="str">
            <v>30370000.865.3906</v>
          </cell>
          <cell r="B1730">
            <v>43000</v>
          </cell>
        </row>
        <row r="1731">
          <cell r="A1731" t="str">
            <v>30370000.865.3982</v>
          </cell>
          <cell r="B1731">
            <v>33865422.159999996</v>
          </cell>
        </row>
        <row r="1732">
          <cell r="A1732" t="str">
            <v>30370000.865.6802</v>
          </cell>
          <cell r="B1732">
            <v>24710.49</v>
          </cell>
        </row>
        <row r="1733">
          <cell r="A1733" t="str">
            <v>30370000.865.6810</v>
          </cell>
          <cell r="B1733">
            <v>26180153.800000001</v>
          </cell>
        </row>
        <row r="1734">
          <cell r="A1734" t="str">
            <v>30370000.952.3971</v>
          </cell>
          <cell r="B1734">
            <v>54724.35</v>
          </cell>
        </row>
        <row r="1735">
          <cell r="A1735" t="str">
            <v>30370000.992.4244</v>
          </cell>
          <cell r="B1735">
            <v>13307811.65</v>
          </cell>
        </row>
        <row r="1736">
          <cell r="A1736" t="str">
            <v>30380000.0000.372518</v>
          </cell>
          <cell r="B1736">
            <v>10688724.42</v>
          </cell>
        </row>
        <row r="1737">
          <cell r="A1737" t="str">
            <v>30380000.0000.372605</v>
          </cell>
          <cell r="B1737">
            <v>6359447.8399999999</v>
          </cell>
        </row>
        <row r="1738">
          <cell r="A1738" t="str">
            <v>30380000.0000.372807</v>
          </cell>
          <cell r="B1738">
            <v>468499.61</v>
          </cell>
        </row>
        <row r="1739">
          <cell r="A1739" t="str">
            <v>30380000.0000.373464</v>
          </cell>
          <cell r="B1739">
            <v>269730.48</v>
          </cell>
        </row>
        <row r="1740">
          <cell r="A1740" t="str">
            <v>30380000.0000.374015</v>
          </cell>
          <cell r="B1740">
            <v>0</v>
          </cell>
        </row>
        <row r="1741">
          <cell r="A1741" t="str">
            <v>30380000.0000.374994</v>
          </cell>
          <cell r="B1741">
            <v>0</v>
          </cell>
        </row>
        <row r="1742">
          <cell r="A1742" t="str">
            <v>30380000.0000.375229</v>
          </cell>
          <cell r="B1742">
            <v>182924.99</v>
          </cell>
        </row>
        <row r="1743">
          <cell r="A1743" t="str">
            <v>30380000.0000.375253</v>
          </cell>
          <cell r="B1743">
            <v>898548.27</v>
          </cell>
        </row>
        <row r="1744">
          <cell r="A1744" t="str">
            <v>30380000.0000.375604</v>
          </cell>
          <cell r="B1744">
            <v>1046007.05</v>
          </cell>
        </row>
        <row r="1745">
          <cell r="A1745" t="str">
            <v>30380000.0000.377004</v>
          </cell>
          <cell r="B1745">
            <v>569605.54</v>
          </cell>
        </row>
        <row r="1746">
          <cell r="A1746" t="str">
            <v>30380000.0000.377887</v>
          </cell>
          <cell r="B1746">
            <v>95203.86</v>
          </cell>
        </row>
        <row r="1747">
          <cell r="A1747" t="str">
            <v>30380000.0000.377938</v>
          </cell>
          <cell r="B1747">
            <v>1071125.56</v>
          </cell>
        </row>
        <row r="1748">
          <cell r="A1748" t="str">
            <v>30380000.0000.378065</v>
          </cell>
          <cell r="B1748">
            <v>918218.39</v>
          </cell>
        </row>
        <row r="1749">
          <cell r="A1749" t="str">
            <v>30380000.0000.382459</v>
          </cell>
          <cell r="B1749">
            <v>6517665.9400000004</v>
          </cell>
        </row>
        <row r="1750">
          <cell r="A1750" t="str">
            <v>30380000.1187.5228</v>
          </cell>
          <cell r="B1750">
            <v>2034375.91</v>
          </cell>
        </row>
        <row r="1751">
          <cell r="A1751" t="str">
            <v>30380000.1187.6735</v>
          </cell>
          <cell r="B1751">
            <v>5850081.2400000002</v>
          </cell>
        </row>
        <row r="1752">
          <cell r="A1752" t="str">
            <v>30390000.0000.372293</v>
          </cell>
          <cell r="B1752">
            <v>806378.9</v>
          </cell>
        </row>
        <row r="1753">
          <cell r="A1753" t="str">
            <v>30390000.0000.375396</v>
          </cell>
          <cell r="B1753">
            <v>10417160.189999999</v>
          </cell>
        </row>
        <row r="1754">
          <cell r="A1754" t="str">
            <v>30390000.0000.375995</v>
          </cell>
          <cell r="B1754">
            <v>0</v>
          </cell>
        </row>
        <row r="1755">
          <cell r="A1755" t="str">
            <v>30390000.0000.379845</v>
          </cell>
          <cell r="B1755">
            <v>7357311.5800000001</v>
          </cell>
        </row>
        <row r="1756">
          <cell r="A1756" t="str">
            <v>30390000.1817.7499</v>
          </cell>
          <cell r="B1756">
            <v>342511.27</v>
          </cell>
        </row>
        <row r="1757">
          <cell r="A1757" t="str">
            <v>30400000.0000.18605306</v>
          </cell>
          <cell r="B1757">
            <v>6000000</v>
          </cell>
        </row>
        <row r="1758">
          <cell r="A1758" t="str">
            <v>30400000.0000.372304</v>
          </cell>
          <cell r="B1758">
            <v>7622020.8200000003</v>
          </cell>
        </row>
        <row r="1759">
          <cell r="A1759" t="str">
            <v>30400000.0000.374323</v>
          </cell>
          <cell r="B1759">
            <v>16583736.25</v>
          </cell>
        </row>
        <row r="1760">
          <cell r="A1760" t="str">
            <v>30400000.0000.374640</v>
          </cell>
          <cell r="B1760">
            <v>1027179.69</v>
          </cell>
        </row>
        <row r="1761">
          <cell r="A1761" t="str">
            <v>30400000.0000.374706</v>
          </cell>
          <cell r="B1761">
            <v>2084271.25</v>
          </cell>
        </row>
        <row r="1762">
          <cell r="A1762" t="str">
            <v>30400000.0000.374888</v>
          </cell>
          <cell r="B1762">
            <v>3009698.55</v>
          </cell>
        </row>
        <row r="1763">
          <cell r="A1763" t="str">
            <v>30400000.0000.374921</v>
          </cell>
          <cell r="B1763">
            <v>2978771.1</v>
          </cell>
        </row>
        <row r="1764">
          <cell r="A1764" t="str">
            <v>30400000.0000.375106</v>
          </cell>
          <cell r="B1764">
            <v>10690613.23</v>
          </cell>
        </row>
        <row r="1765">
          <cell r="A1765" t="str">
            <v>30400000.0000.375226</v>
          </cell>
          <cell r="B1765">
            <v>8344298.0599999996</v>
          </cell>
        </row>
        <row r="1766">
          <cell r="A1766" t="str">
            <v>30400000.0000.375228</v>
          </cell>
          <cell r="B1766">
            <v>1168381.53</v>
          </cell>
        </row>
        <row r="1767">
          <cell r="A1767" t="str">
            <v>30400000.0000.375546</v>
          </cell>
          <cell r="B1767">
            <v>439271.51</v>
          </cell>
        </row>
        <row r="1768">
          <cell r="A1768" t="str">
            <v>30400000.0000.375761</v>
          </cell>
          <cell r="B1768">
            <v>1809744.08</v>
          </cell>
        </row>
        <row r="1769">
          <cell r="A1769" t="str">
            <v>30400000.0000.375770</v>
          </cell>
          <cell r="B1769">
            <v>1268184.06</v>
          </cell>
        </row>
        <row r="1770">
          <cell r="A1770" t="str">
            <v>30400000.0000.376275</v>
          </cell>
          <cell r="B1770">
            <v>2015670.42</v>
          </cell>
        </row>
        <row r="1771">
          <cell r="A1771" t="str">
            <v>30400000.0000.376354</v>
          </cell>
          <cell r="B1771">
            <v>434397.01</v>
          </cell>
        </row>
        <row r="1772">
          <cell r="A1772" t="str">
            <v>30400000.0000.376430</v>
          </cell>
          <cell r="B1772">
            <v>171362.59</v>
          </cell>
        </row>
        <row r="1773">
          <cell r="A1773" t="str">
            <v>30400000.0000.377847</v>
          </cell>
          <cell r="B1773">
            <v>2071365.94</v>
          </cell>
        </row>
        <row r="1774">
          <cell r="A1774" t="str">
            <v>30400000.0000.379584</v>
          </cell>
          <cell r="B1774">
            <v>177113.13</v>
          </cell>
        </row>
        <row r="1775">
          <cell r="A1775" t="str">
            <v>30400000.0000.381013</v>
          </cell>
          <cell r="B1775">
            <v>344194.51</v>
          </cell>
        </row>
        <row r="1776">
          <cell r="A1776" t="str">
            <v>30400000.0000.382802</v>
          </cell>
          <cell r="B1776">
            <v>0</v>
          </cell>
        </row>
        <row r="1777">
          <cell r="A1777" t="str">
            <v>30400000.0000.382804</v>
          </cell>
          <cell r="B1777">
            <v>12461563.800000001</v>
          </cell>
        </row>
        <row r="1778">
          <cell r="A1778" t="str">
            <v>30400000.1344.6949</v>
          </cell>
          <cell r="B1778">
            <v>963310</v>
          </cell>
        </row>
        <row r="1779">
          <cell r="A1779" t="str">
            <v>30400000.1344.6965</v>
          </cell>
          <cell r="B1779">
            <v>1710802.32</v>
          </cell>
        </row>
        <row r="1780">
          <cell r="A1780" t="str">
            <v>30400000.1780.7402</v>
          </cell>
          <cell r="B1780">
            <v>2210019827.3600001</v>
          </cell>
        </row>
        <row r="1781">
          <cell r="A1781" t="str">
            <v>30400000.680.6990</v>
          </cell>
          <cell r="B1781">
            <v>413704286.44</v>
          </cell>
        </row>
        <row r="1782">
          <cell r="A1782" t="str">
            <v>30400000.856.7191</v>
          </cell>
          <cell r="B1782">
            <v>190334.57</v>
          </cell>
        </row>
        <row r="1783">
          <cell r="A1783" t="str">
            <v>30400000.937.7242</v>
          </cell>
          <cell r="B1783">
            <v>1440</v>
          </cell>
        </row>
        <row r="1784">
          <cell r="A1784" t="str">
            <v>30420000.0000.374405</v>
          </cell>
          <cell r="B1784">
            <v>2738116.06</v>
          </cell>
        </row>
        <row r="1785">
          <cell r="A1785" t="str">
            <v>30420000.0000.374969</v>
          </cell>
          <cell r="B1785">
            <v>4439589.22</v>
          </cell>
        </row>
        <row r="1786">
          <cell r="A1786" t="str">
            <v>30420000.1479.6211</v>
          </cell>
          <cell r="B1786">
            <v>145072.04999999999</v>
          </cell>
        </row>
        <row r="1787">
          <cell r="A1787" t="str">
            <v>30420000.1499.6314</v>
          </cell>
          <cell r="B1787">
            <v>7726.13</v>
          </cell>
        </row>
        <row r="1788">
          <cell r="A1788" t="str">
            <v>30440000.0000.373739</v>
          </cell>
          <cell r="B1788">
            <v>31041036</v>
          </cell>
        </row>
        <row r="1789">
          <cell r="A1789" t="str">
            <v>30440000.0000.374042</v>
          </cell>
          <cell r="B1789">
            <v>534933114.50999999</v>
          </cell>
        </row>
        <row r="1790">
          <cell r="A1790" t="str">
            <v>30660000.0000.18605200</v>
          </cell>
          <cell r="B1790">
            <v>0</v>
          </cell>
        </row>
        <row r="1791">
          <cell r="A1791" t="str">
            <v>30660000.0000.372447</v>
          </cell>
          <cell r="B1791">
            <v>4129810</v>
          </cell>
        </row>
        <row r="1792">
          <cell r="A1792" t="str">
            <v>30660000.0000.372509</v>
          </cell>
          <cell r="B1792">
            <v>2127240.52</v>
          </cell>
        </row>
        <row r="1793">
          <cell r="A1793" t="str">
            <v>30660000.0000.372531</v>
          </cell>
          <cell r="B1793">
            <v>0</v>
          </cell>
        </row>
        <row r="1794">
          <cell r="A1794" t="str">
            <v>30660000.0000.372535</v>
          </cell>
          <cell r="B1794">
            <v>0</v>
          </cell>
        </row>
        <row r="1795">
          <cell r="A1795" t="str">
            <v>30660000.0000.372539</v>
          </cell>
          <cell r="B1795">
            <v>0</v>
          </cell>
        </row>
        <row r="1796">
          <cell r="A1796" t="str">
            <v>30660000.0000.372543</v>
          </cell>
          <cell r="B1796">
            <v>0</v>
          </cell>
        </row>
        <row r="1797">
          <cell r="A1797" t="str">
            <v>30660000.0000.372546</v>
          </cell>
          <cell r="B1797">
            <v>1329917.51</v>
          </cell>
        </row>
        <row r="1798">
          <cell r="A1798" t="str">
            <v>30660000.0000.372548</v>
          </cell>
          <cell r="B1798">
            <v>0</v>
          </cell>
        </row>
        <row r="1799">
          <cell r="A1799" t="str">
            <v>30660000.0000.372551</v>
          </cell>
          <cell r="B1799">
            <v>2018509.4</v>
          </cell>
        </row>
        <row r="1800">
          <cell r="A1800" t="str">
            <v>30660000.0000.372555</v>
          </cell>
          <cell r="B1800">
            <v>2560249.71</v>
          </cell>
        </row>
        <row r="1801">
          <cell r="A1801" t="str">
            <v>30660000.0000.372556</v>
          </cell>
          <cell r="B1801">
            <v>310278.27</v>
          </cell>
        </row>
        <row r="1802">
          <cell r="A1802" t="str">
            <v>30660000.0000.372558</v>
          </cell>
          <cell r="B1802">
            <v>0</v>
          </cell>
        </row>
        <row r="1803">
          <cell r="A1803" t="str">
            <v>30660000.0000.372570</v>
          </cell>
          <cell r="B1803">
            <v>116999.83</v>
          </cell>
        </row>
        <row r="1804">
          <cell r="A1804" t="str">
            <v>30660000.0000.372591</v>
          </cell>
          <cell r="B1804">
            <v>0</v>
          </cell>
        </row>
        <row r="1805">
          <cell r="A1805" t="str">
            <v>30660000.0000.372601</v>
          </cell>
          <cell r="B1805">
            <v>546685.65</v>
          </cell>
        </row>
        <row r="1806">
          <cell r="A1806" t="str">
            <v>30660000.0000.372607</v>
          </cell>
          <cell r="B1806">
            <v>218098.81</v>
          </cell>
        </row>
        <row r="1807">
          <cell r="A1807" t="str">
            <v>30660000.0000.372611</v>
          </cell>
          <cell r="B1807">
            <v>5221859.67</v>
          </cell>
        </row>
        <row r="1808">
          <cell r="A1808" t="str">
            <v>30660000.0000.372626</v>
          </cell>
          <cell r="B1808">
            <v>0</v>
          </cell>
        </row>
        <row r="1809">
          <cell r="A1809" t="str">
            <v>30660000.0000.372634</v>
          </cell>
          <cell r="B1809">
            <v>0</v>
          </cell>
        </row>
        <row r="1810">
          <cell r="A1810" t="str">
            <v>30660000.0000.373525</v>
          </cell>
          <cell r="B1810">
            <v>0</v>
          </cell>
        </row>
        <row r="1811">
          <cell r="A1811" t="str">
            <v>30660000.0000.373615</v>
          </cell>
          <cell r="B1811">
            <v>1081298.77</v>
          </cell>
        </row>
        <row r="1812">
          <cell r="A1812" t="str">
            <v>30660000.0000.373627</v>
          </cell>
          <cell r="B1812">
            <v>3781379.63</v>
          </cell>
        </row>
        <row r="1813">
          <cell r="A1813" t="str">
            <v>30660000.0000.373876</v>
          </cell>
          <cell r="B1813">
            <v>0</v>
          </cell>
        </row>
        <row r="1814">
          <cell r="A1814" t="str">
            <v>30660000.0000.373885</v>
          </cell>
          <cell r="B1814">
            <v>56000</v>
          </cell>
        </row>
        <row r="1815">
          <cell r="A1815" t="str">
            <v>30660000.0000.373932</v>
          </cell>
          <cell r="B1815">
            <v>0</v>
          </cell>
        </row>
        <row r="1816">
          <cell r="A1816" t="str">
            <v>30660000.0000.373933</v>
          </cell>
          <cell r="B1816">
            <v>0</v>
          </cell>
        </row>
        <row r="1817">
          <cell r="A1817" t="str">
            <v>30660000.0000.374743</v>
          </cell>
          <cell r="B1817">
            <v>6138457.0300000003</v>
          </cell>
        </row>
        <row r="1818">
          <cell r="A1818" t="str">
            <v>30660000.0000.374880</v>
          </cell>
          <cell r="B1818">
            <v>0</v>
          </cell>
        </row>
        <row r="1819">
          <cell r="A1819" t="str">
            <v>30660000.0000.374884</v>
          </cell>
          <cell r="B1819">
            <v>11702722.99</v>
          </cell>
        </row>
        <row r="1820">
          <cell r="A1820" t="str">
            <v>30660000.0000.374924</v>
          </cell>
          <cell r="B1820">
            <v>0</v>
          </cell>
        </row>
        <row r="1821">
          <cell r="A1821" t="str">
            <v>30660000.0000.374953</v>
          </cell>
          <cell r="B1821">
            <v>0</v>
          </cell>
        </row>
        <row r="1822">
          <cell r="A1822" t="str">
            <v>30660000.0000.374965</v>
          </cell>
          <cell r="B1822">
            <v>3241915.09</v>
          </cell>
        </row>
        <row r="1823">
          <cell r="A1823" t="str">
            <v>30660000.0000.374992</v>
          </cell>
          <cell r="B1823">
            <v>0</v>
          </cell>
        </row>
        <row r="1824">
          <cell r="A1824" t="str">
            <v>30660000.0000.374998</v>
          </cell>
          <cell r="B1824">
            <v>280000</v>
          </cell>
        </row>
        <row r="1825">
          <cell r="A1825" t="str">
            <v>30660000.0000.375002</v>
          </cell>
          <cell r="B1825">
            <v>0</v>
          </cell>
        </row>
        <row r="1826">
          <cell r="A1826" t="str">
            <v>30660000.0000.375049</v>
          </cell>
          <cell r="B1826">
            <v>0</v>
          </cell>
        </row>
        <row r="1827">
          <cell r="A1827" t="str">
            <v>30660000.0000.375050</v>
          </cell>
          <cell r="B1827">
            <v>0</v>
          </cell>
        </row>
        <row r="1828">
          <cell r="A1828" t="str">
            <v>30660000.0000.375125</v>
          </cell>
          <cell r="B1828">
            <v>159200.16</v>
          </cell>
        </row>
        <row r="1829">
          <cell r="A1829" t="str">
            <v>30660000.0000.375273</v>
          </cell>
          <cell r="B1829">
            <v>216352.64000000001</v>
          </cell>
        </row>
        <row r="1830">
          <cell r="A1830" t="str">
            <v>30660000.0000.375330</v>
          </cell>
          <cell r="B1830">
            <v>0</v>
          </cell>
        </row>
        <row r="1831">
          <cell r="A1831" t="str">
            <v>30660000.0000.375740</v>
          </cell>
          <cell r="B1831">
            <v>65714.06</v>
          </cell>
        </row>
        <row r="1832">
          <cell r="A1832" t="str">
            <v>30660000.0000.375751</v>
          </cell>
          <cell r="B1832">
            <v>937835.31</v>
          </cell>
        </row>
        <row r="1833">
          <cell r="A1833" t="str">
            <v>30660000.0000.376289</v>
          </cell>
          <cell r="B1833">
            <v>3750168.36</v>
          </cell>
        </row>
        <row r="1834">
          <cell r="A1834" t="str">
            <v>30660000.0000.376707</v>
          </cell>
          <cell r="B1834">
            <v>0</v>
          </cell>
        </row>
        <row r="1835">
          <cell r="A1835" t="str">
            <v>30660000.0000.377647</v>
          </cell>
          <cell r="B1835">
            <v>498640.99</v>
          </cell>
        </row>
        <row r="1836">
          <cell r="A1836" t="str">
            <v>30660000.0000.377666</v>
          </cell>
          <cell r="B1836">
            <v>679891.22</v>
          </cell>
        </row>
        <row r="1837">
          <cell r="A1837" t="str">
            <v>30660000.0000.377837</v>
          </cell>
          <cell r="B1837">
            <v>0</v>
          </cell>
        </row>
        <row r="1838">
          <cell r="A1838" t="str">
            <v>30660000.0000.377844</v>
          </cell>
          <cell r="B1838">
            <v>0</v>
          </cell>
        </row>
        <row r="1839">
          <cell r="A1839" t="str">
            <v>30660000.0000.377853</v>
          </cell>
          <cell r="B1839">
            <v>0</v>
          </cell>
        </row>
        <row r="1840">
          <cell r="A1840" t="str">
            <v>30660000.0000.380440</v>
          </cell>
          <cell r="B1840">
            <v>0</v>
          </cell>
        </row>
        <row r="1841">
          <cell r="A1841" t="str">
            <v>30660000.991.7231</v>
          </cell>
          <cell r="B1841">
            <v>3281865.08</v>
          </cell>
        </row>
        <row r="1842">
          <cell r="A1842" t="str">
            <v>30670000.0000.18605201</v>
          </cell>
          <cell r="B1842">
            <v>162736</v>
          </cell>
        </row>
        <row r="1843">
          <cell r="A1843" t="str">
            <v>30670000.0000.372389</v>
          </cell>
          <cell r="B1843">
            <v>7767.84</v>
          </cell>
        </row>
        <row r="1844">
          <cell r="A1844" t="str">
            <v>30670000.0000.372504</v>
          </cell>
          <cell r="B1844">
            <v>10554976.82</v>
          </cell>
        </row>
        <row r="1845">
          <cell r="A1845" t="str">
            <v>30670000.0000.372621</v>
          </cell>
          <cell r="B1845">
            <v>0</v>
          </cell>
        </row>
        <row r="1846">
          <cell r="A1846" t="str">
            <v>30670000.0000.373749</v>
          </cell>
          <cell r="B1846">
            <v>43140.25</v>
          </cell>
        </row>
        <row r="1847">
          <cell r="A1847" t="str">
            <v>30670000.0000.373860</v>
          </cell>
          <cell r="B1847">
            <v>19472550.379999999</v>
          </cell>
        </row>
        <row r="1848">
          <cell r="A1848" t="str">
            <v>30670000.0000.374908</v>
          </cell>
          <cell r="B1848">
            <v>5481962.1600000001</v>
          </cell>
        </row>
        <row r="1849">
          <cell r="A1849" t="str">
            <v>30670000.0000.374910</v>
          </cell>
          <cell r="B1849">
            <v>390457179.80000001</v>
          </cell>
        </row>
        <row r="1850">
          <cell r="A1850" t="str">
            <v>30670000.0000.374922</v>
          </cell>
          <cell r="B1850">
            <v>34154629.090000004</v>
          </cell>
        </row>
        <row r="1851">
          <cell r="A1851" t="str">
            <v>30670000.0000.375350</v>
          </cell>
          <cell r="B1851">
            <v>9867525.6899999995</v>
          </cell>
        </row>
        <row r="1852">
          <cell r="A1852" t="str">
            <v>30670000.0000.375826</v>
          </cell>
          <cell r="B1852">
            <v>9693602.8800000008</v>
          </cell>
        </row>
        <row r="1853">
          <cell r="A1853" t="str">
            <v>30670000.0000.375829</v>
          </cell>
          <cell r="B1853">
            <v>15630443.92</v>
          </cell>
        </row>
        <row r="1854">
          <cell r="A1854" t="str">
            <v>30670000.0000.381388</v>
          </cell>
          <cell r="B1854">
            <v>73627805.390000001</v>
          </cell>
        </row>
        <row r="1855">
          <cell r="A1855" t="str">
            <v>30670000.0000.381447</v>
          </cell>
          <cell r="B1855">
            <v>20125353.780000001</v>
          </cell>
        </row>
        <row r="1856">
          <cell r="A1856" t="str">
            <v>30670000.0000.381483</v>
          </cell>
          <cell r="B1856">
            <v>44673869.159999996</v>
          </cell>
        </row>
        <row r="1857">
          <cell r="A1857" t="str">
            <v>30670000.0000.381823</v>
          </cell>
          <cell r="B1857">
            <v>0</v>
          </cell>
        </row>
        <row r="1858">
          <cell r="A1858" t="str">
            <v>30670000.0000.381842</v>
          </cell>
          <cell r="B1858">
            <v>200816.9</v>
          </cell>
        </row>
        <row r="1859">
          <cell r="A1859" t="str">
            <v>30670000.0000.382025</v>
          </cell>
          <cell r="B1859">
            <v>0</v>
          </cell>
        </row>
        <row r="1860">
          <cell r="A1860" t="str">
            <v>30670000.0000.382222</v>
          </cell>
          <cell r="B1860">
            <v>0</v>
          </cell>
        </row>
        <row r="1861">
          <cell r="A1861" t="str">
            <v>30670000.0000.382643</v>
          </cell>
          <cell r="B1861">
            <v>0</v>
          </cell>
        </row>
        <row r="1862">
          <cell r="A1862" t="str">
            <v>30670000.1333.5826</v>
          </cell>
          <cell r="B1862">
            <v>0</v>
          </cell>
        </row>
        <row r="1863">
          <cell r="A1863" t="str">
            <v>30670000.1624.6924</v>
          </cell>
          <cell r="B1863">
            <v>82612763.709999993</v>
          </cell>
        </row>
        <row r="1864">
          <cell r="A1864" t="str">
            <v>30670000.1624.7198</v>
          </cell>
          <cell r="B1864">
            <v>7055657.4500000002</v>
          </cell>
        </row>
        <row r="1865">
          <cell r="A1865" t="str">
            <v>30670000.1624.7263</v>
          </cell>
          <cell r="B1865">
            <v>451214.61</v>
          </cell>
        </row>
        <row r="1866">
          <cell r="A1866" t="str">
            <v>30670000.1624.7297</v>
          </cell>
          <cell r="B1866">
            <v>4476608.2</v>
          </cell>
        </row>
        <row r="1867">
          <cell r="A1867" t="str">
            <v>30670000.1624.7308</v>
          </cell>
          <cell r="B1867">
            <v>729179.54</v>
          </cell>
        </row>
        <row r="1868">
          <cell r="A1868" t="str">
            <v>30670000.1624.7452</v>
          </cell>
          <cell r="B1868">
            <v>6340519.6600000001</v>
          </cell>
        </row>
        <row r="1869">
          <cell r="A1869" t="str">
            <v>30670000.1680.7052</v>
          </cell>
          <cell r="B1869">
            <v>9767953.8900000006</v>
          </cell>
        </row>
        <row r="1870">
          <cell r="A1870" t="str">
            <v>31210000.0000.372458</v>
          </cell>
          <cell r="B1870">
            <v>340208.06</v>
          </cell>
        </row>
        <row r="1871">
          <cell r="A1871" t="str">
            <v>31210000.0000.373130</v>
          </cell>
          <cell r="B1871">
            <v>4992719.18</v>
          </cell>
        </row>
        <row r="1872">
          <cell r="A1872" t="str">
            <v>31210000.0000.373301</v>
          </cell>
          <cell r="B1872">
            <v>583381.9</v>
          </cell>
        </row>
        <row r="1873">
          <cell r="A1873" t="str">
            <v>31210000.0000.373353</v>
          </cell>
          <cell r="B1873">
            <v>9529848.9399999995</v>
          </cell>
        </row>
        <row r="1874">
          <cell r="A1874" t="str">
            <v>31210000.0000.373379</v>
          </cell>
          <cell r="B1874">
            <v>722520.81</v>
          </cell>
        </row>
        <row r="1875">
          <cell r="A1875" t="str">
            <v>31210000.0000.373394</v>
          </cell>
          <cell r="B1875">
            <v>158727.97</v>
          </cell>
        </row>
        <row r="1876">
          <cell r="A1876" t="str">
            <v>31210000.0000.373516</v>
          </cell>
          <cell r="B1876">
            <v>44625.599999999999</v>
          </cell>
        </row>
        <row r="1877">
          <cell r="A1877" t="str">
            <v>31210000.0000.373526</v>
          </cell>
          <cell r="B1877">
            <v>2657521.86</v>
          </cell>
        </row>
        <row r="1878">
          <cell r="A1878" t="str">
            <v>31210000.0000.374025</v>
          </cell>
          <cell r="B1878">
            <v>33771.24</v>
          </cell>
        </row>
        <row r="1879">
          <cell r="A1879" t="str">
            <v>31210000.0000.374240</v>
          </cell>
          <cell r="B1879">
            <v>4631317.47</v>
          </cell>
        </row>
        <row r="1880">
          <cell r="A1880" t="str">
            <v>31210000.0000.374242</v>
          </cell>
          <cell r="B1880">
            <v>1444439.41</v>
          </cell>
        </row>
        <row r="1881">
          <cell r="A1881" t="str">
            <v>31210000.0000.374343</v>
          </cell>
          <cell r="B1881">
            <v>3285550.69</v>
          </cell>
        </row>
        <row r="1882">
          <cell r="A1882" t="str">
            <v>31210000.0000.374344</v>
          </cell>
          <cell r="B1882">
            <v>1199663.6100000001</v>
          </cell>
        </row>
        <row r="1883">
          <cell r="A1883" t="str">
            <v>31210000.0000.374350</v>
          </cell>
          <cell r="B1883">
            <v>184513.39</v>
          </cell>
        </row>
        <row r="1884">
          <cell r="A1884" t="str">
            <v>31210000.0000.374354</v>
          </cell>
          <cell r="B1884">
            <v>757360.92</v>
          </cell>
        </row>
        <row r="1885">
          <cell r="A1885" t="str">
            <v>31210000.0000.374420</v>
          </cell>
          <cell r="B1885">
            <v>183539.67</v>
          </cell>
        </row>
        <row r="1886">
          <cell r="A1886" t="str">
            <v>31210000.0000.374490</v>
          </cell>
          <cell r="B1886">
            <v>3587698.15</v>
          </cell>
        </row>
        <row r="1887">
          <cell r="A1887" t="str">
            <v>31210000.0000.374559</v>
          </cell>
          <cell r="B1887">
            <v>0</v>
          </cell>
        </row>
        <row r="1888">
          <cell r="A1888" t="str">
            <v>31210000.0000.374639</v>
          </cell>
          <cell r="B1888">
            <v>134473.65</v>
          </cell>
        </row>
        <row r="1889">
          <cell r="A1889" t="str">
            <v>31210000.0000.375686</v>
          </cell>
          <cell r="B1889">
            <v>385123.41</v>
          </cell>
        </row>
        <row r="1890">
          <cell r="A1890" t="str">
            <v>31210000.0000.376384</v>
          </cell>
          <cell r="B1890">
            <v>4441242.72</v>
          </cell>
        </row>
        <row r="1891">
          <cell r="A1891" t="str">
            <v>31210000.0000.376385</v>
          </cell>
          <cell r="B1891">
            <v>687828.43</v>
          </cell>
        </row>
        <row r="1892">
          <cell r="A1892" t="str">
            <v>31210000.0000.377625</v>
          </cell>
          <cell r="B1892">
            <v>636085.86</v>
          </cell>
        </row>
        <row r="1893">
          <cell r="A1893" t="str">
            <v>31210000.0000.380356</v>
          </cell>
          <cell r="B1893">
            <v>0</v>
          </cell>
        </row>
        <row r="1894">
          <cell r="A1894" t="str">
            <v>31210000.0000.380377</v>
          </cell>
          <cell r="B1894">
            <v>1696222.87</v>
          </cell>
        </row>
        <row r="1895">
          <cell r="A1895" t="str">
            <v>31210000.0000.380381</v>
          </cell>
          <cell r="B1895">
            <v>0</v>
          </cell>
        </row>
        <row r="1896">
          <cell r="A1896" t="str">
            <v>31210000.0000.380388</v>
          </cell>
          <cell r="B1896">
            <v>0</v>
          </cell>
        </row>
        <row r="1897">
          <cell r="A1897" t="str">
            <v>31210000.0000.380427</v>
          </cell>
          <cell r="B1897">
            <v>433922.53</v>
          </cell>
        </row>
        <row r="1898">
          <cell r="A1898" t="str">
            <v>31210000.0000.380431</v>
          </cell>
          <cell r="B1898">
            <v>1081566.33</v>
          </cell>
        </row>
        <row r="1899">
          <cell r="A1899" t="str">
            <v>31210000.0000.380505</v>
          </cell>
          <cell r="B1899">
            <v>127434.98</v>
          </cell>
        </row>
        <row r="1900">
          <cell r="A1900" t="str">
            <v>31210000.0000.382700</v>
          </cell>
          <cell r="B1900">
            <v>1459269.33</v>
          </cell>
        </row>
        <row r="1901">
          <cell r="A1901" t="str">
            <v>31210000.0000.382701</v>
          </cell>
          <cell r="B1901">
            <v>6261.09</v>
          </cell>
        </row>
        <row r="1902">
          <cell r="A1902" t="str">
            <v>31210000.0000.382709</v>
          </cell>
          <cell r="B1902">
            <v>4459888.17</v>
          </cell>
        </row>
        <row r="1903">
          <cell r="A1903" t="str">
            <v>31210000.0000.382902</v>
          </cell>
          <cell r="B1903">
            <v>1302275.9099999999</v>
          </cell>
        </row>
        <row r="1904">
          <cell r="A1904" t="str">
            <v>31210000.733.6746</v>
          </cell>
          <cell r="B1904">
            <v>104055.85</v>
          </cell>
        </row>
        <row r="1905">
          <cell r="A1905" t="str">
            <v>40350000.0000.373638</v>
          </cell>
          <cell r="B1905">
            <v>1274415.8899999999</v>
          </cell>
        </row>
        <row r="1906">
          <cell r="A1906" t="str">
            <v>40350000.0000.373639</v>
          </cell>
          <cell r="B1906">
            <v>297524.84000000003</v>
          </cell>
        </row>
        <row r="1907">
          <cell r="A1907" t="str">
            <v>40350000.0000.373640</v>
          </cell>
          <cell r="B1907">
            <v>2532358.7400000002</v>
          </cell>
        </row>
        <row r="1908">
          <cell r="A1908" t="str">
            <v>40350000.0000.375006</v>
          </cell>
          <cell r="B1908">
            <v>22398.5</v>
          </cell>
        </row>
        <row r="1909">
          <cell r="A1909" t="str">
            <v>40350000.0000.375011</v>
          </cell>
          <cell r="B1909">
            <v>22176</v>
          </cell>
        </row>
        <row r="1910">
          <cell r="A1910" t="str">
            <v>40350000.0000.375015</v>
          </cell>
          <cell r="B1910">
            <v>739415.48</v>
          </cell>
        </row>
        <row r="1911">
          <cell r="A1911" t="str">
            <v>40350000.0000.375022</v>
          </cell>
          <cell r="B1911">
            <v>16018.22</v>
          </cell>
        </row>
        <row r="1912">
          <cell r="A1912" t="str">
            <v>40350000.0000.375029</v>
          </cell>
          <cell r="B1912">
            <v>0</v>
          </cell>
        </row>
        <row r="1913">
          <cell r="A1913" t="str">
            <v>40350000.0000.375031</v>
          </cell>
          <cell r="B1913">
            <v>19404</v>
          </cell>
        </row>
        <row r="1914">
          <cell r="A1914" t="str">
            <v>40350000.0000.375035</v>
          </cell>
          <cell r="B1914">
            <v>177110.44</v>
          </cell>
        </row>
        <row r="1915">
          <cell r="A1915" t="str">
            <v>40350000.0000.375037</v>
          </cell>
          <cell r="B1915">
            <v>16800</v>
          </cell>
        </row>
        <row r="1916">
          <cell r="A1916" t="str">
            <v>40350000.0000.375669</v>
          </cell>
          <cell r="B1916">
            <v>0</v>
          </cell>
        </row>
        <row r="1917">
          <cell r="A1917" t="str">
            <v>40350000.0000.375747</v>
          </cell>
          <cell r="B1917">
            <v>165151.98000000001</v>
          </cell>
        </row>
        <row r="1918">
          <cell r="A1918" t="str">
            <v>40350000.0000.375748</v>
          </cell>
          <cell r="B1918">
            <v>59248</v>
          </cell>
        </row>
        <row r="1919">
          <cell r="A1919" t="str">
            <v>40350000.0000.375762</v>
          </cell>
          <cell r="B1919">
            <v>982432.43</v>
          </cell>
        </row>
        <row r="1920">
          <cell r="A1920" t="str">
            <v>40350000.0000.375767</v>
          </cell>
          <cell r="B1920">
            <v>984531.62</v>
          </cell>
        </row>
        <row r="1921">
          <cell r="A1921" t="str">
            <v>40350000.0000.376215</v>
          </cell>
          <cell r="B1921">
            <v>0</v>
          </cell>
        </row>
        <row r="1922">
          <cell r="A1922" t="str">
            <v>40350000.0000.376664</v>
          </cell>
          <cell r="B1922">
            <v>1693446.86</v>
          </cell>
        </row>
        <row r="1923">
          <cell r="A1923" t="str">
            <v>40350000.0000.376692</v>
          </cell>
          <cell r="B1923">
            <v>20180.16</v>
          </cell>
        </row>
        <row r="1924">
          <cell r="A1924" t="str">
            <v>40350000.0000.376693</v>
          </cell>
          <cell r="B1924">
            <v>23442.22</v>
          </cell>
        </row>
        <row r="1925">
          <cell r="A1925" t="str">
            <v>40350000.0000.376708</v>
          </cell>
          <cell r="B1925">
            <v>1685387.14</v>
          </cell>
        </row>
        <row r="1926">
          <cell r="A1926" t="str">
            <v>40350000.0000.376748</v>
          </cell>
          <cell r="B1926">
            <v>317935.46999999997</v>
          </cell>
        </row>
        <row r="1927">
          <cell r="A1927" t="str">
            <v>40350000.0000.376751</v>
          </cell>
          <cell r="B1927">
            <v>3273251.15</v>
          </cell>
        </row>
        <row r="1928">
          <cell r="A1928" t="str">
            <v>40350000.0000.376753</v>
          </cell>
          <cell r="B1928">
            <v>69317.17</v>
          </cell>
        </row>
        <row r="1929">
          <cell r="A1929" t="str">
            <v>40350000.0000.376754</v>
          </cell>
          <cell r="B1929">
            <v>3487270.37</v>
          </cell>
        </row>
        <row r="1930">
          <cell r="A1930" t="str">
            <v>40350000.0000.376786</v>
          </cell>
          <cell r="B1930">
            <v>21072.799999999999</v>
          </cell>
        </row>
        <row r="1931">
          <cell r="A1931" t="str">
            <v>40350000.0000.376787</v>
          </cell>
          <cell r="B1931">
            <v>26320</v>
          </cell>
        </row>
        <row r="1932">
          <cell r="A1932" t="str">
            <v>40350000.0000.376788</v>
          </cell>
          <cell r="B1932">
            <v>30240</v>
          </cell>
        </row>
        <row r="1933">
          <cell r="A1933" t="str">
            <v>40350000.0000.376804</v>
          </cell>
          <cell r="B1933">
            <v>755746.38</v>
          </cell>
        </row>
        <row r="1934">
          <cell r="A1934" t="str">
            <v>40350000.0000.376844</v>
          </cell>
          <cell r="B1934">
            <v>285259.89</v>
          </cell>
        </row>
        <row r="1935">
          <cell r="A1935" t="str">
            <v>40350000.0000.376885</v>
          </cell>
          <cell r="B1935">
            <v>16105.02</v>
          </cell>
        </row>
        <row r="1936">
          <cell r="A1936" t="str">
            <v>40350000.0000.377465</v>
          </cell>
          <cell r="B1936">
            <v>8529773.6600000001</v>
          </cell>
        </row>
        <row r="1937">
          <cell r="A1937" t="str">
            <v>40350000.0000.377872</v>
          </cell>
          <cell r="B1937">
            <v>373978.67</v>
          </cell>
        </row>
        <row r="1938">
          <cell r="A1938" t="str">
            <v>40350000.0000.379924</v>
          </cell>
          <cell r="B1938">
            <v>322324.56</v>
          </cell>
        </row>
        <row r="1939">
          <cell r="A1939" t="str">
            <v>40350000.1129.5080</v>
          </cell>
          <cell r="B1939">
            <v>4269666.28</v>
          </cell>
        </row>
        <row r="1940">
          <cell r="A1940" t="str">
            <v>40350000.1129.5085</v>
          </cell>
          <cell r="B1940">
            <v>877274.49</v>
          </cell>
        </row>
        <row r="1941">
          <cell r="A1941" t="str">
            <v>40350000.1129.5091</v>
          </cell>
          <cell r="B1941">
            <v>9560682.4700000007</v>
          </cell>
        </row>
        <row r="1942">
          <cell r="A1942" t="str">
            <v>40350000.1129.5094</v>
          </cell>
          <cell r="B1942">
            <v>856415.63</v>
          </cell>
        </row>
        <row r="1943">
          <cell r="A1943" t="str">
            <v>40350000.1130.5077</v>
          </cell>
          <cell r="B1943">
            <v>742304.74</v>
          </cell>
        </row>
        <row r="1944">
          <cell r="A1944" t="str">
            <v>40350000.1130.5078</v>
          </cell>
          <cell r="B1944">
            <v>1790152.29</v>
          </cell>
        </row>
        <row r="1945">
          <cell r="A1945" t="str">
            <v>40350000.1130.5086</v>
          </cell>
          <cell r="B1945">
            <v>307217.76</v>
          </cell>
        </row>
        <row r="1946">
          <cell r="A1946" t="str">
            <v>40350000.1130.5087</v>
          </cell>
          <cell r="B1946">
            <v>152584.06</v>
          </cell>
        </row>
        <row r="1947">
          <cell r="A1947" t="str">
            <v>40350000.1130.5088</v>
          </cell>
          <cell r="B1947">
            <v>261510.3</v>
          </cell>
        </row>
        <row r="1948">
          <cell r="A1948" t="str">
            <v>40350000.1130.5090</v>
          </cell>
          <cell r="B1948">
            <v>914070.06</v>
          </cell>
        </row>
        <row r="1949">
          <cell r="A1949" t="str">
            <v>40350000.1131.5079</v>
          </cell>
          <cell r="B1949">
            <v>15484.39</v>
          </cell>
        </row>
        <row r="1950">
          <cell r="A1950" t="str">
            <v>40350000.1131.5081</v>
          </cell>
          <cell r="B1950">
            <v>2477048.5099999998</v>
          </cell>
        </row>
        <row r="1951">
          <cell r="A1951" t="str">
            <v>40350000.1131.5083</v>
          </cell>
          <cell r="B1951">
            <v>104916.65</v>
          </cell>
        </row>
        <row r="1952">
          <cell r="A1952" t="str">
            <v>40350000.1131.5084</v>
          </cell>
          <cell r="B1952">
            <v>31551.03</v>
          </cell>
        </row>
        <row r="1953">
          <cell r="A1953" t="str">
            <v>40350000.1131.5089</v>
          </cell>
          <cell r="B1953">
            <v>176401.54</v>
          </cell>
        </row>
        <row r="1954">
          <cell r="A1954" t="str">
            <v>40350000.1131.5093</v>
          </cell>
          <cell r="B1954">
            <v>0</v>
          </cell>
        </row>
        <row r="1955">
          <cell r="A1955" t="str">
            <v>40350000.1131.5095</v>
          </cell>
          <cell r="B1955">
            <v>89736.26</v>
          </cell>
        </row>
        <row r="1956">
          <cell r="A1956" t="str">
            <v>40350000.1131.5096</v>
          </cell>
          <cell r="B1956">
            <v>0</v>
          </cell>
        </row>
        <row r="1957">
          <cell r="A1957" t="str">
            <v>40350000.1131.5238</v>
          </cell>
          <cell r="B1957">
            <v>150644</v>
          </cell>
        </row>
        <row r="1958">
          <cell r="A1958" t="str">
            <v>40350000.1131.5239</v>
          </cell>
          <cell r="B1958">
            <v>76641.429999999993</v>
          </cell>
        </row>
        <row r="1959">
          <cell r="A1959" t="str">
            <v>40350000.1131.5240</v>
          </cell>
          <cell r="B1959">
            <v>62179.01</v>
          </cell>
        </row>
        <row r="1960">
          <cell r="A1960" t="str">
            <v>40350000.1131.5241</v>
          </cell>
          <cell r="B1960">
            <v>96118.56</v>
          </cell>
        </row>
        <row r="1961">
          <cell r="A1961" t="str">
            <v>40350000.1131.5242</v>
          </cell>
          <cell r="B1961">
            <v>99643.1</v>
          </cell>
        </row>
        <row r="1962">
          <cell r="A1962" t="str">
            <v>40350000.1131.5243</v>
          </cell>
          <cell r="B1962">
            <v>18560.87</v>
          </cell>
        </row>
        <row r="1963">
          <cell r="A1963" t="str">
            <v>40350000.1131.5244</v>
          </cell>
          <cell r="B1963">
            <v>0</v>
          </cell>
        </row>
        <row r="1964">
          <cell r="A1964" t="str">
            <v>40350000.1131.5245</v>
          </cell>
          <cell r="B1964">
            <v>0</v>
          </cell>
        </row>
        <row r="1965">
          <cell r="A1965" t="str">
            <v>40350000.1131.5246</v>
          </cell>
          <cell r="B1965">
            <v>175710.07999999999</v>
          </cell>
        </row>
        <row r="1966">
          <cell r="A1966" t="str">
            <v>40350000.1131.5252</v>
          </cell>
          <cell r="B1966">
            <v>112188.6</v>
          </cell>
        </row>
        <row r="1967">
          <cell r="A1967" t="str">
            <v>40350000.1131.5253</v>
          </cell>
          <cell r="B1967">
            <v>208072.31</v>
          </cell>
        </row>
        <row r="1968">
          <cell r="A1968" t="str">
            <v>40350000.1131.5254</v>
          </cell>
          <cell r="B1968">
            <v>94268.12</v>
          </cell>
        </row>
        <row r="1969">
          <cell r="A1969" t="str">
            <v>40350000.1131.5255</v>
          </cell>
          <cell r="B1969">
            <v>410412.28</v>
          </cell>
        </row>
        <row r="1970">
          <cell r="A1970" t="str">
            <v>40350000.1131.5257</v>
          </cell>
          <cell r="B1970">
            <v>0</v>
          </cell>
        </row>
        <row r="1971">
          <cell r="A1971" t="str">
            <v>40350000.1131.5258</v>
          </cell>
          <cell r="B1971">
            <v>0</v>
          </cell>
        </row>
        <row r="1972">
          <cell r="A1972" t="str">
            <v>40350000.1131.5260</v>
          </cell>
          <cell r="B1972">
            <v>12250</v>
          </cell>
        </row>
        <row r="1973">
          <cell r="A1973" t="str">
            <v>40350000.1131.5263</v>
          </cell>
          <cell r="B1973">
            <v>87610.58</v>
          </cell>
        </row>
        <row r="1974">
          <cell r="A1974" t="str">
            <v>40350000.1131.5265</v>
          </cell>
          <cell r="B1974">
            <v>19990</v>
          </cell>
        </row>
        <row r="1975">
          <cell r="A1975" t="str">
            <v>40350000.1131.5266</v>
          </cell>
          <cell r="B1975">
            <v>0</v>
          </cell>
        </row>
        <row r="1976">
          <cell r="A1976" t="str">
            <v>40350000.1131.5267</v>
          </cell>
          <cell r="B1976">
            <v>51864.11</v>
          </cell>
        </row>
        <row r="1977">
          <cell r="A1977" t="str">
            <v>40350000.1131.5271</v>
          </cell>
          <cell r="B1977">
            <v>0</v>
          </cell>
        </row>
        <row r="1978">
          <cell r="A1978" t="str">
            <v>40350000.1131.5273</v>
          </cell>
          <cell r="B1978">
            <v>313785.34999999998</v>
          </cell>
        </row>
        <row r="1979">
          <cell r="A1979" t="str">
            <v>40350000.1131.5274</v>
          </cell>
          <cell r="B1979">
            <v>0</v>
          </cell>
        </row>
        <row r="1980">
          <cell r="A1980" t="str">
            <v>40350000.1131.5286</v>
          </cell>
          <cell r="B1980">
            <v>70125.31</v>
          </cell>
        </row>
        <row r="1981">
          <cell r="A1981" t="str">
            <v>40350000.1131.5287</v>
          </cell>
          <cell r="B1981">
            <v>107282.06</v>
          </cell>
        </row>
        <row r="1982">
          <cell r="A1982" t="str">
            <v>40350000.1131.6090</v>
          </cell>
          <cell r="B1982">
            <v>1356505.61</v>
          </cell>
        </row>
        <row r="1983">
          <cell r="A1983" t="str">
            <v>40350000.1131.6386</v>
          </cell>
          <cell r="B1983">
            <v>549078.56000000006</v>
          </cell>
        </row>
        <row r="1984">
          <cell r="A1984" t="str">
            <v>40350000.1721.7219</v>
          </cell>
          <cell r="B1984">
            <v>139488.57999999999</v>
          </cell>
        </row>
        <row r="1985">
          <cell r="A1985" t="str">
            <v>40400000.0000.372409</v>
          </cell>
          <cell r="B1985">
            <v>11047799.060000001</v>
          </cell>
        </row>
        <row r="1986">
          <cell r="A1986" t="str">
            <v>40400000.0000.373148</v>
          </cell>
          <cell r="B1986">
            <v>740033.13</v>
          </cell>
        </row>
        <row r="1987">
          <cell r="A1987" t="str">
            <v>40400000.0000.373243</v>
          </cell>
          <cell r="B1987">
            <v>623351.35</v>
          </cell>
        </row>
        <row r="1988">
          <cell r="A1988" t="str">
            <v>40400000.0000.373343</v>
          </cell>
          <cell r="B1988">
            <v>988024.65</v>
          </cell>
        </row>
        <row r="1989">
          <cell r="A1989" t="str">
            <v>40400000.0000.373501</v>
          </cell>
          <cell r="B1989">
            <v>1192365.42</v>
          </cell>
        </row>
        <row r="1990">
          <cell r="A1990" t="str">
            <v>40400000.0000.373667</v>
          </cell>
          <cell r="B1990">
            <v>2070748.62</v>
          </cell>
        </row>
        <row r="1991">
          <cell r="A1991" t="str">
            <v>40400000.0000.374940</v>
          </cell>
          <cell r="B1991">
            <v>562320.62</v>
          </cell>
        </row>
        <row r="1992">
          <cell r="A1992" t="str">
            <v>40400000.0000.375116</v>
          </cell>
          <cell r="B1992">
            <v>2386656.7999999998</v>
          </cell>
        </row>
        <row r="1993">
          <cell r="A1993" t="str">
            <v>40400000.0000.375628</v>
          </cell>
          <cell r="B1993">
            <v>177299.1</v>
          </cell>
        </row>
        <row r="1994">
          <cell r="A1994" t="str">
            <v>40400000.0000.376178</v>
          </cell>
          <cell r="B1994">
            <v>339268.66</v>
          </cell>
        </row>
        <row r="1995">
          <cell r="A1995" t="str">
            <v>40400000.0000.376195</v>
          </cell>
          <cell r="B1995">
            <v>140129.15</v>
          </cell>
        </row>
        <row r="1996">
          <cell r="A1996" t="str">
            <v>40400000.0000.376198</v>
          </cell>
          <cell r="B1996">
            <v>1340613.58</v>
          </cell>
        </row>
        <row r="1997">
          <cell r="A1997" t="str">
            <v>40400000.0000.376199</v>
          </cell>
          <cell r="B1997">
            <v>593599.98</v>
          </cell>
        </row>
        <row r="1998">
          <cell r="A1998" t="str">
            <v>40400000.0000.376201</v>
          </cell>
          <cell r="B1998">
            <v>57266851.789999999</v>
          </cell>
        </row>
        <row r="1999">
          <cell r="A1999" t="str">
            <v>40400000.0000.376207</v>
          </cell>
          <cell r="B1999">
            <v>429366.93</v>
          </cell>
        </row>
        <row r="2000">
          <cell r="A2000" t="str">
            <v>40400000.0000.376391</v>
          </cell>
          <cell r="B2000">
            <v>373736.68</v>
          </cell>
        </row>
        <row r="2001">
          <cell r="A2001" t="str">
            <v>40400000.0000.378204</v>
          </cell>
          <cell r="B2001">
            <v>7016834.1699999999</v>
          </cell>
        </row>
        <row r="2002">
          <cell r="A2002" t="str">
            <v>40400000.11.2379</v>
          </cell>
          <cell r="B2002">
            <v>904563.32</v>
          </cell>
        </row>
        <row r="2003">
          <cell r="A2003" t="str">
            <v>40400000.11.2380</v>
          </cell>
          <cell r="B2003">
            <v>168494.13</v>
          </cell>
        </row>
        <row r="2004">
          <cell r="A2004" t="str">
            <v>40400000.11.2385</v>
          </cell>
          <cell r="B2004">
            <v>757984.95</v>
          </cell>
        </row>
        <row r="2005">
          <cell r="A2005" t="str">
            <v>40400000.11.2390</v>
          </cell>
          <cell r="B2005">
            <v>2003711.34</v>
          </cell>
        </row>
        <row r="2006">
          <cell r="A2006" t="str">
            <v>40400000.11.2393</v>
          </cell>
          <cell r="B2006">
            <v>794068.68</v>
          </cell>
        </row>
        <row r="2007">
          <cell r="A2007" t="str">
            <v>40400000.11.2394</v>
          </cell>
          <cell r="B2007">
            <v>84395.51</v>
          </cell>
        </row>
        <row r="2008">
          <cell r="A2008" t="str">
            <v>40400000.11.2397</v>
          </cell>
          <cell r="B2008">
            <v>795561.94</v>
          </cell>
        </row>
        <row r="2009">
          <cell r="A2009" t="str">
            <v>40400000.11.2400</v>
          </cell>
          <cell r="B2009">
            <v>48009.72</v>
          </cell>
        </row>
        <row r="2010">
          <cell r="A2010" t="str">
            <v>40400000.11.2406</v>
          </cell>
          <cell r="B2010">
            <v>525184.34</v>
          </cell>
        </row>
        <row r="2011">
          <cell r="A2011" t="str">
            <v>40400000.11.2409</v>
          </cell>
          <cell r="B2011">
            <v>2669750.23</v>
          </cell>
        </row>
        <row r="2012">
          <cell r="A2012" t="str">
            <v>40400000.11.2568</v>
          </cell>
          <cell r="B2012">
            <v>576320.57999999996</v>
          </cell>
        </row>
        <row r="2013">
          <cell r="A2013" t="str">
            <v>40400000.11.5929</v>
          </cell>
          <cell r="B2013">
            <v>79690.289999999994</v>
          </cell>
        </row>
        <row r="2014">
          <cell r="A2014" t="str">
            <v>40400000.13.5157</v>
          </cell>
          <cell r="B2014">
            <v>1474161.6</v>
          </cell>
        </row>
        <row r="2015">
          <cell r="A2015" t="str">
            <v>40400000.13.5747</v>
          </cell>
          <cell r="B2015">
            <v>2647.84</v>
          </cell>
        </row>
        <row r="2016">
          <cell r="A2016" t="str">
            <v>40400000.13.5757</v>
          </cell>
          <cell r="B2016">
            <v>13654.65</v>
          </cell>
        </row>
        <row r="2017">
          <cell r="A2017" t="str">
            <v>40400000.13.5997</v>
          </cell>
          <cell r="B2017">
            <v>1374564.6</v>
          </cell>
        </row>
        <row r="2018">
          <cell r="A2018" t="str">
            <v>40400000.13.6519</v>
          </cell>
          <cell r="B2018">
            <v>586422.61</v>
          </cell>
        </row>
        <row r="2019">
          <cell r="A2019" t="str">
            <v>40400000.1371.5905</v>
          </cell>
          <cell r="B2019">
            <v>0</v>
          </cell>
        </row>
        <row r="2020">
          <cell r="A2020" t="str">
            <v>40400000.724.5446</v>
          </cell>
          <cell r="B2020">
            <v>255793449</v>
          </cell>
        </row>
        <row r="2021">
          <cell r="A2021" t="str">
            <v>40400000.970.4929</v>
          </cell>
          <cell r="B2021">
            <v>21252358.5</v>
          </cell>
        </row>
        <row r="2022">
          <cell r="A2022" t="str">
            <v>40400000.970.4946</v>
          </cell>
          <cell r="B2022">
            <v>1922685.36</v>
          </cell>
        </row>
        <row r="2023">
          <cell r="A2023" t="str">
            <v>40400000.970.4961</v>
          </cell>
          <cell r="B2023">
            <v>23488464.789999999</v>
          </cell>
        </row>
        <row r="2024">
          <cell r="A2024" t="str">
            <v>40400000.970.4963</v>
          </cell>
          <cell r="B2024">
            <v>449245.9</v>
          </cell>
        </row>
        <row r="2025">
          <cell r="A2025" t="str">
            <v>40400000.970.4966</v>
          </cell>
          <cell r="B2025">
            <v>1759244.58</v>
          </cell>
        </row>
        <row r="2026">
          <cell r="A2026" t="str">
            <v>40400000.970.4970</v>
          </cell>
          <cell r="B2026">
            <v>2552177.4</v>
          </cell>
        </row>
        <row r="2027">
          <cell r="A2027" t="str">
            <v>40400000.970.4979</v>
          </cell>
          <cell r="B2027">
            <v>11039040.720000001</v>
          </cell>
        </row>
        <row r="2028">
          <cell r="A2028" t="str">
            <v>40410000.1039.4615</v>
          </cell>
          <cell r="B2028">
            <v>8670.1</v>
          </cell>
        </row>
        <row r="2029">
          <cell r="A2029" t="str">
            <v>429000000.0000.373616</v>
          </cell>
          <cell r="B2029">
            <v>2988152.12</v>
          </cell>
        </row>
        <row r="2030">
          <cell r="A2030" t="str">
            <v>429000000.0000.373617</v>
          </cell>
          <cell r="B2030">
            <v>3595581.69</v>
          </cell>
        </row>
        <row r="2031">
          <cell r="A2031" t="str">
            <v>429000000.0000.373619</v>
          </cell>
          <cell r="B2031">
            <v>2683298.12</v>
          </cell>
        </row>
        <row r="2032">
          <cell r="A2032" t="str">
            <v>429000000.0000.373620</v>
          </cell>
          <cell r="B2032">
            <v>3799907.84</v>
          </cell>
        </row>
        <row r="2033">
          <cell r="A2033" t="str">
            <v>429000000.0000.374463</v>
          </cell>
          <cell r="B2033">
            <v>1240313.6000000001</v>
          </cell>
        </row>
        <row r="2034">
          <cell r="A2034" t="str">
            <v>429000000.0000.374467</v>
          </cell>
          <cell r="B2034">
            <v>2965108.37</v>
          </cell>
        </row>
        <row r="2035">
          <cell r="A2035" t="str">
            <v>429000000.0000.374468</v>
          </cell>
          <cell r="B2035">
            <v>447756.37</v>
          </cell>
        </row>
        <row r="2036">
          <cell r="A2036" t="str">
            <v>429000000.0000.377626</v>
          </cell>
          <cell r="B2036">
            <v>0</v>
          </cell>
        </row>
        <row r="2037">
          <cell r="A2037" t="str">
            <v>429000000.1367.7247</v>
          </cell>
          <cell r="B2037">
            <v>529557.66</v>
          </cell>
        </row>
        <row r="2038">
          <cell r="A2038" t="str">
            <v>429000000.1367.7248</v>
          </cell>
          <cell r="B2038">
            <v>1047392</v>
          </cell>
        </row>
        <row r="2039">
          <cell r="A2039" t="str">
            <v>429000000.1377.5875</v>
          </cell>
          <cell r="B2039">
            <v>0</v>
          </cell>
        </row>
        <row r="2040">
          <cell r="A2040" t="str">
            <v>429000000.1377.5880</v>
          </cell>
          <cell r="B2040">
            <v>6011592.0700000003</v>
          </cell>
        </row>
        <row r="2041">
          <cell r="A2041" t="str">
            <v>429000000.1377.5886</v>
          </cell>
          <cell r="B2041">
            <v>0</v>
          </cell>
        </row>
        <row r="2042">
          <cell r="A2042" t="str">
            <v>429000000.1377.5887</v>
          </cell>
          <cell r="B2042">
            <v>0</v>
          </cell>
        </row>
        <row r="2043">
          <cell r="A2043" t="str">
            <v>429000000.1377.5890</v>
          </cell>
          <cell r="B2043">
            <v>0</v>
          </cell>
        </row>
        <row r="2044">
          <cell r="A2044" t="str">
            <v>429000000.1378.5864</v>
          </cell>
          <cell r="B2044">
            <v>0</v>
          </cell>
        </row>
        <row r="2045">
          <cell r="A2045" t="str">
            <v>429000000.1378.5878</v>
          </cell>
          <cell r="B2045">
            <v>12405436.210000001</v>
          </cell>
        </row>
        <row r="2046">
          <cell r="A2046" t="str">
            <v>429000000.1378.6981</v>
          </cell>
          <cell r="B2046">
            <v>6461596.6399999997</v>
          </cell>
        </row>
        <row r="2047">
          <cell r="A2047" t="str">
            <v>429000000.1378.6982</v>
          </cell>
          <cell r="B2047">
            <v>298016</v>
          </cell>
        </row>
        <row r="2048">
          <cell r="A2048" t="str">
            <v>429000000.1378.7249</v>
          </cell>
          <cell r="B2048">
            <v>2467080.62</v>
          </cell>
        </row>
        <row r="2049">
          <cell r="A2049" t="str">
            <v>43870000.0000.374727</v>
          </cell>
          <cell r="B2049">
            <v>2367383.66</v>
          </cell>
        </row>
        <row r="2050">
          <cell r="A2050" t="str">
            <v>43870000.0000.374755</v>
          </cell>
          <cell r="B2050">
            <v>1046743.93</v>
          </cell>
        </row>
        <row r="2051">
          <cell r="A2051" t="str">
            <v>50500000.0000.372577</v>
          </cell>
          <cell r="B2051">
            <v>0</v>
          </cell>
        </row>
        <row r="2052">
          <cell r="A2052" t="str">
            <v>50500000.0000.373206</v>
          </cell>
          <cell r="B2052">
            <v>0</v>
          </cell>
        </row>
        <row r="2053">
          <cell r="A2053" t="str">
            <v>50500000.0000.373376</v>
          </cell>
          <cell r="B2053">
            <v>10269056.720000001</v>
          </cell>
        </row>
        <row r="2054">
          <cell r="A2054" t="str">
            <v>50500000.0000.373622</v>
          </cell>
          <cell r="B2054">
            <v>6616989.5899999999</v>
          </cell>
        </row>
        <row r="2055">
          <cell r="A2055" t="str">
            <v>50500000.0000.373761</v>
          </cell>
          <cell r="B2055">
            <v>649241897.32000005</v>
          </cell>
        </row>
        <row r="2056">
          <cell r="A2056" t="str">
            <v>50500000.0000.373881</v>
          </cell>
          <cell r="B2056">
            <v>4267570.18</v>
          </cell>
        </row>
        <row r="2057">
          <cell r="A2057" t="str">
            <v>50500000.0000.374080</v>
          </cell>
          <cell r="B2057">
            <v>1413947.84</v>
          </cell>
        </row>
        <row r="2058">
          <cell r="A2058" t="str">
            <v>50500000.0000.374397</v>
          </cell>
          <cell r="B2058">
            <v>2081914</v>
          </cell>
        </row>
        <row r="2059">
          <cell r="A2059" t="str">
            <v>50500000.0000.374491</v>
          </cell>
          <cell r="B2059">
            <v>0</v>
          </cell>
        </row>
        <row r="2060">
          <cell r="A2060" t="str">
            <v>50500000.0000.374495</v>
          </cell>
          <cell r="B2060">
            <v>0</v>
          </cell>
        </row>
        <row r="2061">
          <cell r="A2061" t="str">
            <v>50500000.0000.374544</v>
          </cell>
          <cell r="B2061">
            <v>2976204.51</v>
          </cell>
        </row>
        <row r="2062">
          <cell r="A2062" t="str">
            <v>50500000.0000.375306</v>
          </cell>
          <cell r="B2062">
            <v>686923.22</v>
          </cell>
        </row>
        <row r="2063">
          <cell r="A2063" t="str">
            <v>50500000.0000.377664</v>
          </cell>
          <cell r="B2063">
            <v>0</v>
          </cell>
        </row>
        <row r="2064">
          <cell r="A2064" t="str">
            <v>50500000.0000.378028</v>
          </cell>
          <cell r="B2064">
            <v>5384753.0499999998</v>
          </cell>
        </row>
        <row r="2065">
          <cell r="A2065" t="str">
            <v>50500000.0000.378088</v>
          </cell>
          <cell r="B2065">
            <v>0</v>
          </cell>
        </row>
        <row r="2066">
          <cell r="A2066" t="str">
            <v>50500000.0000.380298</v>
          </cell>
          <cell r="B2066">
            <v>497000</v>
          </cell>
        </row>
        <row r="2067">
          <cell r="A2067" t="str">
            <v>50500000.56.7502</v>
          </cell>
          <cell r="B2067">
            <v>2693372.46</v>
          </cell>
        </row>
        <row r="2068">
          <cell r="A2068" t="str">
            <v>50500000.785.2968</v>
          </cell>
          <cell r="B2068">
            <v>15034061.720000001</v>
          </cell>
        </row>
        <row r="2069">
          <cell r="A2069" t="str">
            <v>50500000.817.3000</v>
          </cell>
          <cell r="B2069">
            <v>3670057.93</v>
          </cell>
        </row>
        <row r="2070">
          <cell r="A2070" t="str">
            <v>50500000.822.4650</v>
          </cell>
          <cell r="B2070">
            <v>131215.54999999999</v>
          </cell>
        </row>
        <row r="2071">
          <cell r="A2071" t="str">
            <v>50500000.822.5845</v>
          </cell>
          <cell r="B2071">
            <v>111104343.65000001</v>
          </cell>
        </row>
        <row r="2072">
          <cell r="A2072" t="str">
            <v>50510000.0000.381457</v>
          </cell>
          <cell r="B2072">
            <v>367344.67</v>
          </cell>
        </row>
        <row r="2073">
          <cell r="A2073" t="str">
            <v>50510000.266.6121</v>
          </cell>
          <cell r="B2073">
            <v>228504243.21000001</v>
          </cell>
        </row>
        <row r="2074">
          <cell r="A2074" t="str">
            <v>50510000.266.6177</v>
          </cell>
          <cell r="B2074">
            <v>314479.34000000003</v>
          </cell>
        </row>
        <row r="2075">
          <cell r="A2075" t="str">
            <v>50520000.137.5710</v>
          </cell>
          <cell r="B2075">
            <v>2340000</v>
          </cell>
        </row>
        <row r="2076">
          <cell r="A2076" t="str">
            <v>50520000.137.6920</v>
          </cell>
          <cell r="B2076">
            <v>782092.85</v>
          </cell>
        </row>
        <row r="2077">
          <cell r="A2077" t="str">
            <v>50520000.56.7433</v>
          </cell>
          <cell r="B2077">
            <v>0</v>
          </cell>
        </row>
        <row r="2078">
          <cell r="A2078" t="str">
            <v>50520000.56.7450</v>
          </cell>
          <cell r="B2078">
            <v>10127009.130000001</v>
          </cell>
        </row>
        <row r="2079">
          <cell r="A2079" t="str">
            <v>50520000.56.7458</v>
          </cell>
          <cell r="B2079">
            <v>120424.42</v>
          </cell>
        </row>
        <row r="2080">
          <cell r="A2080" t="str">
            <v>50520000.56.7463</v>
          </cell>
          <cell r="B2080">
            <v>32741259.760000002</v>
          </cell>
        </row>
        <row r="2081">
          <cell r="A2081" t="str">
            <v>50520000.720.2634</v>
          </cell>
          <cell r="B2081">
            <v>272601.53999999998</v>
          </cell>
        </row>
        <row r="2082">
          <cell r="A2082" t="str">
            <v>50520000.720.3008</v>
          </cell>
          <cell r="B2082">
            <v>110621.29</v>
          </cell>
        </row>
        <row r="2083">
          <cell r="A2083" t="str">
            <v>50520000.720.5410</v>
          </cell>
          <cell r="B2083">
            <v>24405.15</v>
          </cell>
        </row>
        <row r="2084">
          <cell r="A2084" t="str">
            <v>50540000.578.3778</v>
          </cell>
          <cell r="B2084">
            <v>0</v>
          </cell>
        </row>
        <row r="2085">
          <cell r="A2085" t="str">
            <v>50540000.578.3790</v>
          </cell>
          <cell r="B2085">
            <v>0</v>
          </cell>
        </row>
        <row r="2086">
          <cell r="A2086" t="str">
            <v>50540000.578.3856</v>
          </cell>
          <cell r="B2086">
            <v>0</v>
          </cell>
        </row>
        <row r="2087">
          <cell r="A2087" t="str">
            <v>50540000.578.4044</v>
          </cell>
          <cell r="B2087">
            <v>0</v>
          </cell>
        </row>
        <row r="2088">
          <cell r="A2088" t="str">
            <v>50540000.578.4073</v>
          </cell>
          <cell r="B2088">
            <v>0</v>
          </cell>
        </row>
        <row r="2089">
          <cell r="A2089" t="str">
            <v>50540000.578.4413</v>
          </cell>
          <cell r="B2089">
            <v>0</v>
          </cell>
        </row>
        <row r="2090">
          <cell r="A2090" t="str">
            <v>50540000.854.3297</v>
          </cell>
          <cell r="B2090">
            <v>0</v>
          </cell>
        </row>
        <row r="2091">
          <cell r="A2091" t="str">
            <v>50540000.854.3680</v>
          </cell>
          <cell r="B2091">
            <v>0</v>
          </cell>
        </row>
        <row r="2092">
          <cell r="A2092" t="str">
            <v>50540000.854.3786</v>
          </cell>
          <cell r="B2092">
            <v>0</v>
          </cell>
        </row>
        <row r="2093">
          <cell r="A2093" t="str">
            <v>50540000.854.3847</v>
          </cell>
          <cell r="B2093">
            <v>0</v>
          </cell>
        </row>
        <row r="2094">
          <cell r="A2094" t="str">
            <v>50540000.854.3900</v>
          </cell>
          <cell r="B2094">
            <v>0</v>
          </cell>
        </row>
        <row r="2095">
          <cell r="A2095" t="str">
            <v>50540000.854.4034</v>
          </cell>
          <cell r="B2095">
            <v>0</v>
          </cell>
        </row>
        <row r="2096">
          <cell r="A2096" t="str">
            <v>50540000.854.4067</v>
          </cell>
          <cell r="B2096">
            <v>0</v>
          </cell>
        </row>
        <row r="2097">
          <cell r="A2097" t="str">
            <v>50540000.854.4109</v>
          </cell>
          <cell r="B2097">
            <v>0</v>
          </cell>
        </row>
        <row r="2098">
          <cell r="A2098" t="str">
            <v>50540000.854.4291</v>
          </cell>
          <cell r="B2098">
            <v>0</v>
          </cell>
        </row>
        <row r="2099">
          <cell r="A2099" t="str">
            <v>50540000.854.4321</v>
          </cell>
          <cell r="B2099">
            <v>0</v>
          </cell>
        </row>
        <row r="2100">
          <cell r="A2100" t="str">
            <v>50570000.1462.6087</v>
          </cell>
          <cell r="B2100">
            <v>6737.33</v>
          </cell>
        </row>
        <row r="2101">
          <cell r="A2101" t="str">
            <v>50570000.1462.6162</v>
          </cell>
          <cell r="B2101">
            <v>351945.1</v>
          </cell>
        </row>
        <row r="2102">
          <cell r="A2102" t="str">
            <v>50570000.652.2589</v>
          </cell>
          <cell r="B2102">
            <v>15998</v>
          </cell>
        </row>
        <row r="2103">
          <cell r="A2103" t="str">
            <v>50580000.632.2873</v>
          </cell>
          <cell r="B2103">
            <v>2764788.33</v>
          </cell>
        </row>
        <row r="2104">
          <cell r="A2104" t="str">
            <v>50580000.720.7342</v>
          </cell>
          <cell r="B2104">
            <v>99843.71</v>
          </cell>
        </row>
        <row r="2105">
          <cell r="A2105" t="str">
            <v>50580000.720.7343</v>
          </cell>
          <cell r="B2105">
            <v>185354.15</v>
          </cell>
        </row>
        <row r="2106">
          <cell r="A2106" t="str">
            <v>50590000.0000.372572</v>
          </cell>
          <cell r="B2106">
            <v>0</v>
          </cell>
        </row>
        <row r="2107">
          <cell r="A2107" t="str">
            <v>50590000.0000.372751</v>
          </cell>
          <cell r="B2107">
            <v>303088.31</v>
          </cell>
        </row>
        <row r="2108">
          <cell r="A2108" t="str">
            <v>50590000.0000.372799</v>
          </cell>
          <cell r="B2108">
            <v>652111.32999999996</v>
          </cell>
        </row>
        <row r="2109">
          <cell r="A2109" t="str">
            <v>50590000.0000.373063</v>
          </cell>
          <cell r="B2109">
            <v>48927.199999999997</v>
          </cell>
        </row>
        <row r="2110">
          <cell r="A2110" t="str">
            <v>50590000.0000.373074</v>
          </cell>
          <cell r="B2110">
            <v>0</v>
          </cell>
        </row>
        <row r="2111">
          <cell r="A2111" t="str">
            <v>50590000.0000.373257</v>
          </cell>
          <cell r="B2111">
            <v>0</v>
          </cell>
        </row>
        <row r="2112">
          <cell r="A2112" t="str">
            <v>50590000.0000.373330</v>
          </cell>
          <cell r="B2112">
            <v>0</v>
          </cell>
        </row>
        <row r="2113">
          <cell r="A2113" t="str">
            <v>50590000.0000.373569</v>
          </cell>
          <cell r="B2113">
            <v>0</v>
          </cell>
        </row>
        <row r="2114">
          <cell r="A2114" t="str">
            <v>50590000.0000.373633</v>
          </cell>
          <cell r="B2114">
            <v>0</v>
          </cell>
        </row>
        <row r="2115">
          <cell r="A2115" t="str">
            <v>50590000.0000.373716</v>
          </cell>
          <cell r="B2115">
            <v>117204931.08</v>
          </cell>
        </row>
        <row r="2116">
          <cell r="A2116" t="str">
            <v>50590000.0000.373930</v>
          </cell>
          <cell r="B2116">
            <v>103042538.12</v>
          </cell>
        </row>
        <row r="2117">
          <cell r="A2117" t="str">
            <v>50590000.0000.374065</v>
          </cell>
          <cell r="B2117">
            <v>283188127.50999999</v>
          </cell>
        </row>
        <row r="2118">
          <cell r="A2118" t="str">
            <v>50590000.0000.375848</v>
          </cell>
          <cell r="B2118">
            <v>0</v>
          </cell>
        </row>
        <row r="2119">
          <cell r="A2119" t="str">
            <v>50590000.0000.375944</v>
          </cell>
          <cell r="B2119">
            <v>0</v>
          </cell>
        </row>
        <row r="2120">
          <cell r="A2120" t="str">
            <v>50590000.0000.377284</v>
          </cell>
          <cell r="B2120">
            <v>608288.79</v>
          </cell>
        </row>
        <row r="2121">
          <cell r="A2121" t="str">
            <v>50590000.0000.382692</v>
          </cell>
          <cell r="B2121">
            <v>0</v>
          </cell>
        </row>
        <row r="2122">
          <cell r="A2122" t="str">
            <v>50590000.1015.4342</v>
          </cell>
          <cell r="B2122">
            <v>0</v>
          </cell>
        </row>
        <row r="2123">
          <cell r="A2123" t="str">
            <v>50590000.1029.4364</v>
          </cell>
          <cell r="B2123">
            <v>0</v>
          </cell>
        </row>
        <row r="2124">
          <cell r="A2124" t="str">
            <v>50590000.1031.4367</v>
          </cell>
          <cell r="B2124">
            <v>0</v>
          </cell>
        </row>
        <row r="2125">
          <cell r="A2125" t="str">
            <v>50590000.1037.4376</v>
          </cell>
          <cell r="B2125">
            <v>0</v>
          </cell>
        </row>
        <row r="2126">
          <cell r="A2126" t="str">
            <v>50590000.1045.4465</v>
          </cell>
          <cell r="B2126">
            <v>0</v>
          </cell>
        </row>
        <row r="2127">
          <cell r="A2127" t="str">
            <v>50590000.1334.6723</v>
          </cell>
          <cell r="B2127">
            <v>500000</v>
          </cell>
        </row>
        <row r="2128">
          <cell r="A2128" t="str">
            <v>50590000.1502.6355</v>
          </cell>
          <cell r="B2128">
            <v>0</v>
          </cell>
        </row>
        <row r="2129">
          <cell r="A2129" t="str">
            <v>50590000.1503.6361</v>
          </cell>
          <cell r="B2129">
            <v>0</v>
          </cell>
        </row>
        <row r="2130">
          <cell r="A2130" t="str">
            <v>50590000.1503.6365</v>
          </cell>
          <cell r="B2130">
            <v>0</v>
          </cell>
        </row>
        <row r="2131">
          <cell r="A2131" t="str">
            <v>50590000.1503.6367</v>
          </cell>
          <cell r="B2131">
            <v>0</v>
          </cell>
        </row>
        <row r="2132">
          <cell r="A2132" t="str">
            <v>50590000.1503.6379</v>
          </cell>
          <cell r="B2132">
            <v>0</v>
          </cell>
        </row>
        <row r="2133">
          <cell r="A2133" t="str">
            <v>50590000.1503.6383</v>
          </cell>
          <cell r="B2133">
            <v>0</v>
          </cell>
        </row>
        <row r="2134">
          <cell r="A2134" t="str">
            <v>50590000.1504.6387</v>
          </cell>
          <cell r="B2134">
            <v>14280405.460000001</v>
          </cell>
        </row>
        <row r="2135">
          <cell r="A2135" t="str">
            <v>50590000.1505.6389</v>
          </cell>
          <cell r="B2135">
            <v>0</v>
          </cell>
        </row>
        <row r="2136">
          <cell r="A2136" t="str">
            <v>50590000.1506.6391</v>
          </cell>
          <cell r="B2136">
            <v>0</v>
          </cell>
        </row>
        <row r="2137">
          <cell r="A2137" t="str">
            <v>50590000.1610.6801</v>
          </cell>
          <cell r="B2137">
            <v>16280314.07</v>
          </cell>
        </row>
        <row r="2138">
          <cell r="A2138" t="str">
            <v>50590000.1612.6814</v>
          </cell>
          <cell r="B2138">
            <v>460000</v>
          </cell>
        </row>
        <row r="2139">
          <cell r="A2139" t="str">
            <v>50590000.1616.6907</v>
          </cell>
          <cell r="B2139">
            <v>8574285.9199999999</v>
          </cell>
        </row>
        <row r="2140">
          <cell r="A2140" t="str">
            <v>50590000.1710.7201</v>
          </cell>
          <cell r="B2140">
            <v>22138900</v>
          </cell>
        </row>
        <row r="2141">
          <cell r="A2141" t="str">
            <v>50590000.872.4027</v>
          </cell>
          <cell r="B2141">
            <v>0</v>
          </cell>
        </row>
        <row r="2142">
          <cell r="A2142" t="str">
            <v>50590000.978.4284</v>
          </cell>
          <cell r="B2142">
            <v>0</v>
          </cell>
        </row>
        <row r="2143">
          <cell r="A2143" t="str">
            <v>50600000.0000.373368</v>
          </cell>
          <cell r="B2143">
            <v>6529591.2999999998</v>
          </cell>
        </row>
        <row r="2144">
          <cell r="A2144" t="str">
            <v>50600000.0000.373387</v>
          </cell>
          <cell r="B2144">
            <v>3218036.6</v>
          </cell>
        </row>
        <row r="2145">
          <cell r="A2145" t="str">
            <v>50600000.0000.373388</v>
          </cell>
          <cell r="B2145">
            <v>1491584.63</v>
          </cell>
        </row>
        <row r="2146">
          <cell r="A2146" t="str">
            <v>50600000.0000.373392</v>
          </cell>
          <cell r="B2146">
            <v>4177363.96</v>
          </cell>
        </row>
        <row r="2147">
          <cell r="A2147" t="str">
            <v>50600000.0000.373393</v>
          </cell>
          <cell r="B2147">
            <v>1149008.8999999999</v>
          </cell>
        </row>
        <row r="2148">
          <cell r="A2148" t="str">
            <v>50600000.0000.373395</v>
          </cell>
          <cell r="B2148">
            <v>29428241.559999999</v>
          </cell>
        </row>
        <row r="2149">
          <cell r="A2149" t="str">
            <v>50600000.0000.374232</v>
          </cell>
          <cell r="B2149">
            <v>3277102.82</v>
          </cell>
        </row>
        <row r="2150">
          <cell r="A2150" t="str">
            <v>50600000.0000.374392</v>
          </cell>
          <cell r="B2150">
            <v>8513637.25</v>
          </cell>
        </row>
        <row r="2151">
          <cell r="A2151" t="str">
            <v>50600000.0000.375120</v>
          </cell>
          <cell r="B2151">
            <v>1652809.33</v>
          </cell>
        </row>
        <row r="2152">
          <cell r="A2152" t="str">
            <v>50600000.115.3782</v>
          </cell>
          <cell r="B2152">
            <v>2631403.88</v>
          </cell>
        </row>
        <row r="2153">
          <cell r="A2153" t="str">
            <v>50600000.115.6124</v>
          </cell>
          <cell r="B2153">
            <v>1132800.79</v>
          </cell>
        </row>
        <row r="2154">
          <cell r="A2154" t="str">
            <v>50610000.0000.18606212</v>
          </cell>
          <cell r="B2154">
            <v>3792023.82</v>
          </cell>
        </row>
        <row r="2155">
          <cell r="A2155" t="str">
            <v>50610000.0000.373821</v>
          </cell>
          <cell r="B2155">
            <v>44981323.380000003</v>
          </cell>
        </row>
        <row r="2156">
          <cell r="A2156" t="str">
            <v>50610000.0000.373953</v>
          </cell>
          <cell r="B2156">
            <v>0</v>
          </cell>
        </row>
        <row r="2157">
          <cell r="A2157" t="str">
            <v>50610000.0000.374036</v>
          </cell>
          <cell r="B2157">
            <v>0</v>
          </cell>
        </row>
        <row r="2158">
          <cell r="A2158" t="str">
            <v>50610000.0000.374501</v>
          </cell>
          <cell r="B2158">
            <v>0</v>
          </cell>
        </row>
        <row r="2159">
          <cell r="A2159" t="str">
            <v>50610000.0000.374585</v>
          </cell>
          <cell r="B2159">
            <v>0</v>
          </cell>
        </row>
        <row r="2160">
          <cell r="A2160" t="str">
            <v>50610000.0000.375128</v>
          </cell>
          <cell r="B2160">
            <v>0</v>
          </cell>
        </row>
        <row r="2161">
          <cell r="A2161" t="str">
            <v>50610000.0000.375129</v>
          </cell>
          <cell r="B2161">
            <v>0</v>
          </cell>
        </row>
        <row r="2162">
          <cell r="A2162" t="str">
            <v>50610000.0000.375475</v>
          </cell>
          <cell r="B2162">
            <v>1506099.1</v>
          </cell>
        </row>
        <row r="2163">
          <cell r="A2163" t="str">
            <v>50610000.0000.375668</v>
          </cell>
          <cell r="B2163">
            <v>0</v>
          </cell>
        </row>
        <row r="2164">
          <cell r="A2164" t="str">
            <v>50610000.0000.377793</v>
          </cell>
          <cell r="B2164">
            <v>14999.37</v>
          </cell>
        </row>
        <row r="2165">
          <cell r="A2165" t="str">
            <v>50610000.0000.377990</v>
          </cell>
          <cell r="B2165">
            <v>637560.32999999996</v>
          </cell>
        </row>
        <row r="2166">
          <cell r="A2166" t="str">
            <v>50610000.0000.378093</v>
          </cell>
          <cell r="B2166">
            <v>0</v>
          </cell>
        </row>
        <row r="2167">
          <cell r="A2167" t="str">
            <v>50610000.0000.382652</v>
          </cell>
          <cell r="B2167">
            <v>0</v>
          </cell>
        </row>
        <row r="2168">
          <cell r="A2168" t="str">
            <v>50610000.111.2341</v>
          </cell>
          <cell r="B2168">
            <v>1077109.6200000001</v>
          </cell>
        </row>
        <row r="2169">
          <cell r="A2169" t="str">
            <v>50610000.111.2660</v>
          </cell>
          <cell r="B2169">
            <v>197325.8</v>
          </cell>
        </row>
        <row r="2170">
          <cell r="A2170" t="str">
            <v>50610000.111.3212</v>
          </cell>
          <cell r="B2170">
            <v>3605</v>
          </cell>
        </row>
        <row r="2171">
          <cell r="A2171" t="str">
            <v>50610000.111.6405</v>
          </cell>
          <cell r="B2171">
            <v>0</v>
          </cell>
        </row>
        <row r="2172">
          <cell r="A2172" t="str">
            <v>50610000.1228.5517</v>
          </cell>
          <cell r="B2172">
            <v>324156.24</v>
          </cell>
        </row>
        <row r="2173">
          <cell r="A2173" t="str">
            <v>50610000.1228.5518</v>
          </cell>
          <cell r="B2173">
            <v>3191814.94</v>
          </cell>
        </row>
        <row r="2174">
          <cell r="A2174" t="str">
            <v>50610000.1228.5519</v>
          </cell>
          <cell r="B2174">
            <v>29108397.649999999</v>
          </cell>
        </row>
        <row r="2175">
          <cell r="A2175" t="str">
            <v>50610000.1229.5516</v>
          </cell>
          <cell r="B2175">
            <v>2177064.71</v>
          </cell>
        </row>
        <row r="2176">
          <cell r="A2176" t="str">
            <v>50610000.1309.5489</v>
          </cell>
          <cell r="B2176">
            <v>101144430.12</v>
          </cell>
        </row>
        <row r="2177">
          <cell r="A2177" t="str">
            <v>50610000.1309.5495</v>
          </cell>
          <cell r="B2177">
            <v>74866454.400000006</v>
          </cell>
        </row>
        <row r="2178">
          <cell r="A2178" t="str">
            <v>50610000.1312.5944</v>
          </cell>
          <cell r="B2178">
            <v>261668.24</v>
          </cell>
        </row>
        <row r="2179">
          <cell r="A2179" t="str">
            <v>50610000.1318.5488</v>
          </cell>
          <cell r="B2179">
            <v>0</v>
          </cell>
        </row>
        <row r="2180">
          <cell r="A2180" t="str">
            <v>50610000.1318.5490</v>
          </cell>
          <cell r="B2180">
            <v>565717.25</v>
          </cell>
        </row>
        <row r="2181">
          <cell r="A2181" t="str">
            <v>50610000.1318.5536</v>
          </cell>
          <cell r="B2181">
            <v>41786.449999999997</v>
          </cell>
        </row>
        <row r="2182">
          <cell r="A2182" t="str">
            <v>50610000.1318.5556</v>
          </cell>
          <cell r="B2182">
            <v>92852.68</v>
          </cell>
        </row>
        <row r="2183">
          <cell r="A2183" t="str">
            <v>50610000.1318.5793</v>
          </cell>
          <cell r="B2183">
            <v>529375.38</v>
          </cell>
        </row>
        <row r="2184">
          <cell r="A2184" t="str">
            <v>50610000.1324.5505</v>
          </cell>
          <cell r="B2184">
            <v>0</v>
          </cell>
        </row>
        <row r="2185">
          <cell r="A2185" t="str">
            <v>50610000.1324.5507</v>
          </cell>
          <cell r="B2185">
            <v>0</v>
          </cell>
        </row>
        <row r="2186">
          <cell r="A2186" t="str">
            <v>50610000.1340.5717</v>
          </cell>
          <cell r="B2186">
            <v>0</v>
          </cell>
        </row>
        <row r="2187">
          <cell r="A2187" t="str">
            <v>50610000.1363.6083</v>
          </cell>
          <cell r="B2187">
            <v>372319.2</v>
          </cell>
        </row>
        <row r="2188">
          <cell r="A2188" t="str">
            <v>50610000.1464.6718</v>
          </cell>
          <cell r="B2188">
            <v>733215.29</v>
          </cell>
        </row>
        <row r="2189">
          <cell r="A2189" t="str">
            <v>50610000.1464.6719</v>
          </cell>
          <cell r="B2189">
            <v>1303785.23</v>
          </cell>
        </row>
        <row r="2190">
          <cell r="A2190" t="str">
            <v>50610000.1615.6899</v>
          </cell>
          <cell r="B2190">
            <v>638844.81000000006</v>
          </cell>
        </row>
        <row r="2191">
          <cell r="A2191" t="str">
            <v>50610000.1615.6900</v>
          </cell>
          <cell r="B2191">
            <v>157385.88</v>
          </cell>
        </row>
        <row r="2192">
          <cell r="A2192" t="str">
            <v>50610000.1615.6903</v>
          </cell>
          <cell r="B2192">
            <v>0</v>
          </cell>
        </row>
        <row r="2193">
          <cell r="A2193" t="str">
            <v>50610000.1615.6906</v>
          </cell>
          <cell r="B2193">
            <v>542666.51</v>
          </cell>
        </row>
        <row r="2194">
          <cell r="A2194" t="str">
            <v>50610000.1615.7048</v>
          </cell>
          <cell r="B2194">
            <v>121406.79</v>
          </cell>
        </row>
        <row r="2195">
          <cell r="A2195" t="str">
            <v>50610000.578.2309</v>
          </cell>
          <cell r="B2195">
            <v>0</v>
          </cell>
        </row>
        <row r="2196">
          <cell r="A2196" t="str">
            <v>50610000.578.2312</v>
          </cell>
          <cell r="B2196">
            <v>1568586.53</v>
          </cell>
        </row>
        <row r="2197">
          <cell r="A2197" t="str">
            <v>50610000.578.2313</v>
          </cell>
          <cell r="B2197">
            <v>898602.1</v>
          </cell>
        </row>
        <row r="2198">
          <cell r="A2198" t="str">
            <v>50610000.578.2315</v>
          </cell>
          <cell r="B2198">
            <v>74956355.920000002</v>
          </cell>
        </row>
        <row r="2199">
          <cell r="A2199" t="str">
            <v>50610000.578.2603</v>
          </cell>
          <cell r="B2199">
            <v>3706606.49</v>
          </cell>
        </row>
        <row r="2200">
          <cell r="A2200" t="str">
            <v>50610000.578.7208</v>
          </cell>
          <cell r="B2200">
            <v>40769615.560000002</v>
          </cell>
        </row>
        <row r="2201">
          <cell r="A2201" t="str">
            <v>50610000.670.5466</v>
          </cell>
          <cell r="B2201">
            <v>168194.72</v>
          </cell>
        </row>
        <row r="2202">
          <cell r="A2202" t="str">
            <v>50610000.670.5611</v>
          </cell>
          <cell r="B2202">
            <v>165227.51999999999</v>
          </cell>
        </row>
        <row r="2203">
          <cell r="A2203" t="str">
            <v>50610000.671.5550</v>
          </cell>
          <cell r="B2203">
            <v>793250.91</v>
          </cell>
        </row>
        <row r="2204">
          <cell r="A2204" t="str">
            <v>50610000.671.5566</v>
          </cell>
          <cell r="B2204">
            <v>0</v>
          </cell>
        </row>
        <row r="2205">
          <cell r="A2205" t="str">
            <v>50610000.671.5568</v>
          </cell>
          <cell r="B2205">
            <v>0</v>
          </cell>
        </row>
        <row r="2206">
          <cell r="A2206" t="str">
            <v>50610000.733.2816</v>
          </cell>
          <cell r="B2206">
            <v>14340</v>
          </cell>
        </row>
        <row r="2207">
          <cell r="A2207" t="str">
            <v>50610000.733.2859</v>
          </cell>
          <cell r="B2207">
            <v>298345.15999999997</v>
          </cell>
        </row>
        <row r="2208">
          <cell r="A2208" t="str">
            <v>50610000.733.5540</v>
          </cell>
          <cell r="B2208">
            <v>0</v>
          </cell>
        </row>
        <row r="2209">
          <cell r="A2209" t="str">
            <v>50610000.733.5678</v>
          </cell>
          <cell r="B2209">
            <v>149246.93</v>
          </cell>
        </row>
        <row r="2210">
          <cell r="A2210" t="str">
            <v>50610000.733.5808</v>
          </cell>
          <cell r="B2210">
            <v>14913416.210000001</v>
          </cell>
        </row>
        <row r="2211">
          <cell r="A2211" t="str">
            <v>50610000.853.3334</v>
          </cell>
          <cell r="B2211">
            <v>1065125.49</v>
          </cell>
        </row>
        <row r="2212">
          <cell r="A2212" t="str">
            <v>50610000.854.7344</v>
          </cell>
          <cell r="B2212">
            <v>3258755.76</v>
          </cell>
        </row>
        <row r="2213">
          <cell r="A2213" t="str">
            <v>50680000.0000.376056</v>
          </cell>
          <cell r="B2213">
            <v>0</v>
          </cell>
        </row>
        <row r="2214">
          <cell r="A2214" t="str">
            <v>50680000.0000.376057</v>
          </cell>
          <cell r="B2214">
            <v>0</v>
          </cell>
        </row>
        <row r="2215">
          <cell r="A2215" t="str">
            <v>50680000.0000.376058</v>
          </cell>
          <cell r="B2215">
            <v>0</v>
          </cell>
        </row>
        <row r="2216">
          <cell r="A2216" t="str">
            <v>50680000.0000.377926</v>
          </cell>
          <cell r="B2216">
            <v>913303.97</v>
          </cell>
        </row>
        <row r="2217">
          <cell r="A2217" t="str">
            <v>60700000.0000.372282</v>
          </cell>
          <cell r="B2217">
            <v>5993985.1200000001</v>
          </cell>
        </row>
        <row r="2218">
          <cell r="A2218" t="str">
            <v>60700000.0000.372417</v>
          </cell>
          <cell r="B2218">
            <v>5246598.54</v>
          </cell>
        </row>
        <row r="2219">
          <cell r="A2219" t="str">
            <v>60700000.0000.372443</v>
          </cell>
          <cell r="B2219">
            <v>0</v>
          </cell>
        </row>
        <row r="2220">
          <cell r="A2220" t="str">
            <v>60700000.0000.372445</v>
          </cell>
          <cell r="B2220">
            <v>4320637.05</v>
          </cell>
        </row>
        <row r="2221">
          <cell r="A2221" t="str">
            <v>60700000.0000.374035</v>
          </cell>
          <cell r="B2221">
            <v>0</v>
          </cell>
        </row>
        <row r="2222">
          <cell r="A2222" t="str">
            <v>60700000.0000.374112</v>
          </cell>
          <cell r="B2222">
            <v>0</v>
          </cell>
        </row>
        <row r="2223">
          <cell r="A2223" t="str">
            <v>60700000.0000.374139</v>
          </cell>
          <cell r="B2223">
            <v>70688881.549999997</v>
          </cell>
        </row>
        <row r="2224">
          <cell r="A2224" t="str">
            <v>60700000.0000.375109</v>
          </cell>
          <cell r="B2224">
            <v>15000000</v>
          </cell>
        </row>
        <row r="2225">
          <cell r="A2225" t="str">
            <v>60700000.0000.375504</v>
          </cell>
          <cell r="B2225">
            <v>3095498.93</v>
          </cell>
        </row>
        <row r="2226">
          <cell r="A2226" t="str">
            <v>60700000.0000.375983</v>
          </cell>
          <cell r="B2226">
            <v>71429687.489999995</v>
          </cell>
        </row>
        <row r="2227">
          <cell r="A2227" t="str">
            <v>60700000.0000.376028</v>
          </cell>
          <cell r="B2227">
            <v>12877338.09</v>
          </cell>
        </row>
        <row r="2228">
          <cell r="A2228" t="str">
            <v>60700000.0000.376154</v>
          </cell>
          <cell r="B2228">
            <v>51225787.560000002</v>
          </cell>
        </row>
        <row r="2229">
          <cell r="A2229" t="str">
            <v>60700000.0000.376544</v>
          </cell>
          <cell r="B2229">
            <v>8357536.2800000003</v>
          </cell>
        </row>
        <row r="2230">
          <cell r="A2230" t="str">
            <v>60700000.0000.376809</v>
          </cell>
          <cell r="B2230">
            <v>19446197.23</v>
          </cell>
        </row>
        <row r="2231">
          <cell r="A2231" t="str">
            <v>60700000.0000.377885</v>
          </cell>
          <cell r="B2231">
            <v>20051863.780000001</v>
          </cell>
        </row>
        <row r="2232">
          <cell r="A2232" t="str">
            <v>60700000.0000.378031</v>
          </cell>
          <cell r="B2232">
            <v>198230.83</v>
          </cell>
        </row>
        <row r="2233">
          <cell r="A2233" t="str">
            <v>60700000.0000.378764</v>
          </cell>
          <cell r="B2233">
            <v>0</v>
          </cell>
        </row>
        <row r="2234">
          <cell r="A2234" t="str">
            <v>60700000.0000.378766</v>
          </cell>
          <cell r="B2234">
            <v>0</v>
          </cell>
        </row>
        <row r="2235">
          <cell r="A2235" t="str">
            <v>60700000.0000.378786</v>
          </cell>
          <cell r="B2235">
            <v>0</v>
          </cell>
        </row>
        <row r="2236">
          <cell r="A2236" t="str">
            <v>60700000.0000.379645</v>
          </cell>
          <cell r="B2236">
            <v>3788731.12</v>
          </cell>
        </row>
        <row r="2237">
          <cell r="A2237" t="str">
            <v>60700000.0000.380066</v>
          </cell>
          <cell r="B2237">
            <v>0</v>
          </cell>
        </row>
        <row r="2238">
          <cell r="A2238" t="str">
            <v>60700000.0000.381246</v>
          </cell>
          <cell r="B2238">
            <v>4543971.59</v>
          </cell>
        </row>
        <row r="2239">
          <cell r="A2239" t="str">
            <v>60700000.0000.382282</v>
          </cell>
          <cell r="B2239">
            <v>0</v>
          </cell>
        </row>
        <row r="2240">
          <cell r="A2240" t="str">
            <v>60700000.0000.382365</v>
          </cell>
          <cell r="B2240">
            <v>0</v>
          </cell>
        </row>
        <row r="2241">
          <cell r="A2241" t="str">
            <v>60700000.0000.382572</v>
          </cell>
          <cell r="B2241">
            <v>0</v>
          </cell>
        </row>
        <row r="2242">
          <cell r="A2242" t="str">
            <v>60700000.0000.382583</v>
          </cell>
          <cell r="B2242">
            <v>0</v>
          </cell>
        </row>
        <row r="2243">
          <cell r="A2243" t="str">
            <v>60700000.0000.382593</v>
          </cell>
          <cell r="B2243">
            <v>0</v>
          </cell>
        </row>
        <row r="2244">
          <cell r="A2244" t="str">
            <v>60700000.0000.382596</v>
          </cell>
          <cell r="B2244">
            <v>0</v>
          </cell>
        </row>
        <row r="2245">
          <cell r="A2245" t="str">
            <v>60700000.0000.383062</v>
          </cell>
          <cell r="B2245">
            <v>7553978.5499999998</v>
          </cell>
        </row>
        <row r="2246">
          <cell r="A2246" t="str">
            <v>60700000.126.2183</v>
          </cell>
          <cell r="B2246">
            <v>15305796.68</v>
          </cell>
        </row>
        <row r="2247">
          <cell r="A2247" t="str">
            <v>60700000.126.2197</v>
          </cell>
          <cell r="B2247">
            <v>0</v>
          </cell>
        </row>
        <row r="2248">
          <cell r="A2248" t="str">
            <v>60700000.1338.5705</v>
          </cell>
          <cell r="B2248">
            <v>76059.56</v>
          </cell>
        </row>
        <row r="2249">
          <cell r="A2249" t="str">
            <v>60700000.1338.5706</v>
          </cell>
          <cell r="B2249">
            <v>18438</v>
          </cell>
        </row>
        <row r="2250">
          <cell r="A2250" t="str">
            <v>60700000.1338.5707</v>
          </cell>
          <cell r="B2250">
            <v>5243559.63</v>
          </cell>
        </row>
        <row r="2251">
          <cell r="A2251" t="str">
            <v>60700000.1338.5708</v>
          </cell>
          <cell r="B2251">
            <v>1980745.13</v>
          </cell>
        </row>
        <row r="2252">
          <cell r="A2252" t="str">
            <v>60700000.1338.6196</v>
          </cell>
          <cell r="B2252">
            <v>0</v>
          </cell>
        </row>
        <row r="2253">
          <cell r="A2253" t="str">
            <v>60700000.1338.7365</v>
          </cell>
          <cell r="B2253">
            <v>94590</v>
          </cell>
        </row>
        <row r="2254">
          <cell r="A2254" t="str">
            <v>60700000.183.2221</v>
          </cell>
          <cell r="B2254">
            <v>140845878.40000001</v>
          </cell>
        </row>
        <row r="2255">
          <cell r="A2255" t="str">
            <v>60700000.183.2244</v>
          </cell>
          <cell r="B2255">
            <v>8196630.75</v>
          </cell>
        </row>
        <row r="2256">
          <cell r="A2256" t="str">
            <v>60700000.183.2251</v>
          </cell>
          <cell r="B2256">
            <v>10000000</v>
          </cell>
        </row>
        <row r="2257">
          <cell r="A2257" t="str">
            <v>60700000.183.2255</v>
          </cell>
          <cell r="B2257">
            <v>2830739.47</v>
          </cell>
        </row>
        <row r="2258">
          <cell r="A2258" t="str">
            <v>60700000.183.2276</v>
          </cell>
          <cell r="B2258">
            <v>0</v>
          </cell>
        </row>
        <row r="2259">
          <cell r="A2259" t="str">
            <v>60700000.183.5504</v>
          </cell>
          <cell r="B2259">
            <v>110113</v>
          </cell>
        </row>
        <row r="2260">
          <cell r="A2260" t="str">
            <v>60700000.183.5529</v>
          </cell>
          <cell r="B2260">
            <v>12955.77</v>
          </cell>
        </row>
        <row r="2261">
          <cell r="A2261" t="str">
            <v>60700000.183.5532</v>
          </cell>
          <cell r="B2261">
            <v>859488</v>
          </cell>
        </row>
        <row r="2262">
          <cell r="A2262" t="str">
            <v>60700000.183.5537</v>
          </cell>
          <cell r="B2262">
            <v>0</v>
          </cell>
        </row>
        <row r="2263">
          <cell r="A2263" t="str">
            <v>60700000.183.5557</v>
          </cell>
          <cell r="B2263">
            <v>0</v>
          </cell>
        </row>
        <row r="2264">
          <cell r="A2264" t="str">
            <v>60700000.183.6446</v>
          </cell>
          <cell r="B2264">
            <v>2498158</v>
          </cell>
        </row>
        <row r="2265">
          <cell r="A2265" t="str">
            <v>60700000.183.6745</v>
          </cell>
          <cell r="B2265">
            <v>165785.45000000001</v>
          </cell>
        </row>
        <row r="2266">
          <cell r="A2266" t="str">
            <v>60700000.183.6773</v>
          </cell>
          <cell r="B2266">
            <v>568875.27</v>
          </cell>
        </row>
        <row r="2267">
          <cell r="A2267" t="str">
            <v>60700000.214.2194</v>
          </cell>
          <cell r="B2267">
            <v>0</v>
          </cell>
        </row>
        <row r="2268">
          <cell r="A2268" t="str">
            <v>60700000.214.2199</v>
          </cell>
          <cell r="B2268">
            <v>25527000</v>
          </cell>
        </row>
        <row r="2269">
          <cell r="A2269" t="str">
            <v>60700000.214.2200</v>
          </cell>
          <cell r="B2269">
            <v>0</v>
          </cell>
        </row>
        <row r="2270">
          <cell r="A2270" t="str">
            <v>60700000.214.2227</v>
          </cell>
          <cell r="B2270">
            <v>0</v>
          </cell>
        </row>
        <row r="2271">
          <cell r="A2271" t="str">
            <v>60700000.214.2232</v>
          </cell>
          <cell r="B2271">
            <v>9921762.0899999999</v>
          </cell>
        </row>
        <row r="2272">
          <cell r="A2272" t="str">
            <v>60700000.214.2267</v>
          </cell>
          <cell r="B2272">
            <v>7239025.2800000003</v>
          </cell>
        </row>
        <row r="2273">
          <cell r="A2273" t="str">
            <v>60700000.214.3097</v>
          </cell>
          <cell r="B2273">
            <v>88988988.209999993</v>
          </cell>
        </row>
        <row r="2274">
          <cell r="A2274" t="str">
            <v>60700000.214.6308</v>
          </cell>
          <cell r="B2274">
            <v>0</v>
          </cell>
        </row>
        <row r="2275">
          <cell r="A2275" t="str">
            <v>60700000.214.7047</v>
          </cell>
          <cell r="B2275">
            <v>63067.73</v>
          </cell>
        </row>
        <row r="2276">
          <cell r="A2276" t="str">
            <v>60700000.214.7206</v>
          </cell>
          <cell r="B2276">
            <v>0</v>
          </cell>
        </row>
        <row r="2277">
          <cell r="A2277" t="str">
            <v>60700000.214.7207</v>
          </cell>
          <cell r="B2277">
            <v>0</v>
          </cell>
        </row>
        <row r="2278">
          <cell r="A2278" t="str">
            <v>60700000.214.7250</v>
          </cell>
          <cell r="B2278">
            <v>39343263.960000001</v>
          </cell>
        </row>
        <row r="2279">
          <cell r="A2279" t="str">
            <v>60700000.214.7251</v>
          </cell>
          <cell r="B2279">
            <v>41005686.789999999</v>
          </cell>
        </row>
        <row r="2280">
          <cell r="A2280" t="str">
            <v>60700000.216.5292</v>
          </cell>
          <cell r="B2280">
            <v>85358211.709999993</v>
          </cell>
        </row>
        <row r="2281">
          <cell r="A2281" t="str">
            <v>60700000.238.2211</v>
          </cell>
          <cell r="B2281">
            <v>0</v>
          </cell>
        </row>
        <row r="2282">
          <cell r="A2282" t="str">
            <v>60700000.238.2243</v>
          </cell>
          <cell r="B2282">
            <v>1796832.6</v>
          </cell>
        </row>
        <row r="2283">
          <cell r="A2283" t="str">
            <v>60700000.240.6166</v>
          </cell>
          <cell r="B2283">
            <v>0</v>
          </cell>
        </row>
        <row r="2284">
          <cell r="A2284" t="str">
            <v>60700000.487.2986</v>
          </cell>
          <cell r="B2284">
            <v>5285674.26</v>
          </cell>
        </row>
        <row r="2285">
          <cell r="A2285" t="str">
            <v>60700000.488.2193</v>
          </cell>
          <cell r="B2285">
            <v>0</v>
          </cell>
        </row>
        <row r="2286">
          <cell r="A2286" t="str">
            <v>60700000.488.2217</v>
          </cell>
          <cell r="B2286">
            <v>13761374</v>
          </cell>
        </row>
        <row r="2287">
          <cell r="A2287" t="str">
            <v>60700000.488.2250</v>
          </cell>
          <cell r="B2287">
            <v>4068192.61</v>
          </cell>
        </row>
        <row r="2288">
          <cell r="A2288" t="str">
            <v>60700000.488.2260</v>
          </cell>
          <cell r="B2288">
            <v>12353467.039999999</v>
          </cell>
        </row>
        <row r="2289">
          <cell r="A2289" t="str">
            <v>60700000.488.2265</v>
          </cell>
          <cell r="B2289">
            <v>13566668.67</v>
          </cell>
        </row>
        <row r="2290">
          <cell r="A2290" t="str">
            <v>60700000.488.2277</v>
          </cell>
          <cell r="B2290">
            <v>61084945</v>
          </cell>
        </row>
        <row r="2291">
          <cell r="A2291" t="str">
            <v>60700000.488.2282</v>
          </cell>
          <cell r="B2291">
            <v>0</v>
          </cell>
        </row>
        <row r="2292">
          <cell r="A2292" t="str">
            <v>60700000.488.2287</v>
          </cell>
          <cell r="B2292">
            <v>1874296.28</v>
          </cell>
        </row>
        <row r="2293">
          <cell r="A2293" t="str">
            <v>60700000.488.2293</v>
          </cell>
          <cell r="B2293">
            <v>91593127.549999997</v>
          </cell>
        </row>
        <row r="2294">
          <cell r="A2294" t="str">
            <v>60700000.488.3272</v>
          </cell>
          <cell r="B2294">
            <v>0</v>
          </cell>
        </row>
        <row r="2295">
          <cell r="A2295" t="str">
            <v>60700000.488.5189</v>
          </cell>
          <cell r="B2295">
            <v>95070374.530000001</v>
          </cell>
        </row>
        <row r="2296">
          <cell r="A2296" t="str">
            <v>60700000.488.5658</v>
          </cell>
          <cell r="B2296">
            <v>78865291.709999993</v>
          </cell>
        </row>
        <row r="2297">
          <cell r="A2297" t="str">
            <v>60700000.488.5983</v>
          </cell>
          <cell r="B2297">
            <v>35690</v>
          </cell>
        </row>
        <row r="2298">
          <cell r="A2298" t="str">
            <v>60700000.488.6017</v>
          </cell>
          <cell r="B2298">
            <v>0</v>
          </cell>
        </row>
        <row r="2299">
          <cell r="A2299" t="str">
            <v>60700000.488.7383</v>
          </cell>
          <cell r="B2299">
            <v>21300955.120000001</v>
          </cell>
        </row>
        <row r="2300">
          <cell r="A2300" t="str">
            <v>60700000.489.2270</v>
          </cell>
          <cell r="B2300">
            <v>83865055.379999995</v>
          </cell>
        </row>
        <row r="2301">
          <cell r="A2301" t="str">
            <v>60700000.489.2296</v>
          </cell>
          <cell r="B2301">
            <v>0</v>
          </cell>
        </row>
        <row r="2302">
          <cell r="A2302" t="str">
            <v>60700000.489.2910</v>
          </cell>
          <cell r="B2302">
            <v>27342884.600000001</v>
          </cell>
        </row>
        <row r="2303">
          <cell r="A2303" t="str">
            <v>60700000.494.5670</v>
          </cell>
          <cell r="B2303">
            <v>1717611.15</v>
          </cell>
        </row>
        <row r="2304">
          <cell r="A2304" t="str">
            <v>60700000.495.5398</v>
          </cell>
          <cell r="B2304">
            <v>260076.18</v>
          </cell>
        </row>
        <row r="2305">
          <cell r="A2305" t="str">
            <v>60700000.497.2231</v>
          </cell>
          <cell r="B2305">
            <v>0</v>
          </cell>
        </row>
        <row r="2306">
          <cell r="A2306" t="str">
            <v>60700000.497.2264</v>
          </cell>
          <cell r="B2306">
            <v>0</v>
          </cell>
        </row>
        <row r="2307">
          <cell r="A2307" t="str">
            <v>60700000.498.2241</v>
          </cell>
          <cell r="B2307">
            <v>4398793.92</v>
          </cell>
        </row>
        <row r="2308">
          <cell r="A2308" t="str">
            <v>60700000.501.2249</v>
          </cell>
          <cell r="B2308">
            <v>0</v>
          </cell>
        </row>
        <row r="2309">
          <cell r="A2309" t="str">
            <v>60700000.501.2299</v>
          </cell>
          <cell r="B2309">
            <v>454998.88</v>
          </cell>
        </row>
        <row r="2310">
          <cell r="A2310" t="str">
            <v>60700000.502.2215</v>
          </cell>
          <cell r="B2310">
            <v>3910126.23</v>
          </cell>
        </row>
        <row r="2311">
          <cell r="A2311" t="str">
            <v>60700000.507.2230</v>
          </cell>
          <cell r="B2311">
            <v>0</v>
          </cell>
        </row>
        <row r="2312">
          <cell r="A2312" t="str">
            <v>60700000.632.6796</v>
          </cell>
          <cell r="B2312">
            <v>4866575</v>
          </cell>
        </row>
        <row r="2313">
          <cell r="A2313" t="str">
            <v>60720000.0000.375749</v>
          </cell>
          <cell r="B2313">
            <v>0</v>
          </cell>
        </row>
        <row r="2314">
          <cell r="A2314" t="str">
            <v>60720000.0000.382655</v>
          </cell>
          <cell r="B2314">
            <v>3825791.03</v>
          </cell>
        </row>
        <row r="2315">
          <cell r="A2315" t="str">
            <v>60720000.1364.5809</v>
          </cell>
          <cell r="B2315">
            <v>2000047.88</v>
          </cell>
        </row>
        <row r="2316">
          <cell r="A2316" t="str">
            <v>60720000.1364.5832</v>
          </cell>
          <cell r="B2316">
            <v>18894235.030000001</v>
          </cell>
        </row>
        <row r="2317">
          <cell r="A2317" t="str">
            <v>60720000.1364.5835</v>
          </cell>
          <cell r="B2317">
            <v>0</v>
          </cell>
        </row>
        <row r="2318">
          <cell r="A2318" t="str">
            <v>60720000.412.2493</v>
          </cell>
          <cell r="B2318">
            <v>1481443.77</v>
          </cell>
        </row>
        <row r="2319">
          <cell r="A2319" t="str">
            <v>60730000.1.5839</v>
          </cell>
          <cell r="B2319">
            <v>17021006.390000001</v>
          </cell>
        </row>
        <row r="2320">
          <cell r="A2320" t="str">
            <v>60750000.0000.377861</v>
          </cell>
          <cell r="B2320">
            <v>19115.599999999999</v>
          </cell>
        </row>
        <row r="2321">
          <cell r="A2321" t="str">
            <v>60750000.0000.377863</v>
          </cell>
          <cell r="B2321">
            <v>5997.6</v>
          </cell>
        </row>
        <row r="2322">
          <cell r="A2322" t="str">
            <v>60750000.0000.380171</v>
          </cell>
          <cell r="B2322">
            <v>3500</v>
          </cell>
        </row>
        <row r="2323">
          <cell r="A2323" t="str">
            <v>60750000.0000.380206</v>
          </cell>
          <cell r="B2323">
            <v>4998.8</v>
          </cell>
        </row>
        <row r="2324">
          <cell r="A2324" t="str">
            <v>60770000.0000.382564</v>
          </cell>
          <cell r="B2324">
            <v>190519.98</v>
          </cell>
        </row>
        <row r="2325">
          <cell r="A2325" t="str">
            <v>60770000.126.3278</v>
          </cell>
          <cell r="B2325">
            <v>1030383.97</v>
          </cell>
        </row>
        <row r="2326">
          <cell r="A2326" t="str">
            <v>60770000.1679.7049</v>
          </cell>
          <cell r="B2326">
            <v>115446.08</v>
          </cell>
        </row>
        <row r="2327">
          <cell r="A2327" t="str">
            <v>60990000.588.2326</v>
          </cell>
          <cell r="B2327">
            <v>63974246.060000002</v>
          </cell>
        </row>
        <row r="2328">
          <cell r="A2328" t="str">
            <v>60990000.588.2809</v>
          </cell>
          <cell r="B2328">
            <v>2800335.94</v>
          </cell>
        </row>
        <row r="2329">
          <cell r="A2329" t="str">
            <v>60990000.588.2824</v>
          </cell>
          <cell r="B2329">
            <v>28350965.670000002</v>
          </cell>
        </row>
        <row r="2330">
          <cell r="A2330" t="str">
            <v>61000000.0000.374637</v>
          </cell>
          <cell r="B2330">
            <v>0</v>
          </cell>
        </row>
        <row r="2331">
          <cell r="A2331" t="str">
            <v>61000000.0000.374653</v>
          </cell>
          <cell r="B2331">
            <v>0</v>
          </cell>
        </row>
        <row r="2332">
          <cell r="A2332" t="str">
            <v>61010000.0000.375830</v>
          </cell>
          <cell r="B2332">
            <v>489201.88</v>
          </cell>
        </row>
        <row r="2333">
          <cell r="A2333" t="str">
            <v>61010000.1032.4390</v>
          </cell>
          <cell r="B2333">
            <v>80602744.010000005</v>
          </cell>
        </row>
        <row r="2334">
          <cell r="A2334" t="str">
            <v>61010000.1032.4414</v>
          </cell>
          <cell r="B2334">
            <v>175975.46</v>
          </cell>
        </row>
        <row r="2335">
          <cell r="A2335" t="str">
            <v>61010000.1032.4417</v>
          </cell>
          <cell r="B2335">
            <v>0</v>
          </cell>
        </row>
        <row r="2336">
          <cell r="A2336" t="str">
            <v>61010000.1032.4423</v>
          </cell>
          <cell r="B2336">
            <v>0</v>
          </cell>
        </row>
        <row r="2337">
          <cell r="A2337" t="str">
            <v>61010000.1032.4424</v>
          </cell>
          <cell r="B2337">
            <v>420614.25</v>
          </cell>
        </row>
        <row r="2338">
          <cell r="A2338" t="str">
            <v>61010000.1032.4426</v>
          </cell>
          <cell r="B2338">
            <v>391450.77</v>
          </cell>
        </row>
        <row r="2339">
          <cell r="A2339" t="str">
            <v>61010000.1032.5148</v>
          </cell>
          <cell r="B2339">
            <v>30912.73</v>
          </cell>
        </row>
        <row r="2340">
          <cell r="A2340" t="str">
            <v>61010000.1033.4429</v>
          </cell>
          <cell r="B2340">
            <v>1064470.3799999999</v>
          </cell>
        </row>
        <row r="2341">
          <cell r="A2341" t="str">
            <v>61010000.1033.4437</v>
          </cell>
          <cell r="B2341">
            <v>101086.59</v>
          </cell>
        </row>
        <row r="2342">
          <cell r="A2342" t="str">
            <v>61010000.1357.5787</v>
          </cell>
          <cell r="B2342">
            <v>5701857.5700000003</v>
          </cell>
        </row>
        <row r="2343">
          <cell r="A2343" t="str">
            <v>61010000.1357.5791</v>
          </cell>
          <cell r="B2343">
            <v>161708.81</v>
          </cell>
        </row>
        <row r="2344">
          <cell r="A2344" t="str">
            <v>61010000.1357.5802</v>
          </cell>
          <cell r="B2344">
            <v>357.44</v>
          </cell>
        </row>
        <row r="2345">
          <cell r="A2345" t="str">
            <v>61020000.0000.372796</v>
          </cell>
          <cell r="B2345">
            <v>9279655.25</v>
          </cell>
        </row>
        <row r="2346">
          <cell r="A2346" t="str">
            <v>61020000.0000.374346</v>
          </cell>
          <cell r="B2346">
            <v>0</v>
          </cell>
        </row>
        <row r="2347">
          <cell r="A2347" t="str">
            <v>61020000.0000.374348</v>
          </cell>
          <cell r="B2347">
            <v>0</v>
          </cell>
        </row>
        <row r="2348">
          <cell r="A2348" t="str">
            <v>61020000.0000.382679</v>
          </cell>
          <cell r="B2348">
            <v>2111928.67</v>
          </cell>
        </row>
        <row r="2349">
          <cell r="A2349" t="str">
            <v>61020000.1030.4372</v>
          </cell>
          <cell r="B2349">
            <v>487543.38</v>
          </cell>
        </row>
        <row r="2350">
          <cell r="A2350" t="str">
            <v>61020000.1728.7267</v>
          </cell>
          <cell r="B2350">
            <v>0</v>
          </cell>
        </row>
        <row r="2351">
          <cell r="A2351" t="str">
            <v>61020000.1728.7268</v>
          </cell>
          <cell r="B2351">
            <v>381565.97</v>
          </cell>
        </row>
        <row r="2352">
          <cell r="A2352" t="str">
            <v>61020000.1728.7269</v>
          </cell>
          <cell r="B2352">
            <v>0</v>
          </cell>
        </row>
        <row r="2353">
          <cell r="A2353" t="str">
            <v>61020000.1728.7270</v>
          </cell>
          <cell r="B2353">
            <v>1018560.52</v>
          </cell>
        </row>
        <row r="2354">
          <cell r="A2354" t="str">
            <v>61020000.1728.7273</v>
          </cell>
          <cell r="B2354">
            <v>4981441.5</v>
          </cell>
        </row>
        <row r="2355">
          <cell r="A2355" t="str">
            <v>61030000.379.2682</v>
          </cell>
          <cell r="B2355">
            <v>2187296.83</v>
          </cell>
        </row>
        <row r="2356">
          <cell r="A2356" t="str">
            <v>61030000.728.6856</v>
          </cell>
          <cell r="B2356">
            <v>178000</v>
          </cell>
        </row>
        <row r="2357">
          <cell r="A2357" t="str">
            <v>61030000.728.6883</v>
          </cell>
          <cell r="B2357">
            <v>310000</v>
          </cell>
        </row>
        <row r="2358">
          <cell r="A2358" t="str">
            <v>71200000.0000.18605353</v>
          </cell>
          <cell r="B2358">
            <v>5249.92</v>
          </cell>
        </row>
        <row r="2359">
          <cell r="A2359" t="str">
            <v>71200000.0000.372187</v>
          </cell>
          <cell r="B2359">
            <v>7178607.75</v>
          </cell>
        </row>
        <row r="2360">
          <cell r="A2360" t="str">
            <v>71200000.0000.372403</v>
          </cell>
          <cell r="B2360">
            <v>1570470.98</v>
          </cell>
        </row>
        <row r="2361">
          <cell r="A2361" t="str">
            <v>71200000.0000.374607</v>
          </cell>
          <cell r="B2361">
            <v>977633.77</v>
          </cell>
        </row>
        <row r="2362">
          <cell r="A2362" t="str">
            <v>71200000.0000.379764</v>
          </cell>
          <cell r="B2362">
            <v>0</v>
          </cell>
        </row>
        <row r="2363">
          <cell r="A2363" t="str">
            <v>71200000.0000.379809</v>
          </cell>
          <cell r="B2363">
            <v>0</v>
          </cell>
        </row>
        <row r="2364">
          <cell r="A2364" t="str">
            <v>71200000.0000.380995</v>
          </cell>
          <cell r="B2364">
            <v>1533191.57</v>
          </cell>
        </row>
        <row r="2365">
          <cell r="A2365" t="str">
            <v>71200000.1158.5161</v>
          </cell>
          <cell r="B2365">
            <v>106862.85</v>
          </cell>
        </row>
        <row r="2366">
          <cell r="A2366" t="str">
            <v>71200000.1730.7293</v>
          </cell>
          <cell r="B2366">
            <v>38720.53</v>
          </cell>
        </row>
        <row r="2367">
          <cell r="A2367" t="str">
            <v>71200000.886.3519</v>
          </cell>
          <cell r="B2367">
            <v>1070998.6200000001</v>
          </cell>
        </row>
        <row r="2368">
          <cell r="A2368" t="str">
            <v>71200000.886.4226</v>
          </cell>
          <cell r="B2368">
            <v>11368686.630000001</v>
          </cell>
        </row>
        <row r="2369">
          <cell r="A2369" t="str">
            <v>71200000.886.5479</v>
          </cell>
          <cell r="B2369">
            <v>2452379.0299999998</v>
          </cell>
        </row>
        <row r="2370">
          <cell r="A2370" t="str">
            <v>71200000.887.4446</v>
          </cell>
          <cell r="B2370">
            <v>57338236.729999997</v>
          </cell>
        </row>
        <row r="2371">
          <cell r="A2371" t="str">
            <v>81300000.000.380847</v>
          </cell>
          <cell r="B2371">
            <v>3360</v>
          </cell>
        </row>
        <row r="2372">
          <cell r="A2372" t="str">
            <v>81300000.0000.378186</v>
          </cell>
          <cell r="B2372">
            <v>13722285.82</v>
          </cell>
        </row>
        <row r="2373">
          <cell r="A2373" t="str">
            <v>81300000.0000.380847</v>
          </cell>
          <cell r="B2373">
            <v>555053.02</v>
          </cell>
        </row>
        <row r="2374">
          <cell r="A2374" t="str">
            <v>81300000.0000.382402</v>
          </cell>
          <cell r="B2374">
            <v>102685.56</v>
          </cell>
        </row>
        <row r="2375">
          <cell r="A2375" t="str">
            <v>81300000.100219.4142</v>
          </cell>
          <cell r="B2375">
            <v>2682948.83</v>
          </cell>
        </row>
        <row r="2376">
          <cell r="A2376" t="str">
            <v>81350000.0000.373278</v>
          </cell>
          <cell r="B2376">
            <v>3354667.28</v>
          </cell>
        </row>
        <row r="2377">
          <cell r="A2377" t="str">
            <v>81350000.0000.373356</v>
          </cell>
          <cell r="B2377">
            <v>3135656.09</v>
          </cell>
        </row>
        <row r="2378">
          <cell r="A2378" t="str">
            <v>81350000.0000.375000</v>
          </cell>
          <cell r="B2378">
            <v>0</v>
          </cell>
        </row>
        <row r="2379">
          <cell r="A2379" t="str">
            <v>81350000.0000.375028</v>
          </cell>
          <cell r="B2379">
            <v>4323557.3600000003</v>
          </cell>
        </row>
        <row r="2380">
          <cell r="A2380" t="str">
            <v>81350000.0000.375356</v>
          </cell>
          <cell r="B2380">
            <v>17155834.75</v>
          </cell>
        </row>
        <row r="2381">
          <cell r="A2381" t="str">
            <v>81350000.0000.376316</v>
          </cell>
          <cell r="B2381">
            <v>1919414.28</v>
          </cell>
        </row>
        <row r="2382">
          <cell r="A2382" t="str">
            <v>81350000.0000.376380</v>
          </cell>
          <cell r="B2382">
            <v>7194010.5599999996</v>
          </cell>
        </row>
        <row r="2383">
          <cell r="A2383" t="str">
            <v>81350000.0000.378217</v>
          </cell>
          <cell r="B2383">
            <v>1635240.19</v>
          </cell>
        </row>
        <row r="2384">
          <cell r="A2384" t="str">
            <v>81350000.0000.378287</v>
          </cell>
          <cell r="B2384">
            <v>24627.68</v>
          </cell>
        </row>
        <row r="2385">
          <cell r="A2385" t="str">
            <v>81350000.0000.380293</v>
          </cell>
          <cell r="B2385">
            <v>4952089.3600000003</v>
          </cell>
        </row>
        <row r="2386">
          <cell r="A2386" t="str">
            <v>81350000.0000.380305</v>
          </cell>
          <cell r="B2386">
            <v>554892.24</v>
          </cell>
        </row>
        <row r="2387">
          <cell r="A2387" t="str">
            <v>81350000.0000.382680</v>
          </cell>
          <cell r="B2387">
            <v>0</v>
          </cell>
        </row>
        <row r="2388">
          <cell r="A2388" t="str">
            <v>81350000.880.6255</v>
          </cell>
          <cell r="B2388">
            <v>3514942.32</v>
          </cell>
        </row>
        <row r="2389">
          <cell r="A2389" t="str">
            <v>81360000.0000.372542</v>
          </cell>
          <cell r="B2389">
            <v>0</v>
          </cell>
        </row>
        <row r="2390">
          <cell r="A2390" t="str">
            <v>81360000.0000.373131</v>
          </cell>
          <cell r="B2390">
            <v>1021519.81</v>
          </cell>
        </row>
        <row r="2391">
          <cell r="A2391" t="str">
            <v>81360000.0000.373145</v>
          </cell>
          <cell r="B2391">
            <v>3650765.25</v>
          </cell>
        </row>
        <row r="2392">
          <cell r="A2392" t="str">
            <v>81360000.0000.376203</v>
          </cell>
          <cell r="B2392">
            <v>780071.13</v>
          </cell>
        </row>
        <row r="2393">
          <cell r="A2393" t="str">
            <v>81360000.0000.376214</v>
          </cell>
          <cell r="B2393">
            <v>2094288</v>
          </cell>
        </row>
        <row r="2394">
          <cell r="A2394" t="str">
            <v>81360000.0000.377924</v>
          </cell>
          <cell r="B2394">
            <v>148946.71</v>
          </cell>
        </row>
        <row r="2395">
          <cell r="A2395" t="str">
            <v>81360000.0000.378218</v>
          </cell>
          <cell r="B2395">
            <v>587193.66</v>
          </cell>
        </row>
        <row r="2396">
          <cell r="A2396" t="str">
            <v>81360000.0000.382567</v>
          </cell>
          <cell r="B2396">
            <v>0</v>
          </cell>
        </row>
        <row r="2397">
          <cell r="A2397" t="str">
            <v>81360000.1445.6068</v>
          </cell>
          <cell r="B2397">
            <v>21667331.399999999</v>
          </cell>
        </row>
        <row r="2398">
          <cell r="A2398" t="str">
            <v>81360000.1445.6080</v>
          </cell>
          <cell r="B2398">
            <v>0</v>
          </cell>
        </row>
        <row r="2399">
          <cell r="A2399" t="str">
            <v>81360000.1445.6085</v>
          </cell>
          <cell r="B2399">
            <v>1120735</v>
          </cell>
        </row>
        <row r="2400">
          <cell r="A2400" t="str">
            <v>81360000.902.3520</v>
          </cell>
          <cell r="B2400">
            <v>16598453.82</v>
          </cell>
        </row>
        <row r="2401">
          <cell r="A2401" t="str">
            <v>81360000.902.6084</v>
          </cell>
          <cell r="B2401">
            <v>0</v>
          </cell>
        </row>
        <row r="2402">
          <cell r="A2402" t="str">
            <v>81360000.903.3531</v>
          </cell>
          <cell r="B2402">
            <v>682.6</v>
          </cell>
        </row>
        <row r="2403">
          <cell r="A2403" t="str">
            <v>90450000.0000.372952</v>
          </cell>
          <cell r="B2403">
            <v>5563583.5899999999</v>
          </cell>
        </row>
        <row r="2404">
          <cell r="A2404" t="str">
            <v>90450000.0000.373015</v>
          </cell>
          <cell r="B2404">
            <v>11304966.970000001</v>
          </cell>
        </row>
        <row r="2405">
          <cell r="A2405" t="str">
            <v>90450000.0000.373637</v>
          </cell>
          <cell r="B2405">
            <v>1446815.47</v>
          </cell>
        </row>
        <row r="2406">
          <cell r="A2406" t="str">
            <v>90450000.0000.374487</v>
          </cell>
          <cell r="B2406">
            <v>85710.12</v>
          </cell>
        </row>
        <row r="2407">
          <cell r="A2407" t="str">
            <v>90450000.1371.6102</v>
          </cell>
          <cell r="B2407">
            <v>7026941.9699999997</v>
          </cell>
        </row>
        <row r="2408">
          <cell r="A2408" t="str">
            <v>90450000.1372.7389</v>
          </cell>
          <cell r="B2408">
            <v>178404.11</v>
          </cell>
        </row>
        <row r="2409">
          <cell r="A2409" t="str">
            <v>90450000.1372.7390</v>
          </cell>
          <cell r="B2409">
            <v>1982428.84</v>
          </cell>
        </row>
        <row r="2410">
          <cell r="A2410" t="str">
            <v>90450000.858.5158</v>
          </cell>
          <cell r="B2410">
            <v>45400</v>
          </cell>
        </row>
        <row r="2411">
          <cell r="A2411" t="str">
            <v>91400000.0000.372691</v>
          </cell>
          <cell r="B2411">
            <v>63823555.530000001</v>
          </cell>
        </row>
        <row r="2412">
          <cell r="A2412" t="str">
            <v>91400000.0000.372704</v>
          </cell>
          <cell r="B2412">
            <v>2705904.42</v>
          </cell>
        </row>
        <row r="2413">
          <cell r="A2413" t="str">
            <v>91400000.0000.372755</v>
          </cell>
          <cell r="B2413">
            <v>2468946.65</v>
          </cell>
        </row>
        <row r="2414">
          <cell r="A2414" t="str">
            <v>91400000.1074.7493</v>
          </cell>
          <cell r="B2414">
            <v>8920291.6899999995</v>
          </cell>
        </row>
        <row r="2415">
          <cell r="A2415" t="str">
            <v>91400000.146.2904</v>
          </cell>
          <cell r="B2415">
            <v>34312371.670000002</v>
          </cell>
        </row>
        <row r="2416">
          <cell r="A2416" t="str">
            <v>91400000.1465.6624</v>
          </cell>
          <cell r="B2416">
            <v>37840.1</v>
          </cell>
        </row>
        <row r="2417">
          <cell r="A2417" t="str">
            <v>91400000.1559.6623</v>
          </cell>
          <cell r="B2417">
            <v>35756.07</v>
          </cell>
        </row>
        <row r="2418">
          <cell r="A2418" t="str">
            <v>91400000.1561.6612</v>
          </cell>
          <cell r="B2418">
            <v>67663.009999999995</v>
          </cell>
        </row>
        <row r="2419">
          <cell r="A2419" t="str">
            <v>91400000.1562.6613</v>
          </cell>
          <cell r="B2419">
            <v>53062.66</v>
          </cell>
        </row>
        <row r="2420">
          <cell r="A2420" t="str">
            <v>91400000.1578.6725</v>
          </cell>
          <cell r="B2420">
            <v>55518.76</v>
          </cell>
        </row>
        <row r="2421">
          <cell r="A2421" t="str">
            <v>91400000.1629.6940</v>
          </cell>
          <cell r="B2421">
            <v>59911</v>
          </cell>
        </row>
        <row r="2422">
          <cell r="A2422" t="str">
            <v>91400000.286.4102</v>
          </cell>
          <cell r="B2422">
            <v>8135669.54</v>
          </cell>
        </row>
        <row r="2423">
          <cell r="A2423" t="str">
            <v>91400000.378.3770</v>
          </cell>
          <cell r="B2423">
            <v>140071574.18000001</v>
          </cell>
        </row>
        <row r="2424">
          <cell r="A2424" t="str">
            <v>91400000.378.3773</v>
          </cell>
          <cell r="B2424">
            <v>6600563.1600000001</v>
          </cell>
        </row>
        <row r="2425">
          <cell r="A2425" t="str">
            <v>91400000.378.3840</v>
          </cell>
          <cell r="B2425">
            <v>2958820.86</v>
          </cell>
        </row>
        <row r="2426">
          <cell r="A2426" t="str">
            <v>91400000.378.3896</v>
          </cell>
          <cell r="B2426">
            <v>70353930.280000001</v>
          </cell>
        </row>
        <row r="2427">
          <cell r="A2427" t="str">
            <v>91400000.378.3947</v>
          </cell>
          <cell r="B2427">
            <v>26330747.379999999</v>
          </cell>
        </row>
        <row r="2428">
          <cell r="A2428" t="str">
            <v>91400000.378.3994</v>
          </cell>
          <cell r="B2428">
            <v>42571</v>
          </cell>
        </row>
        <row r="2429">
          <cell r="A2429" t="str">
            <v>91400000.378.3999</v>
          </cell>
          <cell r="B2429">
            <v>0</v>
          </cell>
        </row>
        <row r="2430">
          <cell r="A2430" t="str">
            <v>91400000.378.4015</v>
          </cell>
          <cell r="B2430">
            <v>22586944.02</v>
          </cell>
        </row>
        <row r="2431">
          <cell r="A2431" t="str">
            <v>91400000.378.4108</v>
          </cell>
          <cell r="B2431">
            <v>5772868.6299999999</v>
          </cell>
        </row>
        <row r="2432">
          <cell r="A2432" t="str">
            <v>91400000.378.4136</v>
          </cell>
          <cell r="B2432">
            <v>29669322</v>
          </cell>
        </row>
        <row r="2433">
          <cell r="A2433" t="str">
            <v>91400000.378.4165</v>
          </cell>
          <cell r="B2433">
            <v>4821289.8899999997</v>
          </cell>
        </row>
        <row r="2434">
          <cell r="A2434" t="str">
            <v>91400000.378.5816</v>
          </cell>
          <cell r="B2434">
            <v>506457.97</v>
          </cell>
        </row>
        <row r="2435">
          <cell r="A2435" t="str">
            <v>91400000.378.5821</v>
          </cell>
          <cell r="B2435">
            <v>14286132.35</v>
          </cell>
        </row>
        <row r="2436">
          <cell r="A2436" t="str">
            <v>91400000.378.5822</v>
          </cell>
          <cell r="B2436">
            <v>3267193.06</v>
          </cell>
        </row>
        <row r="2437">
          <cell r="A2437" t="str">
            <v>91400000.378.5859</v>
          </cell>
          <cell r="B2437">
            <v>2287901.77</v>
          </cell>
        </row>
        <row r="2438">
          <cell r="A2438" t="str">
            <v>91400000.378.5865</v>
          </cell>
          <cell r="B2438">
            <v>4755061.8</v>
          </cell>
        </row>
        <row r="2439">
          <cell r="A2439" t="str">
            <v>91400000.378.6909</v>
          </cell>
          <cell r="B2439">
            <v>93825</v>
          </cell>
        </row>
        <row r="2440">
          <cell r="A2440" t="str">
            <v>91400000.378.7149</v>
          </cell>
          <cell r="B2440">
            <v>433432.01</v>
          </cell>
        </row>
        <row r="2441">
          <cell r="A2441" t="str">
            <v>91400000.378.7495</v>
          </cell>
          <cell r="B2441">
            <v>5582596.1200000001</v>
          </cell>
        </row>
        <row r="2442">
          <cell r="A2442" t="str">
            <v>91400000.464.4121</v>
          </cell>
          <cell r="B2442">
            <v>4350914.2300000004</v>
          </cell>
        </row>
        <row r="2443">
          <cell r="A2443" t="str">
            <v>91400000.578.6088</v>
          </cell>
          <cell r="B2443">
            <v>71547308.739999995</v>
          </cell>
        </row>
        <row r="2444">
          <cell r="A2444" t="str">
            <v>91400000.591.6097</v>
          </cell>
          <cell r="B2444">
            <v>99019521.549999997</v>
          </cell>
        </row>
        <row r="2445">
          <cell r="A2445" t="str">
            <v>91400000.733.6894</v>
          </cell>
          <cell r="B2445">
            <v>59819</v>
          </cell>
        </row>
        <row r="2446">
          <cell r="A2446" t="str">
            <v>91400000.733.6901</v>
          </cell>
          <cell r="B2446">
            <v>94284</v>
          </cell>
        </row>
        <row r="2447">
          <cell r="A2447" t="str">
            <v>91400000.78.6172</v>
          </cell>
          <cell r="B2447">
            <v>952297701.80999994</v>
          </cell>
        </row>
        <row r="2448">
          <cell r="A2448" t="str">
            <v>91400000.78.6487</v>
          </cell>
          <cell r="B2448">
            <v>97083</v>
          </cell>
        </row>
        <row r="2449">
          <cell r="A2449" t="str">
            <v>91400000.78.6488</v>
          </cell>
          <cell r="B2449">
            <v>59947.95</v>
          </cell>
        </row>
        <row r="2450">
          <cell r="A2450" t="str">
            <v>91400000.78.6491</v>
          </cell>
          <cell r="B2450">
            <v>54254</v>
          </cell>
        </row>
        <row r="2451">
          <cell r="A2451" t="str">
            <v>91400000.78.6492</v>
          </cell>
          <cell r="B2451">
            <v>68753</v>
          </cell>
        </row>
        <row r="2452">
          <cell r="A2452" t="str">
            <v>91400000.78.6493</v>
          </cell>
          <cell r="B2452">
            <v>47158.86</v>
          </cell>
        </row>
        <row r="2453">
          <cell r="A2453" t="str">
            <v>91400000.85.4654</v>
          </cell>
          <cell r="B2453">
            <v>533856.47</v>
          </cell>
        </row>
        <row r="2454">
          <cell r="A2454" t="str">
            <v>91410000.0000.374037</v>
          </cell>
          <cell r="B2454">
            <v>74710.399999999994</v>
          </cell>
        </row>
        <row r="2455">
          <cell r="A2455" t="str">
            <v>91410000.0000.375173</v>
          </cell>
          <cell r="B2455">
            <v>393919.19</v>
          </cell>
        </row>
        <row r="2456">
          <cell r="A2456" t="str">
            <v>91410000.0000.376870</v>
          </cell>
          <cell r="B2456">
            <v>1710241.69</v>
          </cell>
        </row>
        <row r="2457">
          <cell r="A2457" t="str">
            <v>91410000.0000.381862</v>
          </cell>
          <cell r="B2457">
            <v>157250</v>
          </cell>
        </row>
        <row r="2458">
          <cell r="A2458" t="str">
            <v>91410000.0000.382663</v>
          </cell>
          <cell r="B2458">
            <v>952199.79</v>
          </cell>
        </row>
        <row r="2459">
          <cell r="A2459" t="str">
            <v>91410000.1056.4491</v>
          </cell>
          <cell r="B2459">
            <v>540078.17000000004</v>
          </cell>
        </row>
        <row r="2460">
          <cell r="A2460" t="str">
            <v>91410000.1056.4500</v>
          </cell>
          <cell r="B2460">
            <v>3732604.01</v>
          </cell>
        </row>
        <row r="2461">
          <cell r="A2461" t="str">
            <v>91410000.1056.4520</v>
          </cell>
          <cell r="B2461">
            <v>12671384.84</v>
          </cell>
        </row>
        <row r="2462">
          <cell r="A2462" t="str">
            <v>91410000.1056.4527</v>
          </cell>
          <cell r="B2462">
            <v>1131857.1599999999</v>
          </cell>
        </row>
        <row r="2463">
          <cell r="A2463" t="str">
            <v>91410000.1056.4533</v>
          </cell>
          <cell r="B2463">
            <v>304836.42</v>
          </cell>
        </row>
        <row r="2464">
          <cell r="A2464" t="str">
            <v>91410000.1056.7160</v>
          </cell>
          <cell r="B2464">
            <v>1756328.62</v>
          </cell>
        </row>
        <row r="2465">
          <cell r="A2465" t="str">
            <v>91410000.1056.7257</v>
          </cell>
          <cell r="B2465">
            <v>57120</v>
          </cell>
        </row>
        <row r="2466">
          <cell r="A2466" t="str">
            <v>91410000.1708.7200</v>
          </cell>
          <cell r="B2466">
            <v>314506.98</v>
          </cell>
        </row>
        <row r="2467">
          <cell r="A2467" t="str">
            <v>91410000.1708.7284</v>
          </cell>
          <cell r="B2467">
            <v>122635.36</v>
          </cell>
        </row>
        <row r="2468">
          <cell r="A2468" t="str">
            <v>91410000.724.7504</v>
          </cell>
          <cell r="B2468">
            <v>2460777.21</v>
          </cell>
        </row>
        <row r="2469">
          <cell r="A2469" t="str">
            <v>91430000.0000.372635</v>
          </cell>
          <cell r="B2469">
            <v>182755.19</v>
          </cell>
        </row>
        <row r="2470">
          <cell r="A2470" t="str">
            <v>91430000.598.6073</v>
          </cell>
          <cell r="B2470">
            <v>43881.760000000002</v>
          </cell>
        </row>
        <row r="2471">
          <cell r="A2471" t="str">
            <v>91440000.1313.5473</v>
          </cell>
          <cell r="B2471">
            <v>38809.43</v>
          </cell>
        </row>
        <row r="2472">
          <cell r="A2472" t="str">
            <v>91480000.0000.373809</v>
          </cell>
          <cell r="B2472">
            <v>0</v>
          </cell>
        </row>
        <row r="2473">
          <cell r="A2473" t="str">
            <v>91480000.0000.375625</v>
          </cell>
          <cell r="B2473">
            <v>65355757.689999998</v>
          </cell>
        </row>
        <row r="2474">
          <cell r="A2474" t="str">
            <v>91480000.0000.376125</v>
          </cell>
          <cell r="B2474">
            <v>36380714.359999999</v>
          </cell>
        </row>
        <row r="2475">
          <cell r="A2475" t="str">
            <v>91480000.0000.378845</v>
          </cell>
          <cell r="B2475">
            <v>0</v>
          </cell>
        </row>
        <row r="2476">
          <cell r="A2476" t="str">
            <v>91480000.0000.382122</v>
          </cell>
          <cell r="B2476">
            <v>307371.62</v>
          </cell>
        </row>
        <row r="2477">
          <cell r="A2477" t="str">
            <v>91480000.1227.7435</v>
          </cell>
          <cell r="B2477">
            <v>47045.21</v>
          </cell>
        </row>
        <row r="2478">
          <cell r="A2478" t="str">
            <v>91480000.13.4128</v>
          </cell>
          <cell r="B2478">
            <v>42203.15</v>
          </cell>
        </row>
        <row r="2479">
          <cell r="A2479" t="str">
            <v>91480000.13.4147</v>
          </cell>
          <cell r="B2479">
            <v>14357293.060000001</v>
          </cell>
        </row>
        <row r="2480">
          <cell r="A2480" t="str">
            <v>91480000.13.4280</v>
          </cell>
          <cell r="B2480">
            <v>12282275.369999999</v>
          </cell>
        </row>
        <row r="2481">
          <cell r="A2481" t="str">
            <v>91480000.624.2474</v>
          </cell>
          <cell r="B2481">
            <v>0</v>
          </cell>
        </row>
        <row r="2482">
          <cell r="A2482" t="str">
            <v>91480000.624.2475</v>
          </cell>
          <cell r="B2482">
            <v>3436073.54</v>
          </cell>
        </row>
        <row r="2483">
          <cell r="A2483" t="str">
            <v>91480000.624.2495</v>
          </cell>
          <cell r="B2483">
            <v>13494856.800000001</v>
          </cell>
        </row>
        <row r="2484">
          <cell r="A2484" t="str">
            <v>91480000.624.2497</v>
          </cell>
          <cell r="B2484">
            <v>14890301.23</v>
          </cell>
        </row>
        <row r="2485">
          <cell r="A2485" t="str">
            <v>91480000.624.7441</v>
          </cell>
          <cell r="B2485">
            <v>0</v>
          </cell>
        </row>
        <row r="2486">
          <cell r="A2486" t="str">
            <v>91480000.625.2473</v>
          </cell>
          <cell r="B2486">
            <v>2035103.71</v>
          </cell>
        </row>
        <row r="2487">
          <cell r="A2487" t="str">
            <v>91480000.644.2580</v>
          </cell>
          <cell r="B2487">
            <v>69986.87</v>
          </cell>
        </row>
        <row r="2488">
          <cell r="A2488" t="str">
            <v>91480000.644.2610</v>
          </cell>
          <cell r="B2488">
            <v>7949168.6600000001</v>
          </cell>
        </row>
        <row r="2489">
          <cell r="A2489" t="str">
            <v>91480000.644.2621</v>
          </cell>
          <cell r="B2489">
            <v>161973.5</v>
          </cell>
        </row>
        <row r="2490">
          <cell r="A2490" t="str">
            <v>91480000.644.2670</v>
          </cell>
          <cell r="B2490">
            <v>503451.32</v>
          </cell>
        </row>
        <row r="2491">
          <cell r="A2491" t="str">
            <v>91480000.644.4114</v>
          </cell>
          <cell r="B2491">
            <v>204252.84</v>
          </cell>
        </row>
        <row r="2492">
          <cell r="A2492" t="str">
            <v>91480000.645.2511</v>
          </cell>
          <cell r="B2492">
            <v>205844.42</v>
          </cell>
        </row>
        <row r="2493">
          <cell r="A2493" t="str">
            <v>91480000.645.2514</v>
          </cell>
          <cell r="B2493">
            <v>36768.75</v>
          </cell>
        </row>
        <row r="2494">
          <cell r="A2494" t="str">
            <v>91480000.645.2515</v>
          </cell>
          <cell r="B2494">
            <v>5514690.5</v>
          </cell>
        </row>
        <row r="2495">
          <cell r="A2495" t="str">
            <v>91480000.645.5429</v>
          </cell>
          <cell r="B2495">
            <v>81715.240000000005</v>
          </cell>
        </row>
        <row r="2496">
          <cell r="A2496" t="str">
            <v>91480000.645.5430</v>
          </cell>
          <cell r="B2496">
            <v>3823945</v>
          </cell>
        </row>
        <row r="2497">
          <cell r="A2497" t="str">
            <v>91480000.646.2504</v>
          </cell>
          <cell r="B2497">
            <v>630531.66</v>
          </cell>
        </row>
        <row r="2498">
          <cell r="A2498" t="str">
            <v>91480000.646.2506</v>
          </cell>
          <cell r="B2498">
            <v>765826.25</v>
          </cell>
        </row>
        <row r="2499">
          <cell r="A2499" t="str">
            <v>91480000.651.2501</v>
          </cell>
          <cell r="B2499">
            <v>70896771.629999995</v>
          </cell>
        </row>
        <row r="2500">
          <cell r="A2500" t="str">
            <v>91480000.651.5070</v>
          </cell>
          <cell r="B2500">
            <v>10186874.18</v>
          </cell>
        </row>
        <row r="2501">
          <cell r="A2501" t="str">
            <v>91480000.651.5071</v>
          </cell>
          <cell r="B2501">
            <v>11372619.1</v>
          </cell>
        </row>
        <row r="2502">
          <cell r="A2502" t="str">
            <v>91480000.97.5443</v>
          </cell>
          <cell r="B2502">
            <v>1090099</v>
          </cell>
        </row>
        <row r="2503">
          <cell r="A2503" t="str">
            <v>91500000.0000.372608</v>
          </cell>
          <cell r="B2503">
            <v>244295.82</v>
          </cell>
        </row>
        <row r="2504">
          <cell r="A2504" t="str">
            <v>91500000.0000.372650</v>
          </cell>
          <cell r="B2504">
            <v>0</v>
          </cell>
        </row>
        <row r="2505">
          <cell r="A2505" t="str">
            <v>91500000.0000.373119</v>
          </cell>
          <cell r="B2505">
            <v>25848992.829999998</v>
          </cell>
        </row>
        <row r="2506">
          <cell r="A2506" t="str">
            <v>91500000.0000.375481</v>
          </cell>
          <cell r="B2506">
            <v>19164616.859999999</v>
          </cell>
        </row>
        <row r="2507">
          <cell r="A2507" t="str">
            <v>91500000.0000.376333</v>
          </cell>
          <cell r="B2507">
            <v>0</v>
          </cell>
        </row>
        <row r="2508">
          <cell r="A2508" t="str">
            <v>91500000.0000.376340</v>
          </cell>
          <cell r="B2508">
            <v>873563.23</v>
          </cell>
        </row>
        <row r="2509">
          <cell r="A2509" t="str">
            <v>91500000.0000.376342</v>
          </cell>
          <cell r="B2509">
            <v>8783121.3699999992</v>
          </cell>
        </row>
        <row r="2510">
          <cell r="A2510" t="str">
            <v>91500000.0000.376350</v>
          </cell>
          <cell r="B2510">
            <v>511978.82</v>
          </cell>
        </row>
        <row r="2511">
          <cell r="A2511" t="str">
            <v>91500000.0000.376369</v>
          </cell>
          <cell r="B2511">
            <v>6996763.3300000001</v>
          </cell>
        </row>
        <row r="2512">
          <cell r="A2512" t="str">
            <v>91500000.0000.376387</v>
          </cell>
          <cell r="B2512">
            <v>4526483.9400000004</v>
          </cell>
        </row>
        <row r="2513">
          <cell r="A2513" t="str">
            <v>91500000.0000.376389</v>
          </cell>
          <cell r="B2513">
            <v>958433.62</v>
          </cell>
        </row>
        <row r="2514">
          <cell r="A2514" t="str">
            <v>91500000.0000.376390</v>
          </cell>
          <cell r="B2514">
            <v>133038.91</v>
          </cell>
        </row>
        <row r="2515">
          <cell r="A2515" t="str">
            <v>91500000.0000.382614</v>
          </cell>
          <cell r="B2515">
            <v>3591551.24</v>
          </cell>
        </row>
        <row r="2516">
          <cell r="A2516" t="str">
            <v>91500000.729.4252</v>
          </cell>
          <cell r="B2516">
            <v>10627205.560000001</v>
          </cell>
        </row>
        <row r="2517">
          <cell r="A2517" t="str">
            <v>91500000.768.4259</v>
          </cell>
          <cell r="B2517">
            <v>3576961.74</v>
          </cell>
        </row>
        <row r="2518">
          <cell r="A2518" t="str">
            <v>91500000.769.4258</v>
          </cell>
          <cell r="B2518">
            <v>5997217.0999999996</v>
          </cell>
        </row>
        <row r="2519">
          <cell r="A2519" t="str">
            <v>91500000.770.4257</v>
          </cell>
          <cell r="B2519">
            <v>11411534.289999999</v>
          </cell>
        </row>
        <row r="2520">
          <cell r="A2520" t="str">
            <v>91500000.771.4253</v>
          </cell>
          <cell r="B2520">
            <v>465251.26</v>
          </cell>
        </row>
        <row r="2521">
          <cell r="A2521" t="str">
            <v>91500000.772.4254</v>
          </cell>
          <cell r="B2521">
            <v>2820727.56</v>
          </cell>
        </row>
        <row r="2522">
          <cell r="A2522" t="str">
            <v>91500000.773.4256</v>
          </cell>
          <cell r="B2522">
            <v>1130839.8500000001</v>
          </cell>
        </row>
        <row r="2523">
          <cell r="A2523" t="str">
            <v>91500000.774.4214</v>
          </cell>
          <cell r="B2523">
            <v>3056913.29</v>
          </cell>
        </row>
        <row r="2524">
          <cell r="A2524" t="str">
            <v>91500000.775.4255</v>
          </cell>
          <cell r="B2524">
            <v>9347621.4800000004</v>
          </cell>
        </row>
        <row r="2525">
          <cell r="A2525" t="str">
            <v>91510000.1.3282</v>
          </cell>
          <cell r="B2525">
            <v>2517994.4900000002</v>
          </cell>
        </row>
        <row r="2526">
          <cell r="A2526" t="str">
            <v>91510000.1.3323</v>
          </cell>
          <cell r="B2526">
            <v>0</v>
          </cell>
        </row>
        <row r="2527">
          <cell r="A2527" t="str">
            <v>91510000.1236.5339</v>
          </cell>
          <cell r="B2527">
            <v>83425.72</v>
          </cell>
        </row>
        <row r="2528">
          <cell r="A2528" t="str">
            <v>91510000.1236.5344</v>
          </cell>
          <cell r="B2528">
            <v>470137.18</v>
          </cell>
        </row>
        <row r="2529">
          <cell r="A2529" t="str">
            <v>91510000.1236.7334</v>
          </cell>
          <cell r="B2529">
            <v>65954.13</v>
          </cell>
        </row>
        <row r="2530">
          <cell r="A2530" t="str">
            <v>91510000.1236.7337</v>
          </cell>
          <cell r="B2530">
            <v>687340.16</v>
          </cell>
        </row>
        <row r="2531">
          <cell r="A2531" t="str">
            <v>91510000.1236.7338</v>
          </cell>
          <cell r="B2531">
            <v>51396.1</v>
          </cell>
        </row>
        <row r="2532">
          <cell r="A2532" t="str">
            <v>91510000.1236.7339</v>
          </cell>
          <cell r="B2532">
            <v>49817.62</v>
          </cell>
        </row>
        <row r="2533">
          <cell r="A2533" t="str">
            <v>91510000.1484.6234</v>
          </cell>
          <cell r="B2533">
            <v>103209035.68000001</v>
          </cell>
        </row>
        <row r="2534">
          <cell r="A2534" t="str">
            <v>91510000.1493.6267</v>
          </cell>
          <cell r="B2534">
            <v>12452703.08</v>
          </cell>
        </row>
        <row r="2535">
          <cell r="A2535" t="str">
            <v>91510000.294.6298</v>
          </cell>
          <cell r="B2535">
            <v>30831534.41</v>
          </cell>
        </row>
        <row r="2536">
          <cell r="A2536" t="str">
            <v>91520000.814.6232</v>
          </cell>
          <cell r="B2536">
            <v>0</v>
          </cell>
        </row>
        <row r="2537">
          <cell r="A2537" t="str">
            <v>91530000.0000.372716</v>
          </cell>
          <cell r="B2537">
            <v>244979.28</v>
          </cell>
        </row>
        <row r="2538">
          <cell r="A2538" t="str">
            <v>91530000.1202.5234</v>
          </cell>
          <cell r="B2538">
            <v>33371.1</v>
          </cell>
        </row>
        <row r="2539">
          <cell r="A2539" t="str">
            <v>91530000.1222.5308</v>
          </cell>
          <cell r="B2539">
            <v>2509.3200000000002</v>
          </cell>
        </row>
        <row r="2540">
          <cell r="A2540" t="str">
            <v>91540000.0000.373274</v>
          </cell>
          <cell r="B2540">
            <v>87712.72</v>
          </cell>
        </row>
        <row r="2541">
          <cell r="A2541" t="str">
            <v>91540000.879.3424</v>
          </cell>
          <cell r="B2541">
            <v>397251.21</v>
          </cell>
        </row>
        <row r="2542">
          <cell r="A2542" t="str">
            <v>91550000.0000.374558</v>
          </cell>
          <cell r="B2542">
            <v>0</v>
          </cell>
        </row>
        <row r="2543">
          <cell r="A2543" t="str">
            <v>91560000.0000.374182</v>
          </cell>
          <cell r="B2543">
            <v>47647.41</v>
          </cell>
        </row>
        <row r="2544">
          <cell r="A2544" t="str">
            <v>91560000.0000.374190</v>
          </cell>
          <cell r="B2544">
            <v>18787.939999999999</v>
          </cell>
        </row>
        <row r="2545">
          <cell r="A2545" t="str">
            <v>91560000.857.3316</v>
          </cell>
          <cell r="B2545">
            <v>159496</v>
          </cell>
        </row>
        <row r="2546">
          <cell r="A2546" t="str">
            <v>91570000.1300.5458</v>
          </cell>
          <cell r="B2546">
            <v>115623.64</v>
          </cell>
        </row>
        <row r="2547">
          <cell r="A2547" t="str">
            <v>91570000.1300.5785</v>
          </cell>
          <cell r="B2547">
            <v>2138839.61</v>
          </cell>
        </row>
        <row r="2548">
          <cell r="A2548" t="str">
            <v>91570000.1300.5786</v>
          </cell>
          <cell r="B2548">
            <v>326323.77</v>
          </cell>
        </row>
        <row r="2549">
          <cell r="A2549" t="str">
            <v>91570000.661.5773</v>
          </cell>
          <cell r="B2549">
            <v>139953.97</v>
          </cell>
        </row>
        <row r="2550">
          <cell r="A2550" t="str">
            <v>91570000.661.5774</v>
          </cell>
          <cell r="B2550">
            <v>5068839.6100000003</v>
          </cell>
        </row>
        <row r="2551">
          <cell r="A2551" t="str">
            <v>91570000.724.5782</v>
          </cell>
          <cell r="B2551">
            <v>348734.21</v>
          </cell>
        </row>
        <row r="2552">
          <cell r="A2552" t="str">
            <v>91610000.0000.372392</v>
          </cell>
          <cell r="B2552">
            <v>1500000</v>
          </cell>
        </row>
        <row r="2553">
          <cell r="A2553" t="str">
            <v>91610000.0000.373820</v>
          </cell>
          <cell r="B2553">
            <v>2211472.9900000002</v>
          </cell>
        </row>
        <row r="2554">
          <cell r="A2554" t="str">
            <v>91610000.0000.374648</v>
          </cell>
          <cell r="B2554">
            <v>735593.95</v>
          </cell>
        </row>
        <row r="2555">
          <cell r="A2555" t="str">
            <v>91610000.0000.375784</v>
          </cell>
          <cell r="B2555">
            <v>439852.58</v>
          </cell>
        </row>
        <row r="2556">
          <cell r="A2556" t="str">
            <v>91610000.0000.376324</v>
          </cell>
          <cell r="B2556">
            <v>18567431.809999999</v>
          </cell>
        </row>
        <row r="2557">
          <cell r="A2557" t="str">
            <v>91610000.0000.376744</v>
          </cell>
          <cell r="B2557">
            <v>6394604.2300000004</v>
          </cell>
        </row>
        <row r="2558">
          <cell r="A2558" t="str">
            <v>91610000.0000.376745</v>
          </cell>
          <cell r="B2558">
            <v>1722301.26</v>
          </cell>
        </row>
        <row r="2559">
          <cell r="A2559" t="str">
            <v>91610000.0000.378187</v>
          </cell>
          <cell r="B2559">
            <v>3909839.57</v>
          </cell>
        </row>
        <row r="2560">
          <cell r="A2560" t="str">
            <v>91610000.0000.381782</v>
          </cell>
          <cell r="B2560">
            <v>5872820.8099999996</v>
          </cell>
        </row>
        <row r="2561">
          <cell r="A2561" t="str">
            <v>91610000.608.3676</v>
          </cell>
          <cell r="B2561">
            <v>9196649.0299999993</v>
          </cell>
        </row>
        <row r="2562">
          <cell r="A2562" t="str">
            <v>91610000.608.4316</v>
          </cell>
          <cell r="B2562">
            <v>13138583.83</v>
          </cell>
        </row>
        <row r="2563">
          <cell r="A2563" t="str">
            <v>91610000.608.6471</v>
          </cell>
          <cell r="B2563">
            <v>345311.7</v>
          </cell>
        </row>
        <row r="2564">
          <cell r="A2564" t="str">
            <v>91610000.608.6476</v>
          </cell>
          <cell r="B2564">
            <v>430447.34</v>
          </cell>
        </row>
        <row r="2565">
          <cell r="A2565" t="str">
            <v>91610000.608.6477</v>
          </cell>
          <cell r="B2565">
            <v>0</v>
          </cell>
        </row>
        <row r="2566">
          <cell r="A2566" t="str">
            <v>91610000.608.6482</v>
          </cell>
          <cell r="B2566">
            <v>5477583.3300000001</v>
          </cell>
        </row>
        <row r="2567">
          <cell r="A2567" t="str">
            <v>91610000.608.6489</v>
          </cell>
          <cell r="B2567">
            <v>173710.15</v>
          </cell>
        </row>
        <row r="2568">
          <cell r="A2568" t="str">
            <v>91610000.608.7237</v>
          </cell>
          <cell r="B2568">
            <v>4325475.87</v>
          </cell>
        </row>
        <row r="2569">
          <cell r="A2569" t="str">
            <v>91610000.608.7272</v>
          </cell>
          <cell r="B2569">
            <v>81032.47</v>
          </cell>
        </row>
        <row r="2570">
          <cell r="A2570" t="str">
            <v>91610000.608.7274</v>
          </cell>
          <cell r="B2570">
            <v>151638.26999999999</v>
          </cell>
        </row>
        <row r="2571">
          <cell r="A2571" t="str">
            <v>91610000.807.3408</v>
          </cell>
          <cell r="B2571">
            <v>1594502.74</v>
          </cell>
        </row>
        <row r="2572">
          <cell r="A2572" t="str">
            <v>91610000.807.3584</v>
          </cell>
          <cell r="B2572">
            <v>460862.29</v>
          </cell>
        </row>
        <row r="2573">
          <cell r="A2573" t="str">
            <v>91610000.807.3585</v>
          </cell>
          <cell r="B2573">
            <v>539931.15</v>
          </cell>
        </row>
        <row r="2574">
          <cell r="A2574" t="str">
            <v>91610000.807.3638</v>
          </cell>
          <cell r="B2574">
            <v>0</v>
          </cell>
        </row>
        <row r="2575">
          <cell r="A2575" t="str">
            <v>91610000.807.3659</v>
          </cell>
          <cell r="B2575">
            <v>0</v>
          </cell>
        </row>
        <row r="2576">
          <cell r="A2576" t="str">
            <v>91610000.807.3663</v>
          </cell>
          <cell r="B2576">
            <v>1345653.28</v>
          </cell>
        </row>
        <row r="2577">
          <cell r="A2577" t="str">
            <v>91610000.807.3675</v>
          </cell>
          <cell r="B2577">
            <v>85193.76</v>
          </cell>
        </row>
        <row r="2578">
          <cell r="A2578" t="str">
            <v>91610000.807.3697</v>
          </cell>
          <cell r="B2578">
            <v>395324.34</v>
          </cell>
        </row>
        <row r="2579">
          <cell r="A2579" t="str">
            <v>91610000.807.3711</v>
          </cell>
          <cell r="B2579">
            <v>53345</v>
          </cell>
        </row>
        <row r="2580">
          <cell r="A2580" t="str">
            <v>91610000.807.3723</v>
          </cell>
          <cell r="B2580">
            <v>7016602.0199999996</v>
          </cell>
        </row>
        <row r="2581">
          <cell r="A2581" t="str">
            <v>91610000.807.4084</v>
          </cell>
          <cell r="B2581">
            <v>13633014.66</v>
          </cell>
        </row>
        <row r="2582">
          <cell r="A2582" t="str">
            <v>91620000.0000.373524</v>
          </cell>
          <cell r="B2582">
            <v>48374.97</v>
          </cell>
        </row>
        <row r="2583">
          <cell r="A2583" t="str">
            <v>91620000.0000.373529</v>
          </cell>
          <cell r="B2583">
            <v>88223.47</v>
          </cell>
        </row>
        <row r="2584">
          <cell r="A2584" t="str">
            <v>91620000.0000.373531</v>
          </cell>
          <cell r="B2584">
            <v>357317.87</v>
          </cell>
        </row>
        <row r="2585">
          <cell r="A2585" t="str">
            <v>91620000.0000.373532</v>
          </cell>
          <cell r="B2585">
            <v>206559.56</v>
          </cell>
        </row>
        <row r="2586">
          <cell r="A2586" t="str">
            <v>91620000.0000.373534</v>
          </cell>
          <cell r="B2586">
            <v>1083461.4099999999</v>
          </cell>
        </row>
        <row r="2587">
          <cell r="A2587" t="str">
            <v>91620000.0000.373535</v>
          </cell>
          <cell r="B2587">
            <v>37500</v>
          </cell>
        </row>
        <row r="2588">
          <cell r="A2588" t="str">
            <v>91620000.0000.373536</v>
          </cell>
          <cell r="B2588">
            <v>105465.32</v>
          </cell>
        </row>
        <row r="2589">
          <cell r="A2589" t="str">
            <v>91620000.0000.373539</v>
          </cell>
          <cell r="B2589">
            <v>126095.92</v>
          </cell>
        </row>
        <row r="2590">
          <cell r="A2590" t="str">
            <v>91620000.0000.373658</v>
          </cell>
          <cell r="B2590">
            <v>677713.27</v>
          </cell>
        </row>
        <row r="2591">
          <cell r="A2591" t="str">
            <v>91620000.0000.373733</v>
          </cell>
          <cell r="B2591">
            <v>0</v>
          </cell>
        </row>
        <row r="2592">
          <cell r="A2592" t="str">
            <v>91620000.0000.373734</v>
          </cell>
          <cell r="B2592">
            <v>62895.38</v>
          </cell>
        </row>
        <row r="2593">
          <cell r="A2593" t="str">
            <v>91620000.0000.373974</v>
          </cell>
          <cell r="B2593">
            <v>480067.09</v>
          </cell>
        </row>
        <row r="2594">
          <cell r="A2594" t="str">
            <v>91620000.0000.374319</v>
          </cell>
          <cell r="B2594">
            <v>27424.32</v>
          </cell>
        </row>
        <row r="2595">
          <cell r="A2595" t="str">
            <v>91620000.0000.374724</v>
          </cell>
          <cell r="B2595">
            <v>250009.55</v>
          </cell>
        </row>
        <row r="2596">
          <cell r="A2596" t="str">
            <v>91620000.0000.374732</v>
          </cell>
          <cell r="B2596">
            <v>997273.84</v>
          </cell>
        </row>
        <row r="2597">
          <cell r="A2597" t="str">
            <v>91620000.0000.374735</v>
          </cell>
          <cell r="B2597">
            <v>399119.77</v>
          </cell>
        </row>
        <row r="2598">
          <cell r="A2598" t="str">
            <v>91620000.0000.374746</v>
          </cell>
          <cell r="B2598">
            <v>259287.16</v>
          </cell>
        </row>
        <row r="2599">
          <cell r="A2599" t="str">
            <v>91620000.0000.374893</v>
          </cell>
          <cell r="B2599">
            <v>135729.12</v>
          </cell>
        </row>
        <row r="2600">
          <cell r="A2600" t="str">
            <v>91620000.0000.374897</v>
          </cell>
          <cell r="B2600">
            <v>395362.83</v>
          </cell>
        </row>
        <row r="2601">
          <cell r="A2601" t="str">
            <v>91620000.0000.375245</v>
          </cell>
          <cell r="B2601">
            <v>0</v>
          </cell>
        </row>
        <row r="2602">
          <cell r="A2602" t="str">
            <v>91620000.0000.375246</v>
          </cell>
          <cell r="B2602">
            <v>0</v>
          </cell>
        </row>
        <row r="2603">
          <cell r="A2603" t="str">
            <v>91620000.0000.375247</v>
          </cell>
          <cell r="B2603">
            <v>0</v>
          </cell>
        </row>
        <row r="2604">
          <cell r="A2604" t="str">
            <v>91620000.0000.375248</v>
          </cell>
          <cell r="B2604">
            <v>660168.51</v>
          </cell>
        </row>
        <row r="2605">
          <cell r="A2605" t="str">
            <v>91620000.0000.375249</v>
          </cell>
          <cell r="B2605">
            <v>6720</v>
          </cell>
        </row>
        <row r="2606">
          <cell r="A2606" t="str">
            <v>91620000.0000.375251</v>
          </cell>
          <cell r="B2606">
            <v>31820.32</v>
          </cell>
        </row>
        <row r="2607">
          <cell r="A2607" t="str">
            <v>91620000.0000.375353</v>
          </cell>
          <cell r="B2607">
            <v>78230.23</v>
          </cell>
        </row>
        <row r="2608">
          <cell r="A2608" t="str">
            <v>91620000.0000.375566</v>
          </cell>
          <cell r="B2608">
            <v>0</v>
          </cell>
        </row>
        <row r="2609">
          <cell r="A2609" t="str">
            <v>91620000.0000.375645</v>
          </cell>
          <cell r="B2609">
            <v>253568.92</v>
          </cell>
        </row>
        <row r="2610">
          <cell r="A2610" t="str">
            <v>91620000.0000.375647</v>
          </cell>
          <cell r="B2610">
            <v>185460.8</v>
          </cell>
        </row>
        <row r="2611">
          <cell r="A2611" t="str">
            <v>91620000.0000.375739</v>
          </cell>
          <cell r="B2611">
            <v>225699.06</v>
          </cell>
        </row>
        <row r="2612">
          <cell r="A2612" t="str">
            <v>91620000.0000.375745</v>
          </cell>
          <cell r="B2612">
            <v>8430.0300000000007</v>
          </cell>
        </row>
        <row r="2613">
          <cell r="A2613" t="str">
            <v>91620000.0000.376181</v>
          </cell>
          <cell r="B2613">
            <v>133640.01</v>
          </cell>
        </row>
        <row r="2614">
          <cell r="A2614" t="str">
            <v>91620000.0000.376185</v>
          </cell>
          <cell r="B2614">
            <v>616553.36</v>
          </cell>
        </row>
        <row r="2615">
          <cell r="A2615" t="str">
            <v>91620000.0000.376242</v>
          </cell>
          <cell r="B2615">
            <v>128500.87</v>
          </cell>
        </row>
        <row r="2616">
          <cell r="A2616" t="str">
            <v>91620000.0000.376244</v>
          </cell>
          <cell r="B2616">
            <v>510421.09</v>
          </cell>
        </row>
        <row r="2617">
          <cell r="A2617" t="str">
            <v>91620000.0000.376245</v>
          </cell>
          <cell r="B2617">
            <v>596398.66</v>
          </cell>
        </row>
        <row r="2618">
          <cell r="A2618" t="str">
            <v>91620000.0000.377385</v>
          </cell>
          <cell r="B2618">
            <v>261171.47</v>
          </cell>
        </row>
        <row r="2619">
          <cell r="A2619" t="str">
            <v>91620000.0000.377404</v>
          </cell>
          <cell r="B2619">
            <v>1485138.19</v>
          </cell>
        </row>
        <row r="2620">
          <cell r="A2620" t="str">
            <v>91620000.0000.377405</v>
          </cell>
          <cell r="B2620">
            <v>469224.55</v>
          </cell>
        </row>
        <row r="2621">
          <cell r="A2621" t="str">
            <v>91620000.0000.377406</v>
          </cell>
          <cell r="B2621">
            <v>139222.96</v>
          </cell>
        </row>
        <row r="2622">
          <cell r="A2622" t="str">
            <v>91620000.0000.377953</v>
          </cell>
          <cell r="B2622">
            <v>710971.69</v>
          </cell>
        </row>
        <row r="2623">
          <cell r="A2623" t="str">
            <v>91620000.0000.377989</v>
          </cell>
          <cell r="B2623">
            <v>180904.47</v>
          </cell>
        </row>
        <row r="2624">
          <cell r="A2624" t="str">
            <v>91620000.0000.378484</v>
          </cell>
          <cell r="B2624">
            <v>3991.01</v>
          </cell>
        </row>
        <row r="2625">
          <cell r="A2625" t="str">
            <v>91620000.0000.378605</v>
          </cell>
          <cell r="B2625">
            <v>0</v>
          </cell>
        </row>
        <row r="2626">
          <cell r="A2626" t="str">
            <v>91620000.0000.379291</v>
          </cell>
          <cell r="B2626">
            <v>266655.73</v>
          </cell>
        </row>
        <row r="2627">
          <cell r="A2627" t="str">
            <v>91620000.0000.379544</v>
          </cell>
          <cell r="B2627">
            <v>24702.720000000001</v>
          </cell>
        </row>
        <row r="2628">
          <cell r="A2628" t="str">
            <v>91620000.0000.380184</v>
          </cell>
          <cell r="B2628">
            <v>0</v>
          </cell>
        </row>
        <row r="2629">
          <cell r="A2629" t="str">
            <v>91620000.0000.380185</v>
          </cell>
          <cell r="B2629">
            <v>0</v>
          </cell>
        </row>
        <row r="2630">
          <cell r="A2630" t="str">
            <v>91620000.0000.380189</v>
          </cell>
          <cell r="B2630">
            <v>40577.46</v>
          </cell>
        </row>
        <row r="2631">
          <cell r="A2631" t="str">
            <v>91620000.0000.380191</v>
          </cell>
          <cell r="B2631">
            <v>183625.67</v>
          </cell>
        </row>
        <row r="2632">
          <cell r="A2632" t="str">
            <v>91620000.0000.380789</v>
          </cell>
          <cell r="B2632">
            <v>0</v>
          </cell>
        </row>
        <row r="2633">
          <cell r="A2633" t="str">
            <v>91620000.0000.380790</v>
          </cell>
          <cell r="B2633">
            <v>80979.350000000006</v>
          </cell>
        </row>
        <row r="2634">
          <cell r="A2634" t="str">
            <v>91620000.0000.380791</v>
          </cell>
          <cell r="B2634">
            <v>49988.1</v>
          </cell>
        </row>
        <row r="2635">
          <cell r="A2635" t="str">
            <v>91620000.0000.380792</v>
          </cell>
          <cell r="B2635">
            <v>119957.97</v>
          </cell>
        </row>
        <row r="2636">
          <cell r="A2636" t="str">
            <v>91620000.0000.381036</v>
          </cell>
          <cell r="B2636">
            <v>1335588.05</v>
          </cell>
        </row>
        <row r="2637">
          <cell r="A2637" t="str">
            <v>91620000.1075.5399</v>
          </cell>
          <cell r="B2637">
            <v>99420.82</v>
          </cell>
        </row>
        <row r="2638">
          <cell r="A2638" t="str">
            <v>91620000.1494.6481</v>
          </cell>
          <cell r="B2638">
            <v>472104.85</v>
          </cell>
        </row>
        <row r="2639">
          <cell r="A2639" t="str">
            <v>91620000.1566.6652</v>
          </cell>
          <cell r="B2639">
            <v>1003608.73</v>
          </cell>
        </row>
        <row r="2640">
          <cell r="A2640" t="str">
            <v>91620000.1569.6654</v>
          </cell>
          <cell r="B2640">
            <v>165756.29999999999</v>
          </cell>
        </row>
        <row r="2641">
          <cell r="A2641" t="str">
            <v>91620000.1570.6656</v>
          </cell>
          <cell r="B2641">
            <v>16715.14</v>
          </cell>
        </row>
        <row r="2642">
          <cell r="A2642" t="str">
            <v>91620000.1571.6657</v>
          </cell>
          <cell r="B2642">
            <v>99633.04</v>
          </cell>
        </row>
        <row r="2643">
          <cell r="A2643" t="str">
            <v>91620000.1572.6658</v>
          </cell>
          <cell r="B2643">
            <v>202212.26</v>
          </cell>
        </row>
        <row r="2644">
          <cell r="A2644" t="str">
            <v>91620000.1681.7396</v>
          </cell>
          <cell r="B2644">
            <v>29001.21</v>
          </cell>
        </row>
        <row r="2645">
          <cell r="A2645" t="str">
            <v>91620000.1776.7399</v>
          </cell>
          <cell r="B2645">
            <v>155076.59</v>
          </cell>
        </row>
        <row r="2646">
          <cell r="A2646" t="str">
            <v>91620000.344.5433</v>
          </cell>
          <cell r="B2646">
            <v>95719.37</v>
          </cell>
        </row>
        <row r="2647">
          <cell r="A2647" t="str">
            <v>91620000.408.4070</v>
          </cell>
          <cell r="B2647">
            <v>74297.87</v>
          </cell>
        </row>
        <row r="2648">
          <cell r="A2648" t="str">
            <v>91620000.408.4086</v>
          </cell>
          <cell r="B2648">
            <v>35130.480000000003</v>
          </cell>
        </row>
        <row r="2649">
          <cell r="A2649" t="str">
            <v>91620000.419.5385</v>
          </cell>
          <cell r="B2649">
            <v>100572.48</v>
          </cell>
        </row>
        <row r="2650">
          <cell r="A2650" t="str">
            <v>91620000.419.5386</v>
          </cell>
          <cell r="B2650">
            <v>157287.03</v>
          </cell>
        </row>
        <row r="2651">
          <cell r="A2651" t="str">
            <v>91620000.419.5402</v>
          </cell>
          <cell r="B2651">
            <v>152577.60000000001</v>
          </cell>
        </row>
        <row r="2652">
          <cell r="A2652" t="str">
            <v>91620000.446.7397</v>
          </cell>
          <cell r="B2652">
            <v>25152.97</v>
          </cell>
        </row>
        <row r="2653">
          <cell r="A2653" t="str">
            <v>91620000.644.5403</v>
          </cell>
          <cell r="B2653">
            <v>25092.080000000002</v>
          </cell>
        </row>
        <row r="2654">
          <cell r="A2654" t="str">
            <v>91620000.651.5387</v>
          </cell>
          <cell r="B2654">
            <v>238457.21</v>
          </cell>
        </row>
        <row r="2655">
          <cell r="A2655" t="str">
            <v>91620000.78.3935</v>
          </cell>
          <cell r="B2655">
            <v>281570.21000000002</v>
          </cell>
        </row>
        <row r="2656">
          <cell r="A2656" t="str">
            <v>91620000.78.4014</v>
          </cell>
          <cell r="B2656">
            <v>50403.7</v>
          </cell>
        </row>
        <row r="2657">
          <cell r="A2657" t="str">
            <v>91630000.0000.372761</v>
          </cell>
          <cell r="B2657">
            <v>27402.71</v>
          </cell>
        </row>
        <row r="2658">
          <cell r="A2658" t="str">
            <v>91630000.0000.373333</v>
          </cell>
          <cell r="B2658">
            <v>84543.38</v>
          </cell>
        </row>
        <row r="2659">
          <cell r="A2659" t="str">
            <v>91630000.0000.373354</v>
          </cell>
          <cell r="B2659">
            <v>0</v>
          </cell>
        </row>
        <row r="2660">
          <cell r="A2660" t="str">
            <v>91630000.0000.373357</v>
          </cell>
          <cell r="B2660">
            <v>0</v>
          </cell>
        </row>
        <row r="2661">
          <cell r="A2661" t="str">
            <v>91630000.0000.373449</v>
          </cell>
          <cell r="B2661">
            <v>36310.639999999999</v>
          </cell>
        </row>
        <row r="2662">
          <cell r="A2662" t="str">
            <v>91630000.0000.373452</v>
          </cell>
          <cell r="B2662">
            <v>29465.84</v>
          </cell>
        </row>
        <row r="2663">
          <cell r="A2663" t="str">
            <v>91630000.0000.373453</v>
          </cell>
          <cell r="B2663">
            <v>121273.25</v>
          </cell>
        </row>
        <row r="2664">
          <cell r="A2664" t="str">
            <v>91630000.0000.373454</v>
          </cell>
          <cell r="B2664">
            <v>19544.009999999998</v>
          </cell>
        </row>
        <row r="2665">
          <cell r="A2665" t="str">
            <v>91630000.0000.373796</v>
          </cell>
          <cell r="B2665">
            <v>407828.26</v>
          </cell>
        </row>
        <row r="2666">
          <cell r="A2666" t="str">
            <v>91630000.0000.373858</v>
          </cell>
          <cell r="B2666">
            <v>0</v>
          </cell>
        </row>
        <row r="2667">
          <cell r="A2667" t="str">
            <v>91630000.0000.376417</v>
          </cell>
          <cell r="B2667">
            <v>48174.46</v>
          </cell>
        </row>
        <row r="2668">
          <cell r="A2668" t="str">
            <v>91630000.0000.379286</v>
          </cell>
          <cell r="B2668">
            <v>32579.26</v>
          </cell>
        </row>
        <row r="2669">
          <cell r="A2669" t="str">
            <v>91630000.0000.380368</v>
          </cell>
          <cell r="B2669">
            <v>0</v>
          </cell>
        </row>
        <row r="2670">
          <cell r="A2670" t="str">
            <v>91630000.0000.382677</v>
          </cell>
          <cell r="B2670">
            <v>0</v>
          </cell>
        </row>
        <row r="2671">
          <cell r="A2671" t="str">
            <v>91630000.0000.382726</v>
          </cell>
          <cell r="B2671">
            <v>0</v>
          </cell>
        </row>
        <row r="2672">
          <cell r="A2672" t="str">
            <v>91630000.0000.382729</v>
          </cell>
          <cell r="B2672">
            <v>0</v>
          </cell>
        </row>
        <row r="2673">
          <cell r="A2673" t="str">
            <v>91630000.0000.382734</v>
          </cell>
          <cell r="B2673">
            <v>0</v>
          </cell>
        </row>
        <row r="2674">
          <cell r="A2674" t="str">
            <v>91630000.0000.382737</v>
          </cell>
          <cell r="B2674">
            <v>0</v>
          </cell>
        </row>
        <row r="2675">
          <cell r="A2675" t="str">
            <v>91630000.0000.382739</v>
          </cell>
          <cell r="B2675">
            <v>0</v>
          </cell>
        </row>
        <row r="2676">
          <cell r="A2676" t="str">
            <v>91630000.0000.382743</v>
          </cell>
          <cell r="B2676">
            <v>0</v>
          </cell>
        </row>
        <row r="2677">
          <cell r="A2677" t="str">
            <v>91630000.0000.382746</v>
          </cell>
          <cell r="B2677">
            <v>1011701.32</v>
          </cell>
        </row>
        <row r="2678">
          <cell r="A2678" t="str">
            <v>91630000.1858.7486</v>
          </cell>
          <cell r="B2678">
            <v>2780232.14</v>
          </cell>
        </row>
        <row r="2679">
          <cell r="A2679" t="str">
            <v>91630000.606.2831</v>
          </cell>
          <cell r="B2679">
            <v>203593.35</v>
          </cell>
        </row>
        <row r="2680">
          <cell r="A2680" t="str">
            <v>91630000.606.3132</v>
          </cell>
          <cell r="B2680">
            <v>32580.37</v>
          </cell>
        </row>
        <row r="2681">
          <cell r="A2681" t="str">
            <v>91630000.606.3229</v>
          </cell>
          <cell r="B2681">
            <v>17662720.469999999</v>
          </cell>
        </row>
        <row r="2682">
          <cell r="A2682" t="str">
            <v>91630000.606.4129</v>
          </cell>
          <cell r="B2682">
            <v>1543923.22</v>
          </cell>
        </row>
        <row r="2683">
          <cell r="A2683" t="str">
            <v>91630000.607.2626</v>
          </cell>
          <cell r="B2683">
            <v>109761.84</v>
          </cell>
        </row>
        <row r="2684">
          <cell r="A2684" t="str">
            <v>91630000.607.2632</v>
          </cell>
          <cell r="B2684">
            <v>1119481.75</v>
          </cell>
        </row>
        <row r="2685">
          <cell r="A2685" t="str">
            <v>91630000.607.2655</v>
          </cell>
          <cell r="B2685">
            <v>5051485.87</v>
          </cell>
        </row>
        <row r="2686">
          <cell r="A2686" t="str">
            <v>91630000.680.2592</v>
          </cell>
          <cell r="B2686">
            <v>836048.1</v>
          </cell>
        </row>
        <row r="2687">
          <cell r="A2687" t="str">
            <v>91630000.680.2860</v>
          </cell>
          <cell r="B2687">
            <v>569374.18999999994</v>
          </cell>
        </row>
        <row r="2688">
          <cell r="A2688" t="str">
            <v>91630000.680.3120</v>
          </cell>
          <cell r="B2688">
            <v>10024704.279999999</v>
          </cell>
        </row>
        <row r="2689">
          <cell r="A2689" t="str">
            <v>91630000.680.5966</v>
          </cell>
          <cell r="B2689">
            <v>0</v>
          </cell>
        </row>
        <row r="2690">
          <cell r="A2690" t="str">
            <v>91630000.680.6014</v>
          </cell>
          <cell r="B2690">
            <v>167303.09</v>
          </cell>
        </row>
        <row r="2691">
          <cell r="A2691" t="str">
            <v>91630000.680.6118</v>
          </cell>
          <cell r="B2691">
            <v>4751</v>
          </cell>
        </row>
        <row r="2692">
          <cell r="A2692" t="str">
            <v>91630000.680.6951</v>
          </cell>
          <cell r="B2692">
            <v>69371.929999999993</v>
          </cell>
        </row>
        <row r="2693">
          <cell r="A2693" t="str">
            <v>91630000.680.7443</v>
          </cell>
          <cell r="B2693">
            <v>0</v>
          </cell>
        </row>
        <row r="2694">
          <cell r="A2694" t="str">
            <v>91630000.680.7444</v>
          </cell>
          <cell r="B2694">
            <v>39384.76</v>
          </cell>
        </row>
        <row r="2695">
          <cell r="A2695" t="str">
            <v>91630000.680.7445</v>
          </cell>
          <cell r="B2695">
            <v>134767.32</v>
          </cell>
        </row>
        <row r="2696">
          <cell r="A2696" t="str">
            <v>91640000.0000.372485</v>
          </cell>
          <cell r="B2696">
            <v>1158932.77</v>
          </cell>
        </row>
        <row r="2697">
          <cell r="A2697" t="str">
            <v>91640000.0000.373207</v>
          </cell>
          <cell r="B2697">
            <v>99947.61</v>
          </cell>
        </row>
        <row r="2698">
          <cell r="A2698" t="str">
            <v>91640000.0000.374485</v>
          </cell>
          <cell r="B2698">
            <v>0</v>
          </cell>
        </row>
        <row r="2699">
          <cell r="A2699" t="str">
            <v>91640000.0000.375401</v>
          </cell>
          <cell r="B2699">
            <v>5558062.2000000002</v>
          </cell>
        </row>
        <row r="2700">
          <cell r="A2700" t="str">
            <v>91640000.0000.375402</v>
          </cell>
          <cell r="B2700">
            <v>904059.34</v>
          </cell>
        </row>
        <row r="2701">
          <cell r="A2701" t="str">
            <v>91640000.0000.375406</v>
          </cell>
          <cell r="B2701">
            <v>0</v>
          </cell>
        </row>
        <row r="2702">
          <cell r="A2702" t="str">
            <v>91640000.0000.375840</v>
          </cell>
          <cell r="B2702">
            <v>262670.74</v>
          </cell>
        </row>
        <row r="2703">
          <cell r="A2703" t="str">
            <v>91640000.0000.376161</v>
          </cell>
          <cell r="B2703">
            <v>0</v>
          </cell>
        </row>
        <row r="2704">
          <cell r="A2704" t="str">
            <v>91640000.0000.376174</v>
          </cell>
          <cell r="B2704">
            <v>0</v>
          </cell>
        </row>
        <row r="2705">
          <cell r="A2705" t="str">
            <v>91640000.0000.376705</v>
          </cell>
          <cell r="B2705">
            <v>2261345.7400000002</v>
          </cell>
        </row>
        <row r="2706">
          <cell r="A2706" t="str">
            <v>91640000.0000.377124</v>
          </cell>
          <cell r="B2706">
            <v>2553679.35</v>
          </cell>
        </row>
        <row r="2707">
          <cell r="A2707" t="str">
            <v>91640000.0000.377185</v>
          </cell>
          <cell r="B2707">
            <v>1391616.05</v>
          </cell>
        </row>
        <row r="2708">
          <cell r="A2708" t="str">
            <v>91640000.0000.377725</v>
          </cell>
          <cell r="B2708">
            <v>0</v>
          </cell>
        </row>
        <row r="2709">
          <cell r="A2709" t="str">
            <v>91640000.0000.379485</v>
          </cell>
          <cell r="B2709">
            <v>807629.64</v>
          </cell>
        </row>
        <row r="2710">
          <cell r="A2710" t="str">
            <v>91640000.0000.379487</v>
          </cell>
          <cell r="B2710">
            <v>267509.21999999997</v>
          </cell>
        </row>
        <row r="2711">
          <cell r="A2711" t="str">
            <v>91640000.0000.379488</v>
          </cell>
          <cell r="B2711">
            <v>39131.480000000003</v>
          </cell>
        </row>
        <row r="2712">
          <cell r="A2712" t="str">
            <v>91640000.0000.379686</v>
          </cell>
          <cell r="B2712">
            <v>267914.98</v>
          </cell>
        </row>
        <row r="2713">
          <cell r="A2713" t="str">
            <v>91640000.0000.379689</v>
          </cell>
          <cell r="B2713">
            <v>80014.11</v>
          </cell>
        </row>
        <row r="2714">
          <cell r="A2714" t="str">
            <v>91640000.0000.381008</v>
          </cell>
          <cell r="B2714">
            <v>158391.98000000001</v>
          </cell>
        </row>
        <row r="2715">
          <cell r="A2715" t="str">
            <v>91640000.0000.382695</v>
          </cell>
          <cell r="B2715">
            <v>0</v>
          </cell>
        </row>
        <row r="2716">
          <cell r="A2716" t="str">
            <v>91640000.1184.5349</v>
          </cell>
          <cell r="B2716">
            <v>190337.2</v>
          </cell>
        </row>
        <row r="2717">
          <cell r="A2717" t="str">
            <v>91640000.1186.5223</v>
          </cell>
          <cell r="B2717">
            <v>399211.04</v>
          </cell>
        </row>
        <row r="2718">
          <cell r="A2718" t="str">
            <v>91640000.815.6946</v>
          </cell>
          <cell r="B2718">
            <v>3657812.2</v>
          </cell>
        </row>
        <row r="2719">
          <cell r="A2719" t="str">
            <v>91650000.0000.372262</v>
          </cell>
          <cell r="B2719">
            <v>959789.69</v>
          </cell>
        </row>
        <row r="2720">
          <cell r="A2720" t="str">
            <v>91650000.0000.373950</v>
          </cell>
          <cell r="B2720">
            <v>4043711</v>
          </cell>
        </row>
        <row r="2721">
          <cell r="A2721" t="str">
            <v>91650000.0000.375218</v>
          </cell>
          <cell r="B2721">
            <v>1853726.49</v>
          </cell>
        </row>
        <row r="2722">
          <cell r="A2722" t="str">
            <v>91650000.0000.375449</v>
          </cell>
          <cell r="B2722">
            <v>501405.18</v>
          </cell>
        </row>
        <row r="2723">
          <cell r="A2723" t="str">
            <v>91650000.0000.383593</v>
          </cell>
          <cell r="B2723">
            <v>0</v>
          </cell>
        </row>
        <row r="2724">
          <cell r="A2724" t="str">
            <v>91660000.0000.373572</v>
          </cell>
          <cell r="B2724">
            <v>3119849.77</v>
          </cell>
        </row>
        <row r="2725">
          <cell r="A2725" t="str">
            <v>91660000.0000.373718</v>
          </cell>
          <cell r="B2725">
            <v>13886946.32</v>
          </cell>
        </row>
        <row r="2726">
          <cell r="A2726" t="str">
            <v>91660000.0000.373949</v>
          </cell>
          <cell r="B2726">
            <v>186214.03</v>
          </cell>
        </row>
        <row r="2727">
          <cell r="A2727" t="str">
            <v>91660000.0000.375112</v>
          </cell>
          <cell r="B2727">
            <v>0</v>
          </cell>
        </row>
        <row r="2728">
          <cell r="A2728" t="str">
            <v>91660000.0000.375141</v>
          </cell>
          <cell r="B2728">
            <v>737964.91</v>
          </cell>
        </row>
        <row r="2729">
          <cell r="A2729" t="str">
            <v>91660000.0000.375352</v>
          </cell>
          <cell r="B2729">
            <v>171926.34</v>
          </cell>
        </row>
        <row r="2730">
          <cell r="A2730" t="str">
            <v>91660000.0000.375364</v>
          </cell>
          <cell r="B2730">
            <v>135775.10999999999</v>
          </cell>
        </row>
        <row r="2731">
          <cell r="A2731" t="str">
            <v>91660000.0000.375404</v>
          </cell>
          <cell r="B2731">
            <v>2072785.82</v>
          </cell>
        </row>
        <row r="2732">
          <cell r="A2732" t="str">
            <v>91660000.0000.375407</v>
          </cell>
          <cell r="B2732">
            <v>0</v>
          </cell>
        </row>
        <row r="2733">
          <cell r="A2733" t="str">
            <v>91660000.0000.375408</v>
          </cell>
          <cell r="B2733">
            <v>0</v>
          </cell>
        </row>
        <row r="2734">
          <cell r="A2734" t="str">
            <v>91660000.0000.375410</v>
          </cell>
          <cell r="B2734">
            <v>0</v>
          </cell>
        </row>
        <row r="2735">
          <cell r="A2735" t="str">
            <v>91660000.0000.375413</v>
          </cell>
          <cell r="B2735">
            <v>0</v>
          </cell>
        </row>
        <row r="2736">
          <cell r="A2736" t="str">
            <v>91660000.0000.375414</v>
          </cell>
          <cell r="B2736">
            <v>0</v>
          </cell>
        </row>
        <row r="2737">
          <cell r="A2737" t="str">
            <v>91660000.0000.376355</v>
          </cell>
          <cell r="B2737">
            <v>0</v>
          </cell>
        </row>
        <row r="2738">
          <cell r="A2738" t="str">
            <v>91660000.0000.376732</v>
          </cell>
          <cell r="B2738">
            <v>22248546.449999999</v>
          </cell>
        </row>
        <row r="2739">
          <cell r="A2739" t="str">
            <v>91660000.0000.377024</v>
          </cell>
          <cell r="B2739">
            <v>2549658.7799999998</v>
          </cell>
        </row>
        <row r="2740">
          <cell r="A2740" t="str">
            <v>91660000.0000.377524</v>
          </cell>
          <cell r="B2740">
            <v>3854733.68</v>
          </cell>
        </row>
        <row r="2741">
          <cell r="A2741" t="str">
            <v>91660000.0000.377525</v>
          </cell>
          <cell r="B2741">
            <v>2829447.61</v>
          </cell>
        </row>
        <row r="2742">
          <cell r="A2742" t="str">
            <v>91660000.0000.377526</v>
          </cell>
          <cell r="B2742">
            <v>180018.16</v>
          </cell>
        </row>
        <row r="2743">
          <cell r="A2743" t="str">
            <v>91660000.0000.377527</v>
          </cell>
          <cell r="B2743">
            <v>12359786.73</v>
          </cell>
        </row>
        <row r="2744">
          <cell r="A2744" t="str">
            <v>91660000.0000.377528</v>
          </cell>
          <cell r="B2744">
            <v>8871227.8100000005</v>
          </cell>
        </row>
        <row r="2745">
          <cell r="A2745" t="str">
            <v>91660000.0000.380105</v>
          </cell>
          <cell r="B2745">
            <v>0</v>
          </cell>
        </row>
        <row r="2746">
          <cell r="A2746" t="str">
            <v>91660000.0000.380106</v>
          </cell>
          <cell r="B2746">
            <v>0</v>
          </cell>
        </row>
        <row r="2747">
          <cell r="A2747" t="str">
            <v>91660000.0000.380107</v>
          </cell>
          <cell r="B2747">
            <v>0</v>
          </cell>
        </row>
        <row r="2748">
          <cell r="A2748" t="str">
            <v>91660000.0000.381035</v>
          </cell>
          <cell r="B2748">
            <v>9811968.5999999996</v>
          </cell>
        </row>
        <row r="2749">
          <cell r="A2749" t="str">
            <v>91660000.0000.381037</v>
          </cell>
          <cell r="B2749">
            <v>0</v>
          </cell>
        </row>
        <row r="2750">
          <cell r="A2750" t="str">
            <v>91660000.0000.383122</v>
          </cell>
          <cell r="B2750">
            <v>0</v>
          </cell>
        </row>
        <row r="2751">
          <cell r="A2751" t="str">
            <v>91660000.0000.383123</v>
          </cell>
          <cell r="B2751">
            <v>0</v>
          </cell>
        </row>
        <row r="2752">
          <cell r="A2752" t="str">
            <v>91660000.1604.6828</v>
          </cell>
          <cell r="B2752">
            <v>248539.37</v>
          </cell>
        </row>
        <row r="2753">
          <cell r="A2753" t="str">
            <v>91660000.1604.7416</v>
          </cell>
          <cell r="B2753">
            <v>0</v>
          </cell>
        </row>
        <row r="2754">
          <cell r="A2754" t="str">
            <v>91660000.1604.7417</v>
          </cell>
          <cell r="B2754">
            <v>259112.5</v>
          </cell>
        </row>
        <row r="2755">
          <cell r="A2755" t="str">
            <v>91660000.1604.7418</v>
          </cell>
          <cell r="B2755">
            <v>450751.7</v>
          </cell>
        </row>
        <row r="2756">
          <cell r="A2756" t="str">
            <v>91660000.1604.7420</v>
          </cell>
          <cell r="B2756">
            <v>218980.98</v>
          </cell>
        </row>
        <row r="2757">
          <cell r="A2757" t="str">
            <v>91660000.724.7171</v>
          </cell>
          <cell r="B2757">
            <v>39040.03</v>
          </cell>
        </row>
        <row r="2758">
          <cell r="A2758" t="str">
            <v>91660000.997.6830</v>
          </cell>
          <cell r="B2758">
            <v>0</v>
          </cell>
        </row>
        <row r="2759">
          <cell r="A2759" t="str">
            <v>91670000.0000.18605255</v>
          </cell>
          <cell r="B2759">
            <v>48543.8</v>
          </cell>
        </row>
        <row r="2760">
          <cell r="A2760" t="str">
            <v>91670000.0000.18605256</v>
          </cell>
          <cell r="B2760">
            <v>483.93</v>
          </cell>
        </row>
        <row r="2761">
          <cell r="A2761" t="str">
            <v>91670000.0000.18605257</v>
          </cell>
          <cell r="B2761">
            <v>0</v>
          </cell>
        </row>
        <row r="2762">
          <cell r="A2762" t="str">
            <v>91670000.0000.378011</v>
          </cell>
          <cell r="B2762">
            <v>0</v>
          </cell>
        </row>
        <row r="2763">
          <cell r="A2763" t="str">
            <v>91670000.0000.378154</v>
          </cell>
          <cell r="B2763">
            <v>4003070.17</v>
          </cell>
        </row>
        <row r="2764">
          <cell r="A2764" t="str">
            <v>91670000.1305.5449</v>
          </cell>
          <cell r="B2764">
            <v>1519529.77</v>
          </cell>
        </row>
        <row r="2765">
          <cell r="A2765" t="str">
            <v>91670000.1305.5712</v>
          </cell>
          <cell r="B2765">
            <v>6756569.8600000003</v>
          </cell>
        </row>
        <row r="2766">
          <cell r="A2766" t="str">
            <v>91670000.1731.7298</v>
          </cell>
          <cell r="B2766">
            <v>6636.17</v>
          </cell>
        </row>
        <row r="2767">
          <cell r="A2767" t="str">
            <v>91670000.1731.7299</v>
          </cell>
          <cell r="B2767">
            <v>97356.44</v>
          </cell>
        </row>
        <row r="2768">
          <cell r="A2768" t="str">
            <v>91670000.1731.7300</v>
          </cell>
          <cell r="B2768">
            <v>38033.839999999997</v>
          </cell>
        </row>
        <row r="2769">
          <cell r="A2769" t="str">
            <v>91670000.1731.7301</v>
          </cell>
          <cell r="B2769">
            <v>81819.81</v>
          </cell>
        </row>
        <row r="2770">
          <cell r="A2770" t="str">
            <v>91670000.1731.7302</v>
          </cell>
          <cell r="B2770">
            <v>1984.53</v>
          </cell>
        </row>
        <row r="2771">
          <cell r="A2771" t="str">
            <v>91670000.1731.7303</v>
          </cell>
          <cell r="B2771">
            <v>833.05</v>
          </cell>
        </row>
        <row r="2772">
          <cell r="A2772" t="str">
            <v>91670000.217.2656</v>
          </cell>
          <cell r="B2772">
            <v>44957049.689999998</v>
          </cell>
        </row>
        <row r="2773">
          <cell r="A2773" t="str">
            <v>91670000.217.3122</v>
          </cell>
          <cell r="B2773">
            <v>11244185.18</v>
          </cell>
        </row>
        <row r="2774">
          <cell r="A2774" t="str">
            <v>91670000.954.4653</v>
          </cell>
          <cell r="B2774">
            <v>94.5</v>
          </cell>
        </row>
        <row r="2775">
          <cell r="A2775" t="str">
            <v>91670000.954.5033</v>
          </cell>
          <cell r="B2775">
            <v>632090.09</v>
          </cell>
        </row>
        <row r="2776">
          <cell r="A2776" t="str">
            <v>91680000.0000.372835</v>
          </cell>
          <cell r="B2776">
            <v>681982.57</v>
          </cell>
        </row>
        <row r="2777">
          <cell r="A2777" t="str">
            <v>91680000.0000.372843</v>
          </cell>
          <cell r="B2777">
            <v>2137518.36</v>
          </cell>
        </row>
        <row r="2778">
          <cell r="A2778" t="str">
            <v>91680000.0000.372853</v>
          </cell>
          <cell r="B2778">
            <v>0</v>
          </cell>
        </row>
        <row r="2779">
          <cell r="A2779" t="str">
            <v>91680000.0000.374429</v>
          </cell>
          <cell r="B2779">
            <v>255509.13</v>
          </cell>
        </row>
        <row r="2780">
          <cell r="A2780" t="str">
            <v>91680000.0000.374433</v>
          </cell>
          <cell r="B2780">
            <v>0</v>
          </cell>
        </row>
        <row r="2781">
          <cell r="A2781" t="str">
            <v>91680000.0000.374436</v>
          </cell>
          <cell r="B2781">
            <v>5201.2</v>
          </cell>
        </row>
        <row r="2782">
          <cell r="A2782" t="str">
            <v>91680000.0000.374437</v>
          </cell>
          <cell r="B2782">
            <v>455603.41</v>
          </cell>
        </row>
        <row r="2783">
          <cell r="A2783" t="str">
            <v>91680000.0000.374438</v>
          </cell>
          <cell r="B2783">
            <v>464417.34</v>
          </cell>
        </row>
        <row r="2784">
          <cell r="A2784" t="str">
            <v>91680000.0000.374439</v>
          </cell>
          <cell r="B2784">
            <v>308416.45</v>
          </cell>
        </row>
        <row r="2785">
          <cell r="A2785" t="str">
            <v>91680000.0000.374440</v>
          </cell>
          <cell r="B2785">
            <v>44305.47</v>
          </cell>
        </row>
        <row r="2786">
          <cell r="A2786" t="str">
            <v>91680000.0000.374441</v>
          </cell>
          <cell r="B2786">
            <v>0</v>
          </cell>
        </row>
        <row r="2787">
          <cell r="A2787" t="str">
            <v>91680000.0000.374442</v>
          </cell>
          <cell r="B2787">
            <v>654449.21</v>
          </cell>
        </row>
        <row r="2788">
          <cell r="A2788" t="str">
            <v>91680000.0000.374443</v>
          </cell>
          <cell r="B2788">
            <v>8076.37</v>
          </cell>
        </row>
        <row r="2789">
          <cell r="A2789" t="str">
            <v>91680000.0000.375341</v>
          </cell>
          <cell r="B2789">
            <v>757775.12</v>
          </cell>
        </row>
        <row r="2790">
          <cell r="A2790" t="str">
            <v>91680000.0000.375342</v>
          </cell>
          <cell r="B2790">
            <v>195067.71</v>
          </cell>
        </row>
        <row r="2791">
          <cell r="A2791" t="str">
            <v>91680000.0000.375343</v>
          </cell>
          <cell r="B2791">
            <v>305637.8</v>
          </cell>
        </row>
        <row r="2792">
          <cell r="A2792" t="str">
            <v>91680000.0000.375344</v>
          </cell>
          <cell r="B2792">
            <v>0</v>
          </cell>
        </row>
        <row r="2793">
          <cell r="A2793" t="str">
            <v>91680000.0000.375345</v>
          </cell>
          <cell r="B2793">
            <v>0</v>
          </cell>
        </row>
        <row r="2794">
          <cell r="A2794" t="str">
            <v>91680000.0000.375405</v>
          </cell>
          <cell r="B2794">
            <v>107251.51</v>
          </cell>
        </row>
        <row r="2795">
          <cell r="A2795" t="str">
            <v>91680000.0000.375470</v>
          </cell>
          <cell r="B2795">
            <v>298201.15999999997</v>
          </cell>
        </row>
        <row r="2796">
          <cell r="A2796" t="str">
            <v>91680000.0000.375471</v>
          </cell>
          <cell r="B2796">
            <v>307345.69</v>
          </cell>
        </row>
        <row r="2797">
          <cell r="A2797" t="str">
            <v>91680000.0000.375472</v>
          </cell>
          <cell r="B2797">
            <v>267371.86</v>
          </cell>
        </row>
        <row r="2798">
          <cell r="A2798" t="str">
            <v>91680000.0000.375473</v>
          </cell>
          <cell r="B2798">
            <v>325253.78000000003</v>
          </cell>
        </row>
        <row r="2799">
          <cell r="A2799" t="str">
            <v>91680000.0000.375474</v>
          </cell>
          <cell r="B2799">
            <v>0</v>
          </cell>
        </row>
        <row r="2800">
          <cell r="A2800" t="str">
            <v>91680000.0000.375476</v>
          </cell>
          <cell r="B2800">
            <v>0</v>
          </cell>
        </row>
        <row r="2801">
          <cell r="A2801" t="str">
            <v>91680000.0000.375477</v>
          </cell>
          <cell r="B2801">
            <v>0</v>
          </cell>
        </row>
        <row r="2802">
          <cell r="A2802" t="str">
            <v>91680000.0000.375484</v>
          </cell>
          <cell r="B2802">
            <v>191578.1</v>
          </cell>
        </row>
        <row r="2803">
          <cell r="A2803" t="str">
            <v>91680000.0000.375485</v>
          </cell>
          <cell r="B2803">
            <v>0</v>
          </cell>
        </row>
        <row r="2804">
          <cell r="A2804" t="str">
            <v>91680000.0000.376044</v>
          </cell>
          <cell r="B2804">
            <v>216589.38</v>
          </cell>
        </row>
        <row r="2805">
          <cell r="A2805" t="str">
            <v>91680000.0000.376046</v>
          </cell>
          <cell r="B2805">
            <v>263993.17</v>
          </cell>
        </row>
        <row r="2806">
          <cell r="A2806" t="str">
            <v>91680000.0000.376047</v>
          </cell>
          <cell r="B2806">
            <v>169336.69</v>
          </cell>
        </row>
        <row r="2807">
          <cell r="A2807" t="str">
            <v>91680000.0000.376048</v>
          </cell>
          <cell r="B2807">
            <v>81371.759999999995</v>
          </cell>
        </row>
        <row r="2808">
          <cell r="A2808" t="str">
            <v>91680000.0000.376049</v>
          </cell>
          <cell r="B2808">
            <v>3667675.39</v>
          </cell>
        </row>
        <row r="2809">
          <cell r="A2809" t="str">
            <v>91680000.0000.376126</v>
          </cell>
          <cell r="B2809">
            <v>0</v>
          </cell>
        </row>
        <row r="2810">
          <cell r="A2810" t="str">
            <v>91680000.0000.376127</v>
          </cell>
          <cell r="B2810">
            <v>0</v>
          </cell>
        </row>
        <row r="2811">
          <cell r="A2811" t="str">
            <v>91680000.0000.376130</v>
          </cell>
          <cell r="B2811">
            <v>127403.51</v>
          </cell>
        </row>
        <row r="2812">
          <cell r="A2812" t="str">
            <v>91680000.0000.376132</v>
          </cell>
          <cell r="B2812">
            <v>0</v>
          </cell>
        </row>
        <row r="2813">
          <cell r="A2813" t="str">
            <v>91680000.0000.376508</v>
          </cell>
          <cell r="B2813">
            <v>0</v>
          </cell>
        </row>
        <row r="2814">
          <cell r="A2814" t="str">
            <v>91680000.0000.376509</v>
          </cell>
          <cell r="B2814">
            <v>620555.68000000005</v>
          </cell>
        </row>
        <row r="2815">
          <cell r="A2815" t="str">
            <v>91680000.0000.376513</v>
          </cell>
          <cell r="B2815">
            <v>471571.59</v>
          </cell>
        </row>
        <row r="2816">
          <cell r="A2816" t="str">
            <v>91680000.0000.376520</v>
          </cell>
          <cell r="B2816">
            <v>689530.56</v>
          </cell>
        </row>
        <row r="2817">
          <cell r="A2817" t="str">
            <v>91680000.0000.378195</v>
          </cell>
          <cell r="B2817">
            <v>0</v>
          </cell>
        </row>
        <row r="2818">
          <cell r="A2818" t="str">
            <v>91680000.0000.378203</v>
          </cell>
          <cell r="B2818">
            <v>0</v>
          </cell>
        </row>
        <row r="2819">
          <cell r="A2819" t="str">
            <v>91680000.0000.378214</v>
          </cell>
          <cell r="B2819">
            <v>0</v>
          </cell>
        </row>
        <row r="2820">
          <cell r="A2820" t="str">
            <v>91680000.0000.378216</v>
          </cell>
          <cell r="B2820">
            <v>0</v>
          </cell>
        </row>
        <row r="2821">
          <cell r="A2821" t="str">
            <v>91680000.0000.378220</v>
          </cell>
          <cell r="B2821">
            <v>0</v>
          </cell>
        </row>
        <row r="2822">
          <cell r="A2822" t="str">
            <v>91680000.0000.378221</v>
          </cell>
          <cell r="B2822">
            <v>0</v>
          </cell>
        </row>
        <row r="2823">
          <cell r="A2823" t="str">
            <v>91680000.0000.378223</v>
          </cell>
          <cell r="B2823">
            <v>0</v>
          </cell>
        </row>
        <row r="2824">
          <cell r="A2824" t="str">
            <v>91680000.0000.379984</v>
          </cell>
          <cell r="B2824">
            <v>128976.23</v>
          </cell>
        </row>
        <row r="2825">
          <cell r="A2825" t="str">
            <v>91680000.0000.380647</v>
          </cell>
          <cell r="B2825">
            <v>726110.55</v>
          </cell>
        </row>
        <row r="2826">
          <cell r="A2826" t="str">
            <v>91680000.0000.380648</v>
          </cell>
          <cell r="B2826">
            <v>0</v>
          </cell>
        </row>
        <row r="2827">
          <cell r="A2827" t="str">
            <v>91680000.0000.380992</v>
          </cell>
          <cell r="B2827">
            <v>0</v>
          </cell>
        </row>
        <row r="2828">
          <cell r="A2828" t="str">
            <v>91680000.1328.5867</v>
          </cell>
          <cell r="B2828">
            <v>0</v>
          </cell>
        </row>
        <row r="2829">
          <cell r="A2829" t="str">
            <v>91680000.1328.5874</v>
          </cell>
          <cell r="B2829">
            <v>0</v>
          </cell>
        </row>
        <row r="2830">
          <cell r="A2830" t="str">
            <v>91680000.1328.5908</v>
          </cell>
          <cell r="B2830">
            <v>28884.61</v>
          </cell>
        </row>
        <row r="2831">
          <cell r="A2831" t="str">
            <v>91680000.1328.5911</v>
          </cell>
          <cell r="B2831">
            <v>42883.17</v>
          </cell>
        </row>
        <row r="2832">
          <cell r="A2832" t="str">
            <v>91680000.1328.5913</v>
          </cell>
          <cell r="B2832">
            <v>114069.91</v>
          </cell>
        </row>
        <row r="2833">
          <cell r="A2833" t="str">
            <v>91680000.1328.5916</v>
          </cell>
          <cell r="B2833">
            <v>0</v>
          </cell>
        </row>
        <row r="2834">
          <cell r="A2834" t="str">
            <v>91680000.1328.5919</v>
          </cell>
          <cell r="B2834">
            <v>18675.34</v>
          </cell>
        </row>
        <row r="2835">
          <cell r="A2835" t="str">
            <v>91680000.1328.5921</v>
          </cell>
          <cell r="B2835">
            <v>0</v>
          </cell>
        </row>
        <row r="2836">
          <cell r="A2836" t="str">
            <v>91680000.1328.5926</v>
          </cell>
          <cell r="B2836">
            <v>123938.08</v>
          </cell>
        </row>
        <row r="2837">
          <cell r="A2837" t="str">
            <v>91680000.1328.5932</v>
          </cell>
          <cell r="B2837">
            <v>0</v>
          </cell>
        </row>
        <row r="2838">
          <cell r="A2838" t="str">
            <v>91680000.1328.5937</v>
          </cell>
          <cell r="B2838">
            <v>138866.51</v>
          </cell>
        </row>
        <row r="2839">
          <cell r="A2839" t="str">
            <v>91680000.1328.5940</v>
          </cell>
          <cell r="B2839">
            <v>201492.23</v>
          </cell>
        </row>
        <row r="2840">
          <cell r="A2840" t="str">
            <v>91680000.1328.5942</v>
          </cell>
          <cell r="B2840">
            <v>101534.04</v>
          </cell>
        </row>
        <row r="2841">
          <cell r="A2841" t="str">
            <v>91680000.1328.5945</v>
          </cell>
          <cell r="B2841">
            <v>0</v>
          </cell>
        </row>
        <row r="2842">
          <cell r="A2842" t="str">
            <v>91680000.1328.5947</v>
          </cell>
          <cell r="B2842">
            <v>0</v>
          </cell>
        </row>
        <row r="2843">
          <cell r="A2843" t="str">
            <v>91680000.1328.5958</v>
          </cell>
          <cell r="B2843">
            <v>0</v>
          </cell>
        </row>
        <row r="2844">
          <cell r="A2844" t="str">
            <v>91680000.1328.5964</v>
          </cell>
          <cell r="B2844">
            <v>0</v>
          </cell>
        </row>
        <row r="2845">
          <cell r="A2845" t="str">
            <v>91680000.1328.5985</v>
          </cell>
          <cell r="B2845">
            <v>0</v>
          </cell>
        </row>
        <row r="2846">
          <cell r="A2846" t="str">
            <v>91680000.1328.5989</v>
          </cell>
          <cell r="B2846">
            <v>0</v>
          </cell>
        </row>
        <row r="2847">
          <cell r="A2847" t="str">
            <v>91680000.1328.6002</v>
          </cell>
          <cell r="B2847">
            <v>278310.84999999998</v>
          </cell>
        </row>
        <row r="2848">
          <cell r="A2848" t="str">
            <v>91680000.1328.6005</v>
          </cell>
          <cell r="B2848">
            <v>110533.66</v>
          </cell>
        </row>
        <row r="2849">
          <cell r="A2849" t="str">
            <v>91680000.1328.6021</v>
          </cell>
          <cell r="B2849">
            <v>0</v>
          </cell>
        </row>
        <row r="2850">
          <cell r="A2850" t="str">
            <v>91680000.1328.6029</v>
          </cell>
          <cell r="B2850">
            <v>0</v>
          </cell>
        </row>
        <row r="2851">
          <cell r="A2851" t="str">
            <v>91680000.1328.6059</v>
          </cell>
          <cell r="B2851">
            <v>123310.26</v>
          </cell>
        </row>
        <row r="2852">
          <cell r="A2852" t="str">
            <v>91680000.1328.6756</v>
          </cell>
          <cell r="B2852">
            <v>544.71</v>
          </cell>
        </row>
        <row r="2853">
          <cell r="A2853" t="str">
            <v>91680000.1328.6757</v>
          </cell>
          <cell r="B2853">
            <v>244547.35</v>
          </cell>
        </row>
        <row r="2854">
          <cell r="A2854" t="str">
            <v>91680000.1328.6758</v>
          </cell>
          <cell r="B2854">
            <v>552881.29</v>
          </cell>
        </row>
        <row r="2855">
          <cell r="A2855" t="str">
            <v>91680000.1328.6759</v>
          </cell>
          <cell r="B2855">
            <v>125634.47</v>
          </cell>
        </row>
        <row r="2856">
          <cell r="A2856" t="str">
            <v>91680000.1328.6760</v>
          </cell>
          <cell r="B2856">
            <v>0</v>
          </cell>
        </row>
        <row r="2857">
          <cell r="A2857" t="str">
            <v>91680000.1328.7277</v>
          </cell>
          <cell r="B2857">
            <v>53499.44</v>
          </cell>
        </row>
        <row r="2858">
          <cell r="A2858" t="str">
            <v>91680000.1328.7278</v>
          </cell>
          <cell r="B2858">
            <v>0</v>
          </cell>
        </row>
        <row r="2859">
          <cell r="A2859" t="str">
            <v>91680000.1328.7279</v>
          </cell>
          <cell r="B2859">
            <v>0</v>
          </cell>
        </row>
        <row r="2860">
          <cell r="A2860" t="str">
            <v>91680000.1328.7280</v>
          </cell>
          <cell r="B2860">
            <v>0</v>
          </cell>
        </row>
        <row r="2861">
          <cell r="A2861" t="str">
            <v>91680000.1328.7281</v>
          </cell>
          <cell r="B2861">
            <v>362741.49</v>
          </cell>
        </row>
        <row r="2862">
          <cell r="A2862" t="str">
            <v>91680000.1328.7377</v>
          </cell>
          <cell r="B2862">
            <v>0</v>
          </cell>
        </row>
        <row r="2863">
          <cell r="A2863" t="str">
            <v>91680000.1328.7386</v>
          </cell>
          <cell r="B2863">
            <v>133703</v>
          </cell>
        </row>
        <row r="2864">
          <cell r="A2864" t="str">
            <v>91680000.1328.7387</v>
          </cell>
          <cell r="B2864">
            <v>1450</v>
          </cell>
        </row>
        <row r="2865">
          <cell r="A2865" t="str">
            <v>91680000.1328.7388</v>
          </cell>
          <cell r="B2865">
            <v>205589.03</v>
          </cell>
        </row>
        <row r="2866">
          <cell r="A2866" t="str">
            <v>91680000.1681.7060</v>
          </cell>
          <cell r="B2866">
            <v>0</v>
          </cell>
        </row>
        <row r="2867">
          <cell r="A2867" t="str">
            <v>91690000.0000.18605203</v>
          </cell>
          <cell r="B2867">
            <v>454585.72</v>
          </cell>
        </row>
        <row r="2868">
          <cell r="A2868" t="str">
            <v>91690000.0000.373528</v>
          </cell>
          <cell r="B2868">
            <v>774372.26</v>
          </cell>
        </row>
        <row r="2869">
          <cell r="A2869" t="str">
            <v>91690000.0000.373668</v>
          </cell>
          <cell r="B2869">
            <v>628786.21</v>
          </cell>
        </row>
        <row r="2870">
          <cell r="A2870" t="str">
            <v>91690000.0000.373671</v>
          </cell>
          <cell r="B2870">
            <v>167659.98000000001</v>
          </cell>
        </row>
        <row r="2871">
          <cell r="A2871" t="str">
            <v>91690000.0000.373906</v>
          </cell>
          <cell r="B2871">
            <v>289582.68</v>
          </cell>
        </row>
        <row r="2872">
          <cell r="A2872" t="str">
            <v>91690000.0000.373907</v>
          </cell>
          <cell r="B2872">
            <v>361906.29</v>
          </cell>
        </row>
        <row r="2873">
          <cell r="A2873" t="str">
            <v>91690000.0000.373908</v>
          </cell>
          <cell r="B2873">
            <v>146284.41</v>
          </cell>
        </row>
        <row r="2874">
          <cell r="A2874" t="str">
            <v>91690000.0000.373968</v>
          </cell>
          <cell r="B2874">
            <v>55425.760000000002</v>
          </cell>
        </row>
        <row r="2875">
          <cell r="A2875" t="str">
            <v>91690000.0000.373969</v>
          </cell>
          <cell r="B2875">
            <v>194176.02</v>
          </cell>
        </row>
        <row r="2876">
          <cell r="A2876" t="str">
            <v>91690000.0000.373970</v>
          </cell>
          <cell r="B2876">
            <v>194296.99</v>
          </cell>
        </row>
        <row r="2877">
          <cell r="A2877" t="str">
            <v>91690000.0000.375100</v>
          </cell>
          <cell r="B2877">
            <v>30407.24</v>
          </cell>
        </row>
        <row r="2878">
          <cell r="A2878" t="str">
            <v>91690000.0000.375102</v>
          </cell>
          <cell r="B2878">
            <v>117052.73</v>
          </cell>
        </row>
        <row r="2879">
          <cell r="A2879" t="str">
            <v>91690000.0000.375259</v>
          </cell>
          <cell r="B2879">
            <v>57146.92</v>
          </cell>
        </row>
        <row r="2880">
          <cell r="A2880" t="str">
            <v>91690000.0000.375707</v>
          </cell>
          <cell r="B2880">
            <v>0</v>
          </cell>
        </row>
        <row r="2881">
          <cell r="A2881" t="str">
            <v>91690000.0000.375708</v>
          </cell>
          <cell r="B2881">
            <v>70470.399999999994</v>
          </cell>
        </row>
        <row r="2882">
          <cell r="A2882" t="str">
            <v>91690000.0000.375805</v>
          </cell>
          <cell r="B2882">
            <v>166596.63</v>
          </cell>
        </row>
        <row r="2883">
          <cell r="A2883" t="str">
            <v>91690000.0000.375806</v>
          </cell>
          <cell r="B2883">
            <v>80719.22</v>
          </cell>
        </row>
        <row r="2884">
          <cell r="A2884" t="str">
            <v>91690000.0000.376061</v>
          </cell>
          <cell r="B2884">
            <v>155680</v>
          </cell>
        </row>
        <row r="2885">
          <cell r="A2885" t="str">
            <v>91690000.0000.376186</v>
          </cell>
          <cell r="B2885">
            <v>332259.51</v>
          </cell>
        </row>
        <row r="2886">
          <cell r="A2886" t="str">
            <v>91690000.0000.376191</v>
          </cell>
          <cell r="B2886">
            <v>75572.600000000006</v>
          </cell>
        </row>
        <row r="2887">
          <cell r="A2887" t="str">
            <v>91690000.0000.376217</v>
          </cell>
          <cell r="B2887">
            <v>92583.13</v>
          </cell>
        </row>
        <row r="2888">
          <cell r="A2888" t="str">
            <v>91690000.0000.376806</v>
          </cell>
          <cell r="B2888">
            <v>1381515.06</v>
          </cell>
        </row>
        <row r="2889">
          <cell r="A2889" t="str">
            <v>91690000.0000.376807</v>
          </cell>
          <cell r="B2889">
            <v>300951.75</v>
          </cell>
        </row>
        <row r="2890">
          <cell r="A2890" t="str">
            <v>91690000.0000.376810</v>
          </cell>
          <cell r="B2890">
            <v>0</v>
          </cell>
        </row>
        <row r="2891">
          <cell r="A2891" t="str">
            <v>91690000.0000.376811</v>
          </cell>
          <cell r="B2891">
            <v>0</v>
          </cell>
        </row>
        <row r="2892">
          <cell r="A2892" t="str">
            <v>91690000.0000.376824</v>
          </cell>
          <cell r="B2892">
            <v>0</v>
          </cell>
        </row>
        <row r="2893">
          <cell r="A2893" t="str">
            <v>91690000.0000.376825</v>
          </cell>
          <cell r="B2893">
            <v>65168.32</v>
          </cell>
        </row>
        <row r="2894">
          <cell r="A2894" t="str">
            <v>91690000.0000.376826</v>
          </cell>
          <cell r="B2894">
            <v>0</v>
          </cell>
        </row>
        <row r="2895">
          <cell r="A2895" t="str">
            <v>91690000.0000.376865</v>
          </cell>
          <cell r="B2895">
            <v>0</v>
          </cell>
        </row>
        <row r="2896">
          <cell r="A2896" t="str">
            <v>91690000.0000.377445</v>
          </cell>
          <cell r="B2896">
            <v>1142875.8</v>
          </cell>
        </row>
        <row r="2897">
          <cell r="A2897" t="str">
            <v>91690000.0000.378297</v>
          </cell>
          <cell r="B2897">
            <v>795653.06</v>
          </cell>
        </row>
        <row r="2898">
          <cell r="A2898" t="str">
            <v>91690000.0000.378724</v>
          </cell>
          <cell r="B2898">
            <v>361001.41</v>
          </cell>
        </row>
        <row r="2899">
          <cell r="A2899" t="str">
            <v>91690000.0000.378844</v>
          </cell>
          <cell r="B2899">
            <v>274387.08</v>
          </cell>
        </row>
        <row r="2900">
          <cell r="A2900" t="str">
            <v>91690000.0000.379004</v>
          </cell>
          <cell r="B2900">
            <v>0</v>
          </cell>
        </row>
        <row r="2901">
          <cell r="A2901" t="str">
            <v>91690000.0000.379086</v>
          </cell>
          <cell r="B2901">
            <v>1187822.6399999999</v>
          </cell>
        </row>
        <row r="2902">
          <cell r="A2902" t="str">
            <v>91690000.0000.379088</v>
          </cell>
          <cell r="B2902">
            <v>381753.99</v>
          </cell>
        </row>
        <row r="2903">
          <cell r="A2903" t="str">
            <v>91690000.0000.379225</v>
          </cell>
          <cell r="B2903">
            <v>0</v>
          </cell>
        </row>
        <row r="2904">
          <cell r="A2904" t="str">
            <v>91690000.0000.379226</v>
          </cell>
          <cell r="B2904">
            <v>80881.919999999998</v>
          </cell>
        </row>
        <row r="2905">
          <cell r="A2905" t="str">
            <v>91690000.0000.379288</v>
          </cell>
          <cell r="B2905">
            <v>79324.36</v>
          </cell>
        </row>
        <row r="2906">
          <cell r="A2906" t="str">
            <v>91690000.0000.379293</v>
          </cell>
          <cell r="B2906">
            <v>181725.97</v>
          </cell>
        </row>
        <row r="2907">
          <cell r="A2907" t="str">
            <v>91690000.0000.379305</v>
          </cell>
          <cell r="B2907">
            <v>0</v>
          </cell>
        </row>
        <row r="2908">
          <cell r="A2908" t="str">
            <v>91690000.0000.379306</v>
          </cell>
          <cell r="B2908">
            <v>0</v>
          </cell>
        </row>
        <row r="2909">
          <cell r="A2909" t="str">
            <v>91690000.0000.379504</v>
          </cell>
          <cell r="B2909">
            <v>275453.53999999998</v>
          </cell>
        </row>
        <row r="2910">
          <cell r="A2910" t="str">
            <v>91690000.0000.379505</v>
          </cell>
          <cell r="B2910">
            <v>2031998.78</v>
          </cell>
        </row>
        <row r="2911">
          <cell r="A2911" t="str">
            <v>91690000.0000.379506</v>
          </cell>
          <cell r="B2911">
            <v>458677.85</v>
          </cell>
        </row>
        <row r="2912">
          <cell r="A2912" t="str">
            <v>91690000.0000.379508</v>
          </cell>
          <cell r="B2912">
            <v>0</v>
          </cell>
        </row>
        <row r="2913">
          <cell r="A2913" t="str">
            <v>91690000.0000.379510</v>
          </cell>
          <cell r="B2913">
            <v>0</v>
          </cell>
        </row>
        <row r="2914">
          <cell r="A2914" t="str">
            <v>91690000.0000.380111</v>
          </cell>
          <cell r="B2914">
            <v>0</v>
          </cell>
        </row>
        <row r="2915">
          <cell r="A2915" t="str">
            <v>91690000.0000.380282</v>
          </cell>
          <cell r="B2915">
            <v>58863.199999999997</v>
          </cell>
        </row>
        <row r="2916">
          <cell r="A2916" t="str">
            <v>91690000.0000.380426</v>
          </cell>
          <cell r="B2916">
            <v>12236.69</v>
          </cell>
        </row>
        <row r="2917">
          <cell r="A2917" t="str">
            <v>91690000.0000.380526</v>
          </cell>
          <cell r="B2917">
            <v>0</v>
          </cell>
        </row>
        <row r="2918">
          <cell r="A2918" t="str">
            <v>91690000.0000.381367</v>
          </cell>
          <cell r="B2918">
            <v>2069952.74</v>
          </cell>
        </row>
        <row r="2919">
          <cell r="A2919" t="str">
            <v>91690000.0000.381393</v>
          </cell>
          <cell r="B2919">
            <v>622416.37</v>
          </cell>
        </row>
        <row r="2920">
          <cell r="A2920" t="str">
            <v>91690000.0000.382002</v>
          </cell>
          <cell r="B2920">
            <v>29609.63</v>
          </cell>
        </row>
        <row r="2921">
          <cell r="A2921" t="str">
            <v>91690000.0000.383183</v>
          </cell>
          <cell r="B2921">
            <v>38577.67</v>
          </cell>
        </row>
        <row r="2922">
          <cell r="A2922" t="str">
            <v>91690000.0000.383203</v>
          </cell>
          <cell r="B2922">
            <v>524061.85</v>
          </cell>
        </row>
        <row r="2923">
          <cell r="A2923" t="str">
            <v>91690000.606.4375</v>
          </cell>
          <cell r="B2923">
            <v>198615.67</v>
          </cell>
        </row>
        <row r="2924">
          <cell r="A2924" t="str">
            <v>91690000.617.7320</v>
          </cell>
          <cell r="B2924">
            <v>30383.54</v>
          </cell>
        </row>
        <row r="2925">
          <cell r="A2925" t="str">
            <v>91690000.680.7472</v>
          </cell>
          <cell r="B2925">
            <v>60248.37</v>
          </cell>
        </row>
        <row r="2926">
          <cell r="A2926" t="str">
            <v>91690000.680.7475</v>
          </cell>
          <cell r="B2926">
            <v>244734.34</v>
          </cell>
        </row>
        <row r="2927">
          <cell r="A2927" t="str">
            <v>91700000.0000.373031</v>
          </cell>
          <cell r="B2927">
            <v>435300.36</v>
          </cell>
        </row>
        <row r="2928">
          <cell r="A2928" t="str">
            <v>91700000.0000.373042</v>
          </cell>
          <cell r="B2928">
            <v>101252.49</v>
          </cell>
        </row>
        <row r="2929">
          <cell r="A2929" t="str">
            <v>91700000.0000.373187</v>
          </cell>
          <cell r="B2929">
            <v>825298.28</v>
          </cell>
        </row>
        <row r="2930">
          <cell r="A2930" t="str">
            <v>91700000.0000.373223</v>
          </cell>
          <cell r="B2930">
            <v>2061069.05</v>
          </cell>
        </row>
        <row r="2931">
          <cell r="A2931" t="str">
            <v>91700000.0000.374502</v>
          </cell>
          <cell r="B2931">
            <v>154369.24</v>
          </cell>
        </row>
        <row r="2932">
          <cell r="A2932" t="str">
            <v>91700000.0000.374677</v>
          </cell>
          <cell r="B2932">
            <v>488069.86</v>
          </cell>
        </row>
        <row r="2933">
          <cell r="A2933" t="str">
            <v>91700000.0000.376247</v>
          </cell>
          <cell r="B2933">
            <v>2520136.71</v>
          </cell>
        </row>
        <row r="2934">
          <cell r="A2934" t="str">
            <v>91700000.0000.376248</v>
          </cell>
          <cell r="B2934">
            <v>0</v>
          </cell>
        </row>
        <row r="2935">
          <cell r="A2935" t="str">
            <v>91700000.0000.377834</v>
          </cell>
          <cell r="B2935">
            <v>65175.62</v>
          </cell>
        </row>
        <row r="2936">
          <cell r="A2936" t="str">
            <v>91700000.0000.377836</v>
          </cell>
          <cell r="B2936">
            <v>53166.64</v>
          </cell>
        </row>
        <row r="2937">
          <cell r="A2937" t="str">
            <v>91700000.0000.378311</v>
          </cell>
          <cell r="B2937">
            <v>2487911.39</v>
          </cell>
        </row>
        <row r="2938">
          <cell r="A2938" t="str">
            <v>91700000.0000.378944</v>
          </cell>
          <cell r="B2938">
            <v>6027119.6200000001</v>
          </cell>
        </row>
        <row r="2939">
          <cell r="A2939" t="str">
            <v>91700000.0000.379289</v>
          </cell>
          <cell r="B2939">
            <v>1269170.3</v>
          </cell>
        </row>
        <row r="2940">
          <cell r="A2940" t="str">
            <v>91700000.681.4167</v>
          </cell>
          <cell r="B2940">
            <v>3303140.93</v>
          </cell>
        </row>
        <row r="2941">
          <cell r="A2941" t="str">
            <v>91700000.682.2637</v>
          </cell>
          <cell r="B2941">
            <v>141844.54</v>
          </cell>
        </row>
        <row r="2942">
          <cell r="A2942" t="str">
            <v>91700000.682.2685</v>
          </cell>
          <cell r="B2942">
            <v>0</v>
          </cell>
        </row>
        <row r="2943">
          <cell r="A2943" t="str">
            <v>91700000.682.2702</v>
          </cell>
          <cell r="B2943">
            <v>1051093.8899999999</v>
          </cell>
        </row>
        <row r="2944">
          <cell r="A2944" t="str">
            <v>91700000.682.2779</v>
          </cell>
          <cell r="B2944">
            <v>1285129.95</v>
          </cell>
        </row>
        <row r="2945">
          <cell r="A2945" t="str">
            <v>91700000.682.2784</v>
          </cell>
          <cell r="B2945">
            <v>58925.97</v>
          </cell>
        </row>
        <row r="2946">
          <cell r="A2946" t="str">
            <v>91700000.682.2786</v>
          </cell>
          <cell r="B2946">
            <v>687102.83</v>
          </cell>
        </row>
        <row r="2947">
          <cell r="A2947" t="str">
            <v>91700000.682.2790</v>
          </cell>
          <cell r="B2947">
            <v>129749</v>
          </cell>
        </row>
        <row r="2948">
          <cell r="A2948" t="str">
            <v>91700000.682.2807</v>
          </cell>
          <cell r="B2948">
            <v>129126.72</v>
          </cell>
        </row>
        <row r="2949">
          <cell r="A2949" t="str">
            <v>91700000.682.2815</v>
          </cell>
          <cell r="B2949">
            <v>380071.78</v>
          </cell>
        </row>
        <row r="2950">
          <cell r="A2950" t="str">
            <v>91700000.682.3181</v>
          </cell>
          <cell r="B2950">
            <v>0</v>
          </cell>
        </row>
        <row r="2951">
          <cell r="A2951" t="str">
            <v>91700000.682.3259</v>
          </cell>
          <cell r="B2951">
            <v>244371.53</v>
          </cell>
        </row>
        <row r="2952">
          <cell r="A2952" t="str">
            <v>91700000.682.3327</v>
          </cell>
          <cell r="B2952">
            <v>863718.75</v>
          </cell>
        </row>
        <row r="2953">
          <cell r="A2953" t="str">
            <v>91700000.682.3685</v>
          </cell>
          <cell r="B2953">
            <v>0</v>
          </cell>
        </row>
        <row r="2954">
          <cell r="A2954" t="str">
            <v>91700000.682.3795</v>
          </cell>
          <cell r="B2954">
            <v>289881.44</v>
          </cell>
        </row>
        <row r="2955">
          <cell r="A2955" t="str">
            <v>91700000.682.3990</v>
          </cell>
          <cell r="B2955">
            <v>2210.29</v>
          </cell>
        </row>
        <row r="2956">
          <cell r="A2956" t="str">
            <v>91700000.682.4040</v>
          </cell>
          <cell r="B2956">
            <v>985462.06</v>
          </cell>
        </row>
        <row r="2957">
          <cell r="A2957" t="str">
            <v>91700000.682.6679</v>
          </cell>
          <cell r="B2957">
            <v>4303057.63</v>
          </cell>
        </row>
        <row r="2958">
          <cell r="A2958" t="str">
            <v>91700000.682.6680</v>
          </cell>
          <cell r="B2958">
            <v>1517293.5</v>
          </cell>
        </row>
        <row r="2959">
          <cell r="A2959" t="str">
            <v>91700000.682.7358</v>
          </cell>
          <cell r="B2959">
            <v>316656.15000000002</v>
          </cell>
        </row>
        <row r="2960">
          <cell r="A2960" t="str">
            <v>91700000.682.7359</v>
          </cell>
          <cell r="B2960">
            <v>269609.90999999997</v>
          </cell>
        </row>
        <row r="2961">
          <cell r="A2961" t="str">
            <v>91700000.682.7375</v>
          </cell>
          <cell r="B2961">
            <v>1542886.56</v>
          </cell>
        </row>
        <row r="2962">
          <cell r="A2962" t="str">
            <v>91700000.682.7378</v>
          </cell>
          <cell r="B2962">
            <v>19464.38</v>
          </cell>
        </row>
        <row r="2963">
          <cell r="A2963" t="str">
            <v>91700000.683.3298</v>
          </cell>
          <cell r="B2963">
            <v>29736.12</v>
          </cell>
        </row>
        <row r="2964">
          <cell r="A2964" t="str">
            <v>91700000.683.3326</v>
          </cell>
          <cell r="B2964">
            <v>76513.600000000006</v>
          </cell>
        </row>
        <row r="2965">
          <cell r="A2965" t="str">
            <v>91700000.683.3343</v>
          </cell>
          <cell r="B2965">
            <v>228945.03</v>
          </cell>
        </row>
        <row r="2966">
          <cell r="A2966" t="str">
            <v>91700000.683.3681</v>
          </cell>
          <cell r="B2966">
            <v>60290.26</v>
          </cell>
        </row>
        <row r="2967">
          <cell r="A2967" t="str">
            <v>91700000.683.3686</v>
          </cell>
          <cell r="B2967">
            <v>149578.97</v>
          </cell>
        </row>
        <row r="2968">
          <cell r="A2968" t="str">
            <v>91700000.683.3823</v>
          </cell>
          <cell r="B2968">
            <v>0</v>
          </cell>
        </row>
        <row r="2969">
          <cell r="A2969" t="str">
            <v>91700000.683.3928</v>
          </cell>
          <cell r="B2969">
            <v>12767.03</v>
          </cell>
        </row>
        <row r="2970">
          <cell r="A2970" t="str">
            <v>91700000.683.3972</v>
          </cell>
          <cell r="B2970">
            <v>68530.100000000006</v>
          </cell>
        </row>
        <row r="2971">
          <cell r="A2971" t="str">
            <v>91700000.683.4028</v>
          </cell>
          <cell r="B2971">
            <v>387321.62</v>
          </cell>
        </row>
        <row r="2972">
          <cell r="A2972" t="str">
            <v>91700000.683.4126</v>
          </cell>
          <cell r="B2972">
            <v>29600.3</v>
          </cell>
        </row>
        <row r="2973">
          <cell r="A2973" t="str">
            <v>91700000.683.6682</v>
          </cell>
          <cell r="B2973">
            <v>2851043.65</v>
          </cell>
        </row>
        <row r="2974">
          <cell r="A2974" t="str">
            <v>91700000.683.7360</v>
          </cell>
          <cell r="B2974">
            <v>68540.37</v>
          </cell>
        </row>
        <row r="2975">
          <cell r="A2975" t="str">
            <v>91700000.683.7366</v>
          </cell>
          <cell r="B2975">
            <v>95998.33</v>
          </cell>
        </row>
        <row r="2976">
          <cell r="A2976" t="str">
            <v>91700000.683.7367</v>
          </cell>
          <cell r="B2976">
            <v>35510.89</v>
          </cell>
        </row>
        <row r="2977">
          <cell r="A2977" t="str">
            <v>91700000.683.7368</v>
          </cell>
          <cell r="B2977">
            <v>14866.47</v>
          </cell>
        </row>
        <row r="2978">
          <cell r="A2978" t="str">
            <v>91700000.683.7369</v>
          </cell>
          <cell r="B2978">
            <v>106896.55</v>
          </cell>
        </row>
        <row r="2979">
          <cell r="A2979" t="str">
            <v>91700000.683.7370</v>
          </cell>
          <cell r="B2979">
            <v>11492.83</v>
          </cell>
        </row>
        <row r="2980">
          <cell r="A2980" t="str">
            <v>91700000.683.7371</v>
          </cell>
          <cell r="B2980">
            <v>9343.99</v>
          </cell>
        </row>
        <row r="2981">
          <cell r="A2981" t="str">
            <v>91700000.683.7372</v>
          </cell>
          <cell r="B2981">
            <v>0</v>
          </cell>
        </row>
        <row r="2982">
          <cell r="A2982" t="str">
            <v>91700000.685.2629</v>
          </cell>
          <cell r="B2982">
            <v>51500</v>
          </cell>
        </row>
        <row r="2983">
          <cell r="A2983" t="str">
            <v>91700000.685.2633</v>
          </cell>
          <cell r="B2983">
            <v>16770.560000000001</v>
          </cell>
        </row>
        <row r="2984">
          <cell r="A2984" t="str">
            <v>91700000.685.3002</v>
          </cell>
          <cell r="B2984">
            <v>0</v>
          </cell>
        </row>
        <row r="2985">
          <cell r="A2985" t="str">
            <v>91700000.685.6604</v>
          </cell>
          <cell r="B2985">
            <v>0</v>
          </cell>
        </row>
        <row r="2986">
          <cell r="A2986" t="str">
            <v>91700000.685.6607</v>
          </cell>
          <cell r="B2986">
            <v>0</v>
          </cell>
        </row>
        <row r="2987">
          <cell r="A2987" t="str">
            <v>91700000.685.6608</v>
          </cell>
          <cell r="B2987">
            <v>0</v>
          </cell>
        </row>
        <row r="2988">
          <cell r="A2988" t="str">
            <v>91700000.685.6692</v>
          </cell>
          <cell r="B2988">
            <v>54725.120000000003</v>
          </cell>
        </row>
        <row r="2989">
          <cell r="A2989" t="str">
            <v>91700000.685.6693</v>
          </cell>
          <cell r="B2989">
            <v>0</v>
          </cell>
        </row>
        <row r="2990">
          <cell r="A2990" t="str">
            <v>91700000.685.6696</v>
          </cell>
          <cell r="B2990">
            <v>0</v>
          </cell>
        </row>
        <row r="2991">
          <cell r="A2991" t="str">
            <v>91700000.685.6697</v>
          </cell>
          <cell r="B2991">
            <v>0</v>
          </cell>
        </row>
        <row r="2992">
          <cell r="A2992" t="str">
            <v>91700000.685.7373</v>
          </cell>
          <cell r="B2992">
            <v>1017958.69</v>
          </cell>
        </row>
        <row r="2993">
          <cell r="A2993" t="str">
            <v>91710000.0000.377229</v>
          </cell>
          <cell r="B2993">
            <v>1756600.75</v>
          </cell>
        </row>
        <row r="2994">
          <cell r="A2994" t="str">
            <v>91710000.0000.378804</v>
          </cell>
          <cell r="B2994">
            <v>1222271.67</v>
          </cell>
        </row>
        <row r="2995">
          <cell r="A2995" t="str">
            <v>91710000.0000.379325</v>
          </cell>
          <cell r="B2995">
            <v>1619080</v>
          </cell>
        </row>
        <row r="2996">
          <cell r="A2996" t="str">
            <v>91710000.1607.6817</v>
          </cell>
          <cell r="B2996">
            <v>0</v>
          </cell>
        </row>
        <row r="2997">
          <cell r="A2997" t="str">
            <v>91710000.1608.6822</v>
          </cell>
          <cell r="B2997">
            <v>0</v>
          </cell>
        </row>
        <row r="2998">
          <cell r="A2998" t="str">
            <v>91710000.1609.6820</v>
          </cell>
          <cell r="B2998">
            <v>0</v>
          </cell>
        </row>
        <row r="2999">
          <cell r="A2999" t="str">
            <v>91710000.438.6799</v>
          </cell>
          <cell r="B2999">
            <v>0</v>
          </cell>
        </row>
        <row r="3000">
          <cell r="A3000" t="str">
            <v>91720000.0000.372516</v>
          </cell>
          <cell r="B3000">
            <v>76162.52</v>
          </cell>
        </row>
        <row r="3001">
          <cell r="A3001" t="str">
            <v>91720000.0000.372700</v>
          </cell>
          <cell r="B3001">
            <v>66418.880000000005</v>
          </cell>
        </row>
        <row r="3002">
          <cell r="A3002" t="str">
            <v>91720000.0000.372717</v>
          </cell>
          <cell r="B3002">
            <v>747772.06</v>
          </cell>
        </row>
        <row r="3003">
          <cell r="A3003" t="str">
            <v>91720000.0000.372869</v>
          </cell>
          <cell r="B3003">
            <v>2819472.63</v>
          </cell>
        </row>
        <row r="3004">
          <cell r="A3004" t="str">
            <v>91720000.0000.373052</v>
          </cell>
          <cell r="B3004">
            <v>48520</v>
          </cell>
        </row>
        <row r="3005">
          <cell r="A3005" t="str">
            <v>91720000.0000.375415</v>
          </cell>
          <cell r="B3005">
            <v>1439155.07</v>
          </cell>
        </row>
        <row r="3006">
          <cell r="A3006" t="str">
            <v>91720000.0000.378267</v>
          </cell>
          <cell r="B3006">
            <v>516343.28</v>
          </cell>
        </row>
        <row r="3007">
          <cell r="A3007" t="str">
            <v>91720000.0000.379884</v>
          </cell>
          <cell r="B3007">
            <v>704707.29</v>
          </cell>
        </row>
        <row r="3008">
          <cell r="A3008" t="str">
            <v>91720000.0000.380145</v>
          </cell>
          <cell r="B3008">
            <v>1489039.85</v>
          </cell>
        </row>
        <row r="3009">
          <cell r="A3009" t="str">
            <v>91720000.0000.380445</v>
          </cell>
          <cell r="B3009">
            <v>2121513.4300000002</v>
          </cell>
        </row>
        <row r="3010">
          <cell r="A3010" t="str">
            <v>91720000.0000.381220</v>
          </cell>
          <cell r="B3010">
            <v>2068290.37</v>
          </cell>
        </row>
        <row r="3011">
          <cell r="A3011" t="str">
            <v>91720000.1069.4635</v>
          </cell>
          <cell r="B3011">
            <v>3600</v>
          </cell>
        </row>
        <row r="3012">
          <cell r="A3012" t="str">
            <v>91720000.1069.4645</v>
          </cell>
          <cell r="B3012">
            <v>6333072.29</v>
          </cell>
        </row>
        <row r="3013">
          <cell r="A3013" t="str">
            <v>91730000.0000.373016</v>
          </cell>
          <cell r="B3013">
            <v>29973.01</v>
          </cell>
        </row>
        <row r="3014">
          <cell r="A3014" t="str">
            <v>91730000.0000.373034</v>
          </cell>
          <cell r="B3014">
            <v>80240.929999999993</v>
          </cell>
        </row>
        <row r="3015">
          <cell r="A3015" t="str">
            <v>91730000.0000.373071</v>
          </cell>
          <cell r="B3015">
            <v>112679.41</v>
          </cell>
        </row>
        <row r="3016">
          <cell r="A3016" t="str">
            <v>91730000.0000.373089</v>
          </cell>
          <cell r="B3016">
            <v>0</v>
          </cell>
        </row>
        <row r="3017">
          <cell r="A3017" t="str">
            <v>91730000.0000.373099</v>
          </cell>
          <cell r="B3017">
            <v>0</v>
          </cell>
        </row>
        <row r="3018">
          <cell r="A3018" t="str">
            <v>91730000.0000.373100</v>
          </cell>
          <cell r="B3018">
            <v>33649.199999999997</v>
          </cell>
        </row>
        <row r="3019">
          <cell r="A3019" t="str">
            <v>91730000.0000.373101</v>
          </cell>
          <cell r="B3019">
            <v>44954.96</v>
          </cell>
        </row>
        <row r="3020">
          <cell r="A3020" t="str">
            <v>91730000.0000.373325</v>
          </cell>
          <cell r="B3020">
            <v>18737.240000000002</v>
          </cell>
        </row>
        <row r="3021">
          <cell r="A3021" t="str">
            <v>91730000.0000.373337</v>
          </cell>
          <cell r="B3021">
            <v>13588.2</v>
          </cell>
        </row>
        <row r="3022">
          <cell r="A3022" t="str">
            <v>91730000.0000.373456</v>
          </cell>
          <cell r="B3022">
            <v>15406.64</v>
          </cell>
        </row>
        <row r="3023">
          <cell r="A3023" t="str">
            <v>91730000.0000.373471</v>
          </cell>
          <cell r="B3023">
            <v>5889.07</v>
          </cell>
        </row>
        <row r="3024">
          <cell r="A3024" t="str">
            <v>91730000.0000.373472</v>
          </cell>
          <cell r="B3024">
            <v>25346.95</v>
          </cell>
        </row>
        <row r="3025">
          <cell r="A3025" t="str">
            <v>91730000.0000.373893</v>
          </cell>
          <cell r="B3025">
            <v>1816.36</v>
          </cell>
        </row>
        <row r="3026">
          <cell r="A3026" t="str">
            <v>91730000.0000.373894</v>
          </cell>
          <cell r="B3026">
            <v>6249.62</v>
          </cell>
        </row>
        <row r="3027">
          <cell r="A3027" t="str">
            <v>91730000.0000.373895</v>
          </cell>
          <cell r="B3027">
            <v>119841.61</v>
          </cell>
        </row>
        <row r="3028">
          <cell r="A3028" t="str">
            <v>91730000.0000.373955</v>
          </cell>
          <cell r="B3028">
            <v>41666.44</v>
          </cell>
        </row>
        <row r="3029">
          <cell r="A3029" t="str">
            <v>91730000.0000.373957</v>
          </cell>
          <cell r="B3029">
            <v>29541.16</v>
          </cell>
        </row>
        <row r="3030">
          <cell r="A3030" t="str">
            <v>91730000.0000.373958</v>
          </cell>
          <cell r="B3030">
            <v>77465.3</v>
          </cell>
        </row>
        <row r="3031">
          <cell r="A3031" t="str">
            <v>91730000.0000.375111</v>
          </cell>
          <cell r="B3031">
            <v>904288</v>
          </cell>
        </row>
        <row r="3032">
          <cell r="A3032" t="str">
            <v>91730000.0000.375241</v>
          </cell>
          <cell r="B3032">
            <v>488850.96</v>
          </cell>
        </row>
        <row r="3033">
          <cell r="A3033" t="str">
            <v>91730000.0000.375242</v>
          </cell>
          <cell r="B3033">
            <v>859790.62</v>
          </cell>
        </row>
        <row r="3034">
          <cell r="A3034" t="str">
            <v>91730000.0000.375254</v>
          </cell>
          <cell r="B3034">
            <v>807025.49</v>
          </cell>
        </row>
        <row r="3035">
          <cell r="A3035" t="str">
            <v>91730000.0000.375255</v>
          </cell>
          <cell r="B3035">
            <v>44375.65</v>
          </cell>
        </row>
        <row r="3036">
          <cell r="A3036" t="str">
            <v>91730000.0000.375256</v>
          </cell>
          <cell r="B3036">
            <v>271138</v>
          </cell>
        </row>
        <row r="3037">
          <cell r="A3037" t="str">
            <v>91730000.0000.375264</v>
          </cell>
          <cell r="B3037">
            <v>258028.02</v>
          </cell>
        </row>
        <row r="3038">
          <cell r="A3038" t="str">
            <v>91730000.0000.375328</v>
          </cell>
          <cell r="B3038">
            <v>31853.88</v>
          </cell>
        </row>
        <row r="3039">
          <cell r="A3039" t="str">
            <v>91730000.0000.375714</v>
          </cell>
          <cell r="B3039">
            <v>1168</v>
          </cell>
        </row>
        <row r="3040">
          <cell r="A3040" t="str">
            <v>91730000.0000.375720</v>
          </cell>
          <cell r="B3040">
            <v>12869.56</v>
          </cell>
        </row>
        <row r="3041">
          <cell r="A3041" t="str">
            <v>91730000.0000.375723</v>
          </cell>
          <cell r="B3041">
            <v>27598.45</v>
          </cell>
        </row>
        <row r="3042">
          <cell r="A3042" t="str">
            <v>91730000.0000.375724</v>
          </cell>
          <cell r="B3042">
            <v>0</v>
          </cell>
        </row>
        <row r="3043">
          <cell r="A3043" t="str">
            <v>91730000.0000.376444</v>
          </cell>
          <cell r="B3043">
            <v>126966.5</v>
          </cell>
        </row>
        <row r="3044">
          <cell r="A3044" t="str">
            <v>91730000.0000.376686</v>
          </cell>
          <cell r="B3044">
            <v>984493.52</v>
          </cell>
        </row>
        <row r="3045">
          <cell r="A3045" t="str">
            <v>91730000.0000.376687</v>
          </cell>
          <cell r="B3045">
            <v>848817.61</v>
          </cell>
        </row>
        <row r="3046">
          <cell r="A3046" t="str">
            <v>91730000.0000.376688</v>
          </cell>
          <cell r="B3046">
            <v>109989.66</v>
          </cell>
        </row>
        <row r="3047">
          <cell r="A3047" t="str">
            <v>91730000.0000.376689</v>
          </cell>
          <cell r="B3047">
            <v>39863.83</v>
          </cell>
        </row>
        <row r="3048">
          <cell r="A3048" t="str">
            <v>91730000.0000.376690</v>
          </cell>
          <cell r="B3048">
            <v>15921.8</v>
          </cell>
        </row>
        <row r="3049">
          <cell r="A3049" t="str">
            <v>91730000.0000.376691</v>
          </cell>
          <cell r="B3049">
            <v>113687.35</v>
          </cell>
        </row>
        <row r="3050">
          <cell r="A3050" t="str">
            <v>91730000.0000.378365</v>
          </cell>
          <cell r="B3050">
            <v>2029102.53</v>
          </cell>
        </row>
        <row r="3051">
          <cell r="A3051" t="str">
            <v>91730000.0000.378366</v>
          </cell>
          <cell r="B3051">
            <v>141357.47</v>
          </cell>
        </row>
        <row r="3052">
          <cell r="A3052" t="str">
            <v>91730000.0000.378369</v>
          </cell>
          <cell r="B3052">
            <v>864797.98</v>
          </cell>
        </row>
        <row r="3053">
          <cell r="A3053" t="str">
            <v>91730000.0000.378625</v>
          </cell>
          <cell r="B3053">
            <v>19178.34</v>
          </cell>
        </row>
        <row r="3054">
          <cell r="A3054" t="str">
            <v>91730000.0000.378647</v>
          </cell>
          <cell r="B3054">
            <v>1152221.24</v>
          </cell>
        </row>
        <row r="3055">
          <cell r="A3055" t="str">
            <v>91730000.0000.378684</v>
          </cell>
          <cell r="B3055">
            <v>557004.75</v>
          </cell>
        </row>
        <row r="3056">
          <cell r="A3056" t="str">
            <v>91730000.0000.378744</v>
          </cell>
          <cell r="B3056">
            <v>453348.88</v>
          </cell>
        </row>
        <row r="3057">
          <cell r="A3057" t="str">
            <v>91730000.0000.379227</v>
          </cell>
          <cell r="B3057">
            <v>0</v>
          </cell>
        </row>
        <row r="3058">
          <cell r="A3058" t="str">
            <v>91730000.0000.379964</v>
          </cell>
          <cell r="B3058">
            <v>14969.6</v>
          </cell>
        </row>
        <row r="3059">
          <cell r="A3059" t="str">
            <v>91730000.0000.380045</v>
          </cell>
          <cell r="B3059">
            <v>22554.29</v>
          </cell>
        </row>
        <row r="3060">
          <cell r="A3060" t="str">
            <v>91730000.0000.380205</v>
          </cell>
          <cell r="B3060">
            <v>439128.72</v>
          </cell>
        </row>
        <row r="3061">
          <cell r="A3061" t="str">
            <v>91730000.0000.381149</v>
          </cell>
          <cell r="B3061">
            <v>2795983.5</v>
          </cell>
        </row>
        <row r="3062">
          <cell r="A3062" t="str">
            <v>91730000.0000.381151</v>
          </cell>
          <cell r="B3062">
            <v>2426763.94</v>
          </cell>
        </row>
        <row r="3063">
          <cell r="A3063" t="str">
            <v>91730000.0000.381153</v>
          </cell>
          <cell r="B3063">
            <v>683465.94</v>
          </cell>
        </row>
        <row r="3064">
          <cell r="A3064" t="str">
            <v>91730000.0000.381267</v>
          </cell>
          <cell r="B3064">
            <v>437051.49</v>
          </cell>
        </row>
        <row r="3065">
          <cell r="A3065" t="str">
            <v>91730000.0000.383553</v>
          </cell>
          <cell r="B3065">
            <v>0</v>
          </cell>
        </row>
        <row r="3066">
          <cell r="A3066" t="str">
            <v>91730000.0000.383554</v>
          </cell>
          <cell r="B3066">
            <v>0</v>
          </cell>
        </row>
        <row r="3067">
          <cell r="A3067" t="str">
            <v>91730000.0000.383561</v>
          </cell>
          <cell r="B3067">
            <v>0</v>
          </cell>
        </row>
        <row r="3068">
          <cell r="A3068" t="str">
            <v>91730000.0000.383576</v>
          </cell>
          <cell r="B3068">
            <v>0</v>
          </cell>
        </row>
        <row r="3069">
          <cell r="A3069" t="str">
            <v>91730000.1302.5431</v>
          </cell>
          <cell r="B3069">
            <v>60000</v>
          </cell>
        </row>
        <row r="3070">
          <cell r="A3070" t="str">
            <v>91730000.1302.5700</v>
          </cell>
          <cell r="B3070">
            <v>151995.34</v>
          </cell>
        </row>
        <row r="3071">
          <cell r="A3071" t="str">
            <v>91730000.1302.6315</v>
          </cell>
          <cell r="B3071">
            <v>22116.97</v>
          </cell>
        </row>
        <row r="3072">
          <cell r="A3072" t="str">
            <v>91730000.1302.6919</v>
          </cell>
          <cell r="B3072">
            <v>28745.27</v>
          </cell>
        </row>
        <row r="3073">
          <cell r="A3073" t="str">
            <v>91730000.1302.6950</v>
          </cell>
          <cell r="B3073">
            <v>110184.26</v>
          </cell>
        </row>
        <row r="3074">
          <cell r="A3074" t="str">
            <v>91730000.1302.6960</v>
          </cell>
          <cell r="B3074">
            <v>16610</v>
          </cell>
        </row>
        <row r="3075">
          <cell r="A3075" t="str">
            <v>91730000.1302.6980</v>
          </cell>
          <cell r="B3075">
            <v>20000</v>
          </cell>
        </row>
        <row r="3076">
          <cell r="A3076" t="str">
            <v>91730000.408.2540</v>
          </cell>
          <cell r="B3076">
            <v>103685.14</v>
          </cell>
        </row>
        <row r="3077">
          <cell r="A3077" t="str">
            <v>91730000.408.2541</v>
          </cell>
          <cell r="B3077">
            <v>130197.99</v>
          </cell>
        </row>
        <row r="3078">
          <cell r="A3078" t="str">
            <v>91730000.408.2557</v>
          </cell>
          <cell r="B3078">
            <v>121338.79</v>
          </cell>
        </row>
        <row r="3079">
          <cell r="A3079" t="str">
            <v>91730000.408.3194</v>
          </cell>
          <cell r="B3079">
            <v>0</v>
          </cell>
        </row>
        <row r="3080">
          <cell r="A3080" t="str">
            <v>91730000.408.3734</v>
          </cell>
          <cell r="B3080">
            <v>129300.93</v>
          </cell>
        </row>
        <row r="3081">
          <cell r="A3081" t="str">
            <v>91740000.0000.372493</v>
          </cell>
          <cell r="B3081">
            <v>965209.25</v>
          </cell>
        </row>
        <row r="3082">
          <cell r="A3082" t="str">
            <v>91740000.0000.372498</v>
          </cell>
          <cell r="B3082">
            <v>2161661.13</v>
          </cell>
        </row>
        <row r="3083">
          <cell r="A3083" t="str">
            <v>91740000.0000.373030</v>
          </cell>
          <cell r="B3083">
            <v>278115.65000000002</v>
          </cell>
        </row>
        <row r="3084">
          <cell r="A3084" t="str">
            <v>91740000.0000.373039</v>
          </cell>
          <cell r="B3084">
            <v>42532.29</v>
          </cell>
        </row>
        <row r="3085">
          <cell r="A3085" t="str">
            <v>91740000.0000.373114</v>
          </cell>
          <cell r="B3085">
            <v>285555.59999999998</v>
          </cell>
        </row>
        <row r="3086">
          <cell r="A3086" t="str">
            <v>91740000.0000.373115</v>
          </cell>
          <cell r="B3086">
            <v>52602.2</v>
          </cell>
        </row>
        <row r="3087">
          <cell r="A3087" t="str">
            <v>91740000.0000.373117</v>
          </cell>
          <cell r="B3087">
            <v>251889.84</v>
          </cell>
        </row>
        <row r="3088">
          <cell r="A3088" t="str">
            <v>91740000.0000.373122</v>
          </cell>
          <cell r="B3088">
            <v>215205.26</v>
          </cell>
        </row>
        <row r="3089">
          <cell r="A3089" t="str">
            <v>91740000.0000.373128</v>
          </cell>
          <cell r="B3089">
            <v>209313.17</v>
          </cell>
        </row>
        <row r="3090">
          <cell r="A3090" t="str">
            <v>91740000.0000.373134</v>
          </cell>
          <cell r="B3090">
            <v>100000</v>
          </cell>
        </row>
        <row r="3091">
          <cell r="A3091" t="str">
            <v>91740000.0000.373135</v>
          </cell>
          <cell r="B3091">
            <v>160125.14000000001</v>
          </cell>
        </row>
        <row r="3092">
          <cell r="A3092" t="str">
            <v>91740000.0000.373138</v>
          </cell>
          <cell r="B3092">
            <v>106216.26</v>
          </cell>
        </row>
        <row r="3093">
          <cell r="A3093" t="str">
            <v>91740000.0000.373160</v>
          </cell>
          <cell r="B3093">
            <v>147044.82</v>
          </cell>
        </row>
        <row r="3094">
          <cell r="A3094" t="str">
            <v>91740000.0000.374943</v>
          </cell>
          <cell r="B3094">
            <v>13405.5</v>
          </cell>
        </row>
        <row r="3095">
          <cell r="A3095" t="str">
            <v>91740000.0000.375132</v>
          </cell>
          <cell r="B3095">
            <v>76019.490000000005</v>
          </cell>
        </row>
        <row r="3096">
          <cell r="A3096" t="str">
            <v>91740000.0000.375139</v>
          </cell>
          <cell r="B3096">
            <v>36337.949999999997</v>
          </cell>
        </row>
        <row r="3097">
          <cell r="A3097" t="str">
            <v>91740000.0000.375386</v>
          </cell>
          <cell r="B3097">
            <v>38110.22</v>
          </cell>
        </row>
        <row r="3098">
          <cell r="A3098" t="str">
            <v>91740000.0000.375390</v>
          </cell>
          <cell r="B3098">
            <v>1294.5</v>
          </cell>
        </row>
        <row r="3099">
          <cell r="A3099" t="str">
            <v>91740000.0000.375391</v>
          </cell>
          <cell r="B3099">
            <v>55666.35</v>
          </cell>
        </row>
        <row r="3100">
          <cell r="A3100" t="str">
            <v>91740000.0000.375392</v>
          </cell>
          <cell r="B3100">
            <v>48922.55</v>
          </cell>
        </row>
        <row r="3101">
          <cell r="A3101" t="str">
            <v>91740000.0000.375393</v>
          </cell>
          <cell r="B3101">
            <v>83458.7</v>
          </cell>
        </row>
        <row r="3102">
          <cell r="A3102" t="str">
            <v>91740000.0000.375394</v>
          </cell>
          <cell r="B3102">
            <v>80333.740000000005</v>
          </cell>
        </row>
        <row r="3103">
          <cell r="A3103" t="str">
            <v>91740000.0000.375395</v>
          </cell>
          <cell r="B3103">
            <v>103919.14</v>
          </cell>
        </row>
        <row r="3104">
          <cell r="A3104" t="str">
            <v>91740000.0000.375397</v>
          </cell>
          <cell r="B3104">
            <v>64223.28</v>
          </cell>
        </row>
        <row r="3105">
          <cell r="A3105" t="str">
            <v>91740000.0000.375399</v>
          </cell>
          <cell r="B3105">
            <v>118677.82</v>
          </cell>
        </row>
        <row r="3106">
          <cell r="A3106" t="str">
            <v>91740000.0000.375400</v>
          </cell>
          <cell r="B3106">
            <v>678.51</v>
          </cell>
        </row>
        <row r="3107">
          <cell r="A3107" t="str">
            <v>91740000.0000.375411</v>
          </cell>
          <cell r="B3107">
            <v>103766.81</v>
          </cell>
        </row>
        <row r="3108">
          <cell r="A3108" t="str">
            <v>91740000.0000.376407</v>
          </cell>
          <cell r="B3108">
            <v>59491.23</v>
          </cell>
        </row>
        <row r="3109">
          <cell r="A3109" t="str">
            <v>91740000.0000.376418</v>
          </cell>
          <cell r="B3109">
            <v>166304.35</v>
          </cell>
        </row>
        <row r="3110">
          <cell r="A3110" t="str">
            <v>91740000.0000.376420</v>
          </cell>
          <cell r="B3110">
            <v>56956.92</v>
          </cell>
        </row>
        <row r="3111">
          <cell r="A3111" t="str">
            <v>91740000.0000.376429</v>
          </cell>
          <cell r="B3111">
            <v>34326.28</v>
          </cell>
        </row>
        <row r="3112">
          <cell r="A3112" t="str">
            <v>91740000.0000.376435</v>
          </cell>
          <cell r="B3112">
            <v>198252.27</v>
          </cell>
        </row>
        <row r="3113">
          <cell r="A3113" t="str">
            <v>91740000.0000.376584</v>
          </cell>
          <cell r="B3113">
            <v>209532.96</v>
          </cell>
        </row>
        <row r="3114">
          <cell r="A3114" t="str">
            <v>91740000.0000.376646</v>
          </cell>
          <cell r="B3114">
            <v>69546.34</v>
          </cell>
        </row>
        <row r="3115">
          <cell r="A3115" t="str">
            <v>91740000.0000.376647</v>
          </cell>
          <cell r="B3115">
            <v>12596.64</v>
          </cell>
        </row>
        <row r="3116">
          <cell r="A3116" t="str">
            <v>91740000.0000.376651</v>
          </cell>
          <cell r="B3116">
            <v>0</v>
          </cell>
        </row>
        <row r="3117">
          <cell r="A3117" t="str">
            <v>91740000.0000.376728</v>
          </cell>
          <cell r="B3117">
            <v>86162.99</v>
          </cell>
        </row>
        <row r="3118">
          <cell r="A3118" t="str">
            <v>91740000.0000.376729</v>
          </cell>
          <cell r="B3118">
            <v>40398.79</v>
          </cell>
        </row>
        <row r="3119">
          <cell r="A3119" t="str">
            <v>91740000.0000.376892</v>
          </cell>
          <cell r="B3119">
            <v>144611.87</v>
          </cell>
        </row>
        <row r="3120">
          <cell r="A3120" t="str">
            <v>91740000.0000.376894</v>
          </cell>
          <cell r="B3120">
            <v>24046.87</v>
          </cell>
        </row>
        <row r="3121">
          <cell r="A3121" t="str">
            <v>91740000.0000.376895</v>
          </cell>
          <cell r="B3121">
            <v>28407.17</v>
          </cell>
        </row>
        <row r="3122">
          <cell r="A3122" t="str">
            <v>91740000.0000.376896</v>
          </cell>
          <cell r="B3122">
            <v>3852</v>
          </cell>
        </row>
        <row r="3123">
          <cell r="A3123" t="str">
            <v>91740000.0000.376944</v>
          </cell>
          <cell r="B3123">
            <v>1578353.76</v>
          </cell>
        </row>
        <row r="3124">
          <cell r="A3124" t="str">
            <v>91740000.0000.376967</v>
          </cell>
          <cell r="B3124">
            <v>3983.8</v>
          </cell>
        </row>
        <row r="3125">
          <cell r="A3125" t="str">
            <v>91740000.0000.376972</v>
          </cell>
          <cell r="B3125">
            <v>54470.32</v>
          </cell>
        </row>
        <row r="3126">
          <cell r="A3126" t="str">
            <v>91740000.0000.376973</v>
          </cell>
          <cell r="B3126">
            <v>83527.199999999997</v>
          </cell>
        </row>
        <row r="3127">
          <cell r="A3127" t="str">
            <v>91740000.0000.376975</v>
          </cell>
          <cell r="B3127">
            <v>0</v>
          </cell>
        </row>
        <row r="3128">
          <cell r="A3128" t="str">
            <v>91740000.0000.376978</v>
          </cell>
          <cell r="B3128">
            <v>160074.84</v>
          </cell>
        </row>
        <row r="3129">
          <cell r="A3129" t="str">
            <v>91740000.0000.376985</v>
          </cell>
          <cell r="B3129">
            <v>169185.69</v>
          </cell>
        </row>
        <row r="3130">
          <cell r="A3130" t="str">
            <v>91740000.0000.376986</v>
          </cell>
          <cell r="B3130">
            <v>87063.84</v>
          </cell>
        </row>
        <row r="3131">
          <cell r="A3131" t="str">
            <v>91740000.0000.376988</v>
          </cell>
          <cell r="B3131">
            <v>125415.13</v>
          </cell>
        </row>
        <row r="3132">
          <cell r="A3132" t="str">
            <v>91740000.0000.376990</v>
          </cell>
          <cell r="B3132">
            <v>7230.65</v>
          </cell>
        </row>
        <row r="3133">
          <cell r="A3133" t="str">
            <v>91740000.0000.377244</v>
          </cell>
          <cell r="B3133">
            <v>189948.32</v>
          </cell>
        </row>
        <row r="3134">
          <cell r="A3134" t="str">
            <v>91740000.0000.377245</v>
          </cell>
          <cell r="B3134">
            <v>200108.71</v>
          </cell>
        </row>
        <row r="3135">
          <cell r="A3135" t="str">
            <v>91740000.0000.377794</v>
          </cell>
          <cell r="B3135">
            <v>18666.650000000001</v>
          </cell>
        </row>
        <row r="3136">
          <cell r="A3136" t="str">
            <v>91740000.0000.377795</v>
          </cell>
          <cell r="B3136">
            <v>7056</v>
          </cell>
        </row>
        <row r="3137">
          <cell r="A3137" t="str">
            <v>91740000.0000.377797</v>
          </cell>
          <cell r="B3137">
            <v>0</v>
          </cell>
        </row>
        <row r="3138">
          <cell r="A3138" t="str">
            <v>91740000.0000.377798</v>
          </cell>
          <cell r="B3138">
            <v>67341.34</v>
          </cell>
        </row>
        <row r="3139">
          <cell r="A3139" t="str">
            <v>91740000.0000.377799</v>
          </cell>
          <cell r="B3139">
            <v>25516.27</v>
          </cell>
        </row>
        <row r="3140">
          <cell r="A3140" t="str">
            <v>91740000.0000.377801</v>
          </cell>
          <cell r="B3140">
            <v>16633.22</v>
          </cell>
        </row>
        <row r="3141">
          <cell r="A3141" t="str">
            <v>91740000.0000.377802</v>
          </cell>
          <cell r="B3141">
            <v>18626.66</v>
          </cell>
        </row>
        <row r="3142">
          <cell r="A3142" t="str">
            <v>91740000.0000.377803</v>
          </cell>
          <cell r="B3142">
            <v>46525.62</v>
          </cell>
        </row>
        <row r="3143">
          <cell r="A3143" t="str">
            <v>91740000.0000.377806</v>
          </cell>
          <cell r="B3143">
            <v>21827.54</v>
          </cell>
        </row>
        <row r="3144">
          <cell r="A3144" t="str">
            <v>91740000.0000.377808</v>
          </cell>
          <cell r="B3144">
            <v>26514.86</v>
          </cell>
        </row>
        <row r="3145">
          <cell r="A3145" t="str">
            <v>91740000.0000.377809</v>
          </cell>
          <cell r="B3145">
            <v>70512.39</v>
          </cell>
        </row>
        <row r="3146">
          <cell r="A3146" t="str">
            <v>91740000.0000.377814</v>
          </cell>
          <cell r="B3146">
            <v>0</v>
          </cell>
        </row>
        <row r="3147">
          <cell r="A3147" t="str">
            <v>91740000.0000.377816</v>
          </cell>
          <cell r="B3147">
            <v>17738.240000000002</v>
          </cell>
        </row>
        <row r="3148">
          <cell r="A3148" t="str">
            <v>91740000.0000.377824</v>
          </cell>
          <cell r="B3148">
            <v>0</v>
          </cell>
        </row>
        <row r="3149">
          <cell r="A3149" t="str">
            <v>91740000.0000.378190</v>
          </cell>
          <cell r="B3149">
            <v>0</v>
          </cell>
        </row>
        <row r="3150">
          <cell r="A3150" t="str">
            <v>91740000.0000.378230</v>
          </cell>
          <cell r="B3150">
            <v>0</v>
          </cell>
        </row>
        <row r="3151">
          <cell r="A3151" t="str">
            <v>91740000.0000.378304</v>
          </cell>
          <cell r="B3151">
            <v>0</v>
          </cell>
        </row>
        <row r="3152">
          <cell r="A3152" t="str">
            <v>91740000.0000.378309</v>
          </cell>
          <cell r="B3152">
            <v>0</v>
          </cell>
        </row>
        <row r="3153">
          <cell r="A3153" t="str">
            <v>91740000.0000.378405</v>
          </cell>
          <cell r="B3153">
            <v>17252.11</v>
          </cell>
        </row>
        <row r="3154">
          <cell r="A3154" t="str">
            <v>91740000.0000.378544</v>
          </cell>
          <cell r="B3154">
            <v>3014835.01</v>
          </cell>
        </row>
        <row r="3155">
          <cell r="A3155" t="str">
            <v>91740000.0000.380767</v>
          </cell>
          <cell r="B3155">
            <v>372717.51</v>
          </cell>
        </row>
        <row r="3156">
          <cell r="A3156" t="str">
            <v>91740000.0000.381234</v>
          </cell>
          <cell r="B3156">
            <v>5527062.96</v>
          </cell>
        </row>
        <row r="3157">
          <cell r="A3157" t="str">
            <v>91740000.0000.381460</v>
          </cell>
          <cell r="B3157">
            <v>641716.9</v>
          </cell>
        </row>
        <row r="3158">
          <cell r="A3158" t="str">
            <v>91740000.0000.382691</v>
          </cell>
          <cell r="B3158">
            <v>0</v>
          </cell>
        </row>
        <row r="3159">
          <cell r="A3159" t="str">
            <v>91740000.0000.382715</v>
          </cell>
          <cell r="B3159">
            <v>2165565.37</v>
          </cell>
        </row>
        <row r="3160">
          <cell r="A3160" t="str">
            <v>91740000.0000.382727</v>
          </cell>
          <cell r="B3160">
            <v>0</v>
          </cell>
        </row>
        <row r="3161">
          <cell r="A3161" t="str">
            <v>91740000.0000.382736</v>
          </cell>
          <cell r="B3161">
            <v>0</v>
          </cell>
        </row>
        <row r="3162">
          <cell r="A3162" t="str">
            <v>91740000.0000.382740</v>
          </cell>
          <cell r="B3162">
            <v>153054.69</v>
          </cell>
        </row>
        <row r="3163">
          <cell r="A3163" t="str">
            <v>91740000.0000.382741</v>
          </cell>
          <cell r="B3163">
            <v>0</v>
          </cell>
        </row>
        <row r="3164">
          <cell r="A3164" t="str">
            <v>91740000.0000.382745</v>
          </cell>
          <cell r="B3164">
            <v>8233.4</v>
          </cell>
        </row>
        <row r="3165">
          <cell r="A3165" t="str">
            <v>91740000.0000.383556</v>
          </cell>
          <cell r="B3165">
            <v>2368375.41</v>
          </cell>
        </row>
        <row r="3166">
          <cell r="A3166" t="str">
            <v>91740000.395.3242</v>
          </cell>
          <cell r="B3166">
            <v>135818.4</v>
          </cell>
        </row>
        <row r="3167">
          <cell r="A3167" t="str">
            <v>91740000.395.3260</v>
          </cell>
          <cell r="B3167">
            <v>217804.08</v>
          </cell>
        </row>
        <row r="3168">
          <cell r="A3168" t="str">
            <v>91740000.395.3423</v>
          </cell>
          <cell r="B3168">
            <v>748038.23</v>
          </cell>
        </row>
        <row r="3169">
          <cell r="A3169" t="str">
            <v>91740000.395.3547</v>
          </cell>
          <cell r="B3169">
            <v>293095.84999999998</v>
          </cell>
        </row>
        <row r="3170">
          <cell r="A3170" t="str">
            <v>91740000.395.3563</v>
          </cell>
          <cell r="B3170">
            <v>87154.99</v>
          </cell>
        </row>
        <row r="3171">
          <cell r="A3171" t="str">
            <v>91740000.395.3564</v>
          </cell>
          <cell r="B3171">
            <v>94218.52</v>
          </cell>
        </row>
        <row r="3172">
          <cell r="A3172" t="str">
            <v>91740000.395.3566</v>
          </cell>
          <cell r="B3172">
            <v>295181.53999999998</v>
          </cell>
        </row>
        <row r="3173">
          <cell r="A3173" t="str">
            <v>91750000.0000.372503</v>
          </cell>
          <cell r="B3173">
            <v>0</v>
          </cell>
        </row>
        <row r="3174">
          <cell r="A3174" t="str">
            <v>91750000.0000.373518</v>
          </cell>
          <cell r="B3174">
            <v>4562546.5599999996</v>
          </cell>
        </row>
        <row r="3175">
          <cell r="A3175" t="str">
            <v>91750000.0000.373776</v>
          </cell>
          <cell r="B3175">
            <v>218669.21</v>
          </cell>
        </row>
        <row r="3176">
          <cell r="A3176" t="str">
            <v>91750000.0000.374027</v>
          </cell>
          <cell r="B3176">
            <v>3376781.17</v>
          </cell>
        </row>
        <row r="3177">
          <cell r="A3177" t="str">
            <v>91750000.0000.374041</v>
          </cell>
          <cell r="B3177">
            <v>64316.38</v>
          </cell>
        </row>
        <row r="3178">
          <cell r="A3178" t="str">
            <v>91750000.0000.374043</v>
          </cell>
          <cell r="B3178">
            <v>81040.61</v>
          </cell>
        </row>
        <row r="3179">
          <cell r="A3179" t="str">
            <v>91750000.0000.374044</v>
          </cell>
          <cell r="B3179">
            <v>56199.41</v>
          </cell>
        </row>
        <row r="3180">
          <cell r="A3180" t="str">
            <v>91750000.0000.374071</v>
          </cell>
          <cell r="B3180">
            <v>0</v>
          </cell>
        </row>
        <row r="3181">
          <cell r="A3181" t="str">
            <v>91750000.0000.374072</v>
          </cell>
          <cell r="B3181">
            <v>83596.460000000006</v>
          </cell>
        </row>
        <row r="3182">
          <cell r="A3182" t="str">
            <v>91750000.0000.374073</v>
          </cell>
          <cell r="B3182">
            <v>100</v>
          </cell>
        </row>
        <row r="3183">
          <cell r="A3183" t="str">
            <v>91750000.0000.374391</v>
          </cell>
          <cell r="B3183">
            <v>59692</v>
          </cell>
        </row>
        <row r="3184">
          <cell r="A3184" t="str">
            <v>91750000.0000.374410</v>
          </cell>
          <cell r="B3184">
            <v>0</v>
          </cell>
        </row>
        <row r="3185">
          <cell r="A3185" t="str">
            <v>91750000.0000.374478</v>
          </cell>
          <cell r="B3185">
            <v>0</v>
          </cell>
        </row>
        <row r="3186">
          <cell r="A3186" t="str">
            <v>91750000.0000.374479</v>
          </cell>
          <cell r="B3186">
            <v>85252.24</v>
          </cell>
        </row>
        <row r="3187">
          <cell r="A3187" t="str">
            <v>91750000.0000.374496</v>
          </cell>
          <cell r="B3187">
            <v>79769.240000000005</v>
          </cell>
        </row>
        <row r="3188">
          <cell r="A3188" t="str">
            <v>91750000.0000.374498</v>
          </cell>
          <cell r="B3188">
            <v>0</v>
          </cell>
        </row>
        <row r="3189">
          <cell r="A3189" t="str">
            <v>91750000.0000.374513</v>
          </cell>
          <cell r="B3189">
            <v>0</v>
          </cell>
        </row>
        <row r="3190">
          <cell r="A3190" t="str">
            <v>91750000.0000.374524</v>
          </cell>
          <cell r="B3190">
            <v>0</v>
          </cell>
        </row>
        <row r="3191">
          <cell r="A3191" t="str">
            <v>91750000.0000.374529</v>
          </cell>
          <cell r="B3191">
            <v>0</v>
          </cell>
        </row>
        <row r="3192">
          <cell r="A3192" t="str">
            <v>91750000.0000.374531</v>
          </cell>
          <cell r="B3192">
            <v>57999.68</v>
          </cell>
        </row>
        <row r="3193">
          <cell r="A3193" t="str">
            <v>91750000.0000.374532</v>
          </cell>
          <cell r="B3193">
            <v>0</v>
          </cell>
        </row>
        <row r="3194">
          <cell r="A3194" t="str">
            <v>91750000.0000.374543</v>
          </cell>
          <cell r="B3194">
            <v>3964.86</v>
          </cell>
        </row>
        <row r="3195">
          <cell r="A3195" t="str">
            <v>91750000.0000.374548</v>
          </cell>
          <cell r="B3195">
            <v>284508.42</v>
          </cell>
        </row>
        <row r="3196">
          <cell r="A3196" t="str">
            <v>91750000.0000.374549</v>
          </cell>
          <cell r="B3196">
            <v>0</v>
          </cell>
        </row>
        <row r="3197">
          <cell r="A3197" t="str">
            <v>91750000.0000.374555</v>
          </cell>
          <cell r="B3197">
            <v>115777.04</v>
          </cell>
        </row>
        <row r="3198">
          <cell r="A3198" t="str">
            <v>91750000.0000.374579</v>
          </cell>
          <cell r="B3198">
            <v>44334.17</v>
          </cell>
        </row>
        <row r="3199">
          <cell r="A3199" t="str">
            <v>91750000.0000.374593</v>
          </cell>
          <cell r="B3199">
            <v>6657.12</v>
          </cell>
        </row>
        <row r="3200">
          <cell r="A3200" t="str">
            <v>91750000.0000.374597</v>
          </cell>
          <cell r="B3200">
            <v>192605.31</v>
          </cell>
        </row>
        <row r="3201">
          <cell r="A3201" t="str">
            <v>91750000.0000.374598</v>
          </cell>
          <cell r="B3201">
            <v>0</v>
          </cell>
        </row>
        <row r="3202">
          <cell r="A3202" t="str">
            <v>91750000.0000.374599</v>
          </cell>
          <cell r="B3202">
            <v>2964272.7</v>
          </cell>
        </row>
        <row r="3203">
          <cell r="A3203" t="str">
            <v>91750000.0000.374608</v>
          </cell>
          <cell r="B3203">
            <v>64788.95</v>
          </cell>
        </row>
        <row r="3204">
          <cell r="A3204" t="str">
            <v>91750000.0000.374651</v>
          </cell>
          <cell r="B3204">
            <v>0</v>
          </cell>
        </row>
        <row r="3205">
          <cell r="A3205" t="str">
            <v>91750000.0000.374674</v>
          </cell>
          <cell r="B3205">
            <v>17955.86</v>
          </cell>
        </row>
        <row r="3206">
          <cell r="A3206" t="str">
            <v>91750000.0000.374676</v>
          </cell>
          <cell r="B3206">
            <v>0</v>
          </cell>
        </row>
        <row r="3207">
          <cell r="A3207" t="str">
            <v>91750000.0000.374680</v>
          </cell>
          <cell r="B3207">
            <v>93946.27</v>
          </cell>
        </row>
        <row r="3208">
          <cell r="A3208" t="str">
            <v>91750000.0000.374690</v>
          </cell>
          <cell r="B3208">
            <v>0</v>
          </cell>
        </row>
        <row r="3209">
          <cell r="A3209" t="str">
            <v>91750000.0000.374909</v>
          </cell>
          <cell r="B3209">
            <v>67030.7</v>
          </cell>
        </row>
        <row r="3210">
          <cell r="A3210" t="str">
            <v>91750000.0000.374919</v>
          </cell>
          <cell r="B3210">
            <v>55975.99</v>
          </cell>
        </row>
        <row r="3211">
          <cell r="A3211" t="str">
            <v>91750000.0000.374923</v>
          </cell>
          <cell r="B3211">
            <v>65683.03</v>
          </cell>
        </row>
        <row r="3212">
          <cell r="A3212" t="str">
            <v>91750000.0000.374926</v>
          </cell>
          <cell r="B3212">
            <v>57431.9</v>
          </cell>
        </row>
        <row r="3213">
          <cell r="A3213" t="str">
            <v>91750000.0000.374979</v>
          </cell>
          <cell r="B3213">
            <v>22953.91</v>
          </cell>
        </row>
        <row r="3214">
          <cell r="A3214" t="str">
            <v>91750000.0000.375122</v>
          </cell>
          <cell r="B3214">
            <v>0</v>
          </cell>
        </row>
        <row r="3215">
          <cell r="A3215" t="str">
            <v>91750000.0000.375123</v>
          </cell>
          <cell r="B3215">
            <v>1829825.32</v>
          </cell>
        </row>
        <row r="3216">
          <cell r="A3216" t="str">
            <v>91750000.0000.375124</v>
          </cell>
          <cell r="B3216">
            <v>6720</v>
          </cell>
        </row>
        <row r="3217">
          <cell r="A3217" t="str">
            <v>91750000.0000.375146</v>
          </cell>
          <cell r="B3217">
            <v>682154.03</v>
          </cell>
        </row>
        <row r="3218">
          <cell r="A3218" t="str">
            <v>91750000.0000.375210</v>
          </cell>
          <cell r="B3218">
            <v>64209.46</v>
          </cell>
        </row>
        <row r="3219">
          <cell r="A3219" t="str">
            <v>91750000.0000.375213</v>
          </cell>
          <cell r="B3219">
            <v>0</v>
          </cell>
        </row>
        <row r="3220">
          <cell r="A3220" t="str">
            <v>91750000.0000.375214</v>
          </cell>
          <cell r="B3220">
            <v>0</v>
          </cell>
        </row>
        <row r="3221">
          <cell r="A3221" t="str">
            <v>91750000.0000.375216</v>
          </cell>
          <cell r="B3221">
            <v>42081.96</v>
          </cell>
        </row>
        <row r="3222">
          <cell r="A3222" t="str">
            <v>91750000.0000.375217</v>
          </cell>
          <cell r="B3222">
            <v>0</v>
          </cell>
        </row>
        <row r="3223">
          <cell r="A3223" t="str">
            <v>91750000.0000.375221</v>
          </cell>
          <cell r="B3223">
            <v>51976.83</v>
          </cell>
        </row>
        <row r="3224">
          <cell r="A3224" t="str">
            <v>91750000.0000.375239</v>
          </cell>
          <cell r="B3224">
            <v>475342.4</v>
          </cell>
        </row>
        <row r="3225">
          <cell r="A3225" t="str">
            <v>91750000.0000.375243</v>
          </cell>
          <cell r="B3225">
            <v>60577.760000000002</v>
          </cell>
        </row>
        <row r="3226">
          <cell r="A3226" t="str">
            <v>91750000.0000.375418</v>
          </cell>
          <cell r="B3226">
            <v>24687.26</v>
          </cell>
        </row>
        <row r="3227">
          <cell r="A3227" t="str">
            <v>91750000.0000.376284</v>
          </cell>
          <cell r="B3227">
            <v>20950773.5</v>
          </cell>
        </row>
        <row r="3228">
          <cell r="A3228" t="str">
            <v>91750000.0000.376290</v>
          </cell>
          <cell r="B3228">
            <v>0</v>
          </cell>
        </row>
        <row r="3229">
          <cell r="A3229" t="str">
            <v>91750000.0000.376304</v>
          </cell>
          <cell r="B3229">
            <v>0</v>
          </cell>
        </row>
        <row r="3230">
          <cell r="A3230" t="str">
            <v>91750000.0000.377751</v>
          </cell>
          <cell r="B3230">
            <v>31281.9</v>
          </cell>
        </row>
        <row r="3231">
          <cell r="A3231" t="str">
            <v>91750000.0000.377752</v>
          </cell>
          <cell r="B3231">
            <v>22314.560000000001</v>
          </cell>
        </row>
        <row r="3232">
          <cell r="A3232" t="str">
            <v>91750000.0000.377753</v>
          </cell>
          <cell r="B3232">
            <v>12029.94</v>
          </cell>
        </row>
        <row r="3233">
          <cell r="A3233" t="str">
            <v>91750000.0000.377754</v>
          </cell>
          <cell r="B3233">
            <v>24885.96</v>
          </cell>
        </row>
        <row r="3234">
          <cell r="A3234" t="str">
            <v>91750000.0000.377757</v>
          </cell>
          <cell r="B3234">
            <v>53393.33</v>
          </cell>
        </row>
        <row r="3235">
          <cell r="A3235" t="str">
            <v>91750000.0000.377763</v>
          </cell>
          <cell r="B3235">
            <v>43178.59</v>
          </cell>
        </row>
        <row r="3236">
          <cell r="A3236" t="str">
            <v>91750000.0000.377764</v>
          </cell>
          <cell r="B3236">
            <v>85097.04</v>
          </cell>
        </row>
        <row r="3237">
          <cell r="A3237" t="str">
            <v>91750000.0000.377765</v>
          </cell>
          <cell r="B3237">
            <v>95169.64</v>
          </cell>
        </row>
        <row r="3238">
          <cell r="A3238" t="str">
            <v>91750000.0000.377766</v>
          </cell>
          <cell r="B3238">
            <v>0</v>
          </cell>
        </row>
        <row r="3239">
          <cell r="A3239" t="str">
            <v>91750000.0000.377767</v>
          </cell>
          <cell r="B3239">
            <v>0</v>
          </cell>
        </row>
        <row r="3240">
          <cell r="A3240" t="str">
            <v>91750000.0000.377768</v>
          </cell>
          <cell r="B3240">
            <v>37449.629999999997</v>
          </cell>
        </row>
        <row r="3241">
          <cell r="A3241" t="str">
            <v>91750000.0000.377770</v>
          </cell>
          <cell r="B3241">
            <v>28793.7</v>
          </cell>
        </row>
        <row r="3242">
          <cell r="A3242" t="str">
            <v>91750000.0000.377771</v>
          </cell>
          <cell r="B3242">
            <v>70692.850000000006</v>
          </cell>
        </row>
        <row r="3243">
          <cell r="A3243" t="str">
            <v>91750000.0000.377773</v>
          </cell>
          <cell r="B3243">
            <v>63671.64</v>
          </cell>
        </row>
        <row r="3244">
          <cell r="A3244" t="str">
            <v>91750000.0000.377774</v>
          </cell>
          <cell r="B3244">
            <v>86682.62</v>
          </cell>
        </row>
        <row r="3245">
          <cell r="A3245" t="str">
            <v>91750000.0000.377775</v>
          </cell>
          <cell r="B3245">
            <v>38771.65</v>
          </cell>
        </row>
        <row r="3246">
          <cell r="A3246" t="str">
            <v>91750000.0000.377784</v>
          </cell>
          <cell r="B3246">
            <v>32769.21</v>
          </cell>
        </row>
        <row r="3247">
          <cell r="A3247" t="str">
            <v>91750000.0000.377785</v>
          </cell>
          <cell r="B3247">
            <v>14627.29</v>
          </cell>
        </row>
        <row r="3248">
          <cell r="A3248" t="str">
            <v>91750000.0000.377786</v>
          </cell>
          <cell r="B3248">
            <v>24965.16</v>
          </cell>
        </row>
        <row r="3249">
          <cell r="A3249" t="str">
            <v>91750000.0000.377789</v>
          </cell>
          <cell r="B3249">
            <v>15456</v>
          </cell>
        </row>
        <row r="3250">
          <cell r="A3250" t="str">
            <v>91750000.0000.377790</v>
          </cell>
          <cell r="B3250">
            <v>6996.34</v>
          </cell>
        </row>
        <row r="3251">
          <cell r="A3251" t="str">
            <v>91750000.0000.377796</v>
          </cell>
          <cell r="B3251">
            <v>2389.5300000000002</v>
          </cell>
        </row>
        <row r="3252">
          <cell r="A3252" t="str">
            <v>91750000.0000.377805</v>
          </cell>
          <cell r="B3252">
            <v>7112.45</v>
          </cell>
        </row>
        <row r="3253">
          <cell r="A3253" t="str">
            <v>91750000.0000.377807</v>
          </cell>
          <cell r="B3253">
            <v>45939.62</v>
          </cell>
        </row>
        <row r="3254">
          <cell r="A3254" t="str">
            <v>91750000.0000.377810</v>
          </cell>
          <cell r="B3254">
            <v>150388.91</v>
          </cell>
        </row>
        <row r="3255">
          <cell r="A3255" t="str">
            <v>91750000.0000.377815</v>
          </cell>
          <cell r="B3255">
            <v>283631.2</v>
          </cell>
        </row>
        <row r="3256">
          <cell r="A3256" t="str">
            <v>91750000.0000.377817</v>
          </cell>
          <cell r="B3256">
            <v>41418.06</v>
          </cell>
        </row>
        <row r="3257">
          <cell r="A3257" t="str">
            <v>91750000.0000.377818</v>
          </cell>
          <cell r="B3257">
            <v>126538.09</v>
          </cell>
        </row>
        <row r="3258">
          <cell r="A3258" t="str">
            <v>91750000.0000.377819</v>
          </cell>
          <cell r="B3258">
            <v>9558</v>
          </cell>
        </row>
        <row r="3259">
          <cell r="A3259" t="str">
            <v>91750000.0000.377820</v>
          </cell>
          <cell r="B3259">
            <v>70999.5</v>
          </cell>
        </row>
        <row r="3260">
          <cell r="A3260" t="str">
            <v>91750000.0000.377822</v>
          </cell>
          <cell r="B3260">
            <v>25700.55</v>
          </cell>
        </row>
        <row r="3261">
          <cell r="A3261" t="str">
            <v>91750000.0000.377838</v>
          </cell>
          <cell r="B3261">
            <v>167960.19</v>
          </cell>
        </row>
        <row r="3262">
          <cell r="A3262" t="str">
            <v>91750000.0000.378087</v>
          </cell>
          <cell r="B3262">
            <v>3019576.6</v>
          </cell>
        </row>
        <row r="3263">
          <cell r="A3263" t="str">
            <v>91750000.0000.378094</v>
          </cell>
          <cell r="B3263">
            <v>0</v>
          </cell>
        </row>
        <row r="3264">
          <cell r="A3264" t="str">
            <v>91750000.0000.378099</v>
          </cell>
          <cell r="B3264">
            <v>114330.17</v>
          </cell>
        </row>
        <row r="3265">
          <cell r="A3265" t="str">
            <v>91750000.0000.378103</v>
          </cell>
          <cell r="B3265">
            <v>0</v>
          </cell>
        </row>
        <row r="3266">
          <cell r="A3266" t="str">
            <v>91750000.0000.378106</v>
          </cell>
          <cell r="B3266">
            <v>0</v>
          </cell>
        </row>
        <row r="3267">
          <cell r="A3267" t="str">
            <v>91750000.0000.378108</v>
          </cell>
          <cell r="B3267">
            <v>0</v>
          </cell>
        </row>
        <row r="3268">
          <cell r="A3268" t="str">
            <v>91750000.0000.378110</v>
          </cell>
          <cell r="B3268">
            <v>666212.29</v>
          </cell>
        </row>
        <row r="3269">
          <cell r="A3269" t="str">
            <v>91750000.0000.378115</v>
          </cell>
          <cell r="B3269">
            <v>1484575.27</v>
          </cell>
        </row>
        <row r="3270">
          <cell r="A3270" t="str">
            <v>91750000.0000.378117</v>
          </cell>
          <cell r="B3270">
            <v>548580.48</v>
          </cell>
        </row>
        <row r="3271">
          <cell r="A3271" t="str">
            <v>91750000.0000.378118</v>
          </cell>
          <cell r="B3271">
            <v>125066.3</v>
          </cell>
        </row>
        <row r="3272">
          <cell r="A3272" t="str">
            <v>91750000.0000.378119</v>
          </cell>
          <cell r="B3272">
            <v>0</v>
          </cell>
        </row>
        <row r="3273">
          <cell r="A3273" t="str">
            <v>91750000.0000.378120</v>
          </cell>
          <cell r="B3273">
            <v>5498686.3799999999</v>
          </cell>
        </row>
        <row r="3274">
          <cell r="A3274" t="str">
            <v>91750000.0000.378121</v>
          </cell>
          <cell r="B3274">
            <v>7348.32</v>
          </cell>
        </row>
        <row r="3275">
          <cell r="A3275" t="str">
            <v>91750000.0000.378122</v>
          </cell>
          <cell r="B3275">
            <v>104619.67</v>
          </cell>
        </row>
        <row r="3276">
          <cell r="A3276" t="str">
            <v>91750000.0000.378123</v>
          </cell>
          <cell r="B3276">
            <v>15625.65</v>
          </cell>
        </row>
        <row r="3277">
          <cell r="A3277" t="str">
            <v>91750000.0000.378124</v>
          </cell>
          <cell r="B3277">
            <v>0</v>
          </cell>
        </row>
        <row r="3278">
          <cell r="A3278" t="str">
            <v>91750000.0000.378125</v>
          </cell>
          <cell r="B3278">
            <v>0</v>
          </cell>
        </row>
        <row r="3279">
          <cell r="A3279" t="str">
            <v>91750000.0000.378126</v>
          </cell>
          <cell r="B3279">
            <v>543154.81999999995</v>
          </cell>
        </row>
        <row r="3280">
          <cell r="A3280" t="str">
            <v>91750000.0000.378129</v>
          </cell>
          <cell r="B3280">
            <v>383379.45</v>
          </cell>
        </row>
        <row r="3281">
          <cell r="A3281" t="str">
            <v>91750000.0000.378130</v>
          </cell>
          <cell r="B3281">
            <v>0</v>
          </cell>
        </row>
        <row r="3282">
          <cell r="A3282" t="str">
            <v>91750000.0000.378210</v>
          </cell>
          <cell r="B3282">
            <v>308140</v>
          </cell>
        </row>
        <row r="3283">
          <cell r="A3283" t="str">
            <v>91750000.0000.378341</v>
          </cell>
          <cell r="B3283">
            <v>0</v>
          </cell>
        </row>
        <row r="3284">
          <cell r="A3284" t="str">
            <v>91750000.0000.378406</v>
          </cell>
          <cell r="B3284">
            <v>1430030.87</v>
          </cell>
        </row>
        <row r="3285">
          <cell r="A3285" t="str">
            <v>91750000.0000.379744</v>
          </cell>
          <cell r="B3285">
            <v>122244.26</v>
          </cell>
        </row>
        <row r="3286">
          <cell r="A3286" t="str">
            <v>91750000.0000.383549</v>
          </cell>
          <cell r="B3286">
            <v>0</v>
          </cell>
        </row>
        <row r="3287">
          <cell r="A3287" t="str">
            <v>91750000.606.3026</v>
          </cell>
          <cell r="B3287">
            <v>683862.22</v>
          </cell>
        </row>
        <row r="3288">
          <cell r="A3288" t="str">
            <v>91750000.606.3427</v>
          </cell>
          <cell r="B3288">
            <v>6456558.1900000004</v>
          </cell>
        </row>
        <row r="3289">
          <cell r="A3289" t="str">
            <v>91750000.617.6726</v>
          </cell>
          <cell r="B3289">
            <v>147926.04999999999</v>
          </cell>
        </row>
        <row r="3290">
          <cell r="A3290" t="str">
            <v>91750000.634.7419</v>
          </cell>
          <cell r="B3290">
            <v>22015</v>
          </cell>
        </row>
        <row r="3291">
          <cell r="A3291" t="str">
            <v>91750000.675.3003</v>
          </cell>
          <cell r="B3291">
            <v>18816.93</v>
          </cell>
        </row>
        <row r="3292">
          <cell r="A3292" t="str">
            <v>91750000.675.5435</v>
          </cell>
          <cell r="B3292">
            <v>0</v>
          </cell>
        </row>
        <row r="3293">
          <cell r="A3293" t="str">
            <v>91750000.675.6641</v>
          </cell>
          <cell r="B3293">
            <v>0</v>
          </cell>
        </row>
        <row r="3294">
          <cell r="A3294" t="str">
            <v>91750000.675.6649</v>
          </cell>
          <cell r="B3294">
            <v>15946.05</v>
          </cell>
        </row>
        <row r="3295">
          <cell r="A3295" t="str">
            <v>91750000.675.6650</v>
          </cell>
          <cell r="B3295">
            <v>68627.44</v>
          </cell>
        </row>
        <row r="3296">
          <cell r="A3296" t="str">
            <v>91750000.675.6663</v>
          </cell>
          <cell r="B3296">
            <v>75795.360000000001</v>
          </cell>
        </row>
        <row r="3297">
          <cell r="A3297" t="str">
            <v>91750000.680.6728</v>
          </cell>
          <cell r="B3297">
            <v>814884.71</v>
          </cell>
        </row>
        <row r="3298">
          <cell r="A3298" t="str">
            <v>91750000.680.6729</v>
          </cell>
          <cell r="B3298">
            <v>3506192.76</v>
          </cell>
        </row>
        <row r="3299">
          <cell r="A3299" t="str">
            <v>91750000.680.7326</v>
          </cell>
          <cell r="B3299">
            <v>6176104.3300000001</v>
          </cell>
        </row>
        <row r="3300">
          <cell r="A3300" t="str">
            <v>91750000.680.7401</v>
          </cell>
          <cell r="B3300">
            <v>351839.56</v>
          </cell>
        </row>
        <row r="3301">
          <cell r="A3301" t="str">
            <v>91760000.0000.372513</v>
          </cell>
          <cell r="B3301">
            <v>470190.38</v>
          </cell>
        </row>
        <row r="3302">
          <cell r="A3302" t="str">
            <v>91760000.0000.372719</v>
          </cell>
          <cell r="B3302">
            <v>644971.72</v>
          </cell>
        </row>
        <row r="3303">
          <cell r="A3303" t="str">
            <v>91760000.0000.372722</v>
          </cell>
          <cell r="B3303">
            <v>3193150.14</v>
          </cell>
        </row>
        <row r="3304">
          <cell r="A3304" t="str">
            <v>91760000.0000.373738</v>
          </cell>
          <cell r="B3304">
            <v>9451826.0500000007</v>
          </cell>
        </row>
        <row r="3305">
          <cell r="A3305" t="str">
            <v>91760000.0000.373808</v>
          </cell>
          <cell r="B3305">
            <v>7042781.4500000002</v>
          </cell>
        </row>
        <row r="3306">
          <cell r="A3306" t="str">
            <v>91760000.0000.374029</v>
          </cell>
          <cell r="B3306">
            <v>9076.66</v>
          </cell>
        </row>
        <row r="3307">
          <cell r="A3307" t="str">
            <v>91760000.0000.374334</v>
          </cell>
          <cell r="B3307">
            <v>1238072.8899999999</v>
          </cell>
        </row>
        <row r="3308">
          <cell r="A3308" t="str">
            <v>91760000.0000.374696</v>
          </cell>
          <cell r="B3308">
            <v>2174000</v>
          </cell>
        </row>
        <row r="3309">
          <cell r="A3309" t="str">
            <v>91760000.0000.375270</v>
          </cell>
          <cell r="B3309">
            <v>397113.8</v>
          </cell>
        </row>
        <row r="3310">
          <cell r="A3310" t="str">
            <v>91760000.0000.375417</v>
          </cell>
          <cell r="B3310">
            <v>25221</v>
          </cell>
        </row>
        <row r="3311">
          <cell r="A3311" t="str">
            <v>91760000.0000.375428</v>
          </cell>
          <cell r="B3311">
            <v>2380</v>
          </cell>
        </row>
        <row r="3312">
          <cell r="A3312" t="str">
            <v>91760000.0000.375507</v>
          </cell>
          <cell r="B3312">
            <v>10745393.02</v>
          </cell>
        </row>
        <row r="3313">
          <cell r="A3313" t="str">
            <v>91760000.0000.376432</v>
          </cell>
          <cell r="B3313">
            <v>415928.93</v>
          </cell>
        </row>
        <row r="3314">
          <cell r="A3314" t="str">
            <v>91760000.0000.377005</v>
          </cell>
          <cell r="B3314">
            <v>1045194.33</v>
          </cell>
        </row>
        <row r="3315">
          <cell r="A3315" t="str">
            <v>91760000.0000.377144</v>
          </cell>
          <cell r="B3315">
            <v>1863838.06</v>
          </cell>
        </row>
        <row r="3316">
          <cell r="A3316" t="str">
            <v>91760000.0000.377164</v>
          </cell>
          <cell r="B3316">
            <v>962893.72</v>
          </cell>
        </row>
        <row r="3317">
          <cell r="A3317" t="str">
            <v>91760000.0000.377347</v>
          </cell>
          <cell r="B3317">
            <v>38098.97</v>
          </cell>
        </row>
        <row r="3318">
          <cell r="A3318" t="str">
            <v>91760000.0000.377386</v>
          </cell>
          <cell r="B3318">
            <v>89555.4</v>
          </cell>
        </row>
        <row r="3319">
          <cell r="A3319" t="str">
            <v>91760000.0000.378228</v>
          </cell>
          <cell r="B3319">
            <v>223437.4</v>
          </cell>
        </row>
        <row r="3320">
          <cell r="A3320" t="str">
            <v>91760000.0000.378231</v>
          </cell>
          <cell r="B3320">
            <v>0</v>
          </cell>
        </row>
        <row r="3321">
          <cell r="A3321" t="str">
            <v>91760000.0000.378232</v>
          </cell>
          <cell r="B3321">
            <v>107147.62</v>
          </cell>
        </row>
        <row r="3322">
          <cell r="A3322" t="str">
            <v>91760000.0000.378233</v>
          </cell>
          <cell r="B3322">
            <v>131584.32000000001</v>
          </cell>
        </row>
        <row r="3323">
          <cell r="A3323" t="str">
            <v>91760000.0000.378234</v>
          </cell>
          <cell r="B3323">
            <v>0</v>
          </cell>
        </row>
        <row r="3324">
          <cell r="A3324" t="str">
            <v>91760000.0000.378235</v>
          </cell>
          <cell r="B3324">
            <v>3540559.61</v>
          </cell>
        </row>
        <row r="3325">
          <cell r="A3325" t="str">
            <v>91760000.0000.378238</v>
          </cell>
          <cell r="B3325">
            <v>92575.84</v>
          </cell>
        </row>
        <row r="3326">
          <cell r="A3326" t="str">
            <v>91760000.0000.378241</v>
          </cell>
          <cell r="B3326">
            <v>3395473.17</v>
          </cell>
        </row>
        <row r="3327">
          <cell r="A3327" t="str">
            <v>91760000.0000.378242</v>
          </cell>
          <cell r="B3327">
            <v>0</v>
          </cell>
        </row>
        <row r="3328">
          <cell r="A3328" t="str">
            <v>91760000.0000.378266</v>
          </cell>
          <cell r="B3328">
            <v>2034883.2</v>
          </cell>
        </row>
        <row r="3329">
          <cell r="A3329" t="str">
            <v>91760000.0000.380208</v>
          </cell>
          <cell r="B3329">
            <v>0</v>
          </cell>
        </row>
        <row r="3330">
          <cell r="A3330" t="str">
            <v>91760000.0000.380239</v>
          </cell>
          <cell r="B3330">
            <v>576888.9</v>
          </cell>
        </row>
        <row r="3331">
          <cell r="A3331" t="str">
            <v>91760000.617.6601</v>
          </cell>
          <cell r="B3331">
            <v>926163</v>
          </cell>
        </row>
        <row r="3332">
          <cell r="A3332" t="str">
            <v>91760000.617.6602</v>
          </cell>
          <cell r="B3332">
            <v>0</v>
          </cell>
        </row>
        <row r="3333">
          <cell r="A3333" t="str">
            <v>91760000.617.6603</v>
          </cell>
          <cell r="B3333">
            <v>0</v>
          </cell>
        </row>
        <row r="3334">
          <cell r="A3334" t="str">
            <v>91760000.617.6605</v>
          </cell>
          <cell r="B3334">
            <v>0</v>
          </cell>
        </row>
        <row r="3335">
          <cell r="A3335" t="str">
            <v>91760000.617.6610</v>
          </cell>
          <cell r="B3335">
            <v>824898.83</v>
          </cell>
        </row>
        <row r="3336">
          <cell r="A3336" t="str">
            <v>91760000.617.6611</v>
          </cell>
          <cell r="B3336">
            <v>1819516.88</v>
          </cell>
        </row>
        <row r="3337">
          <cell r="A3337" t="str">
            <v>91760000.617.6616</v>
          </cell>
          <cell r="B3337">
            <v>0</v>
          </cell>
        </row>
        <row r="3338">
          <cell r="A3338" t="str">
            <v>91760000.617.6617</v>
          </cell>
          <cell r="B3338">
            <v>0</v>
          </cell>
        </row>
        <row r="3339">
          <cell r="A3339" t="str">
            <v>91760000.617.6618</v>
          </cell>
          <cell r="B3339">
            <v>0</v>
          </cell>
        </row>
        <row r="3340">
          <cell r="A3340" t="str">
            <v>91760000.617.6619</v>
          </cell>
          <cell r="B3340">
            <v>0</v>
          </cell>
        </row>
        <row r="3341">
          <cell r="A3341" t="str">
            <v>91760000.617.6620</v>
          </cell>
          <cell r="B3341">
            <v>1262559.67</v>
          </cell>
        </row>
        <row r="3342">
          <cell r="A3342" t="str">
            <v>91760000.617.6622</v>
          </cell>
          <cell r="B3342">
            <v>5359737.6900000004</v>
          </cell>
        </row>
        <row r="3343">
          <cell r="A3343" t="str">
            <v>91760000.78.4138</v>
          </cell>
          <cell r="B3343">
            <v>644732.12</v>
          </cell>
        </row>
        <row r="3344">
          <cell r="A3344" t="str">
            <v>91760000.78.4155</v>
          </cell>
          <cell r="B3344">
            <v>297821.40000000002</v>
          </cell>
        </row>
        <row r="3345">
          <cell r="A3345" t="str">
            <v>91760000.78.4158</v>
          </cell>
          <cell r="B3345">
            <v>163527.07999999999</v>
          </cell>
        </row>
        <row r="3346">
          <cell r="A3346" t="str">
            <v>91760000.78.4161</v>
          </cell>
          <cell r="B3346">
            <v>773943.56</v>
          </cell>
        </row>
        <row r="3347">
          <cell r="A3347" t="str">
            <v>91760000.78.4177</v>
          </cell>
          <cell r="B3347">
            <v>157487.22</v>
          </cell>
        </row>
        <row r="3348">
          <cell r="A3348" t="str">
            <v>91760000.78.4182</v>
          </cell>
          <cell r="B3348">
            <v>712047.27</v>
          </cell>
        </row>
        <row r="3349">
          <cell r="A3349" t="str">
            <v>91760000.78.4187</v>
          </cell>
          <cell r="B3349">
            <v>297271.27</v>
          </cell>
        </row>
        <row r="3350">
          <cell r="A3350" t="str">
            <v>91760000.78.4191</v>
          </cell>
          <cell r="B3350">
            <v>941113.17</v>
          </cell>
        </row>
        <row r="3351">
          <cell r="A3351" t="str">
            <v>91760000.844.3274</v>
          </cell>
          <cell r="B3351">
            <v>3871266.95</v>
          </cell>
        </row>
        <row r="3352">
          <cell r="A3352" t="str">
            <v>91770000.0000.373813</v>
          </cell>
          <cell r="B3352">
            <v>1302309.3700000001</v>
          </cell>
        </row>
        <row r="3353">
          <cell r="A3353" t="str">
            <v>91770000.0000.374566</v>
          </cell>
          <cell r="B3353">
            <v>9436105.5399999991</v>
          </cell>
        </row>
        <row r="3354">
          <cell r="A3354" t="str">
            <v>91770000.0000.375094</v>
          </cell>
          <cell r="B3354">
            <v>6762695.9699999997</v>
          </cell>
        </row>
        <row r="3355">
          <cell r="A3355" t="str">
            <v>91770000.0000.376438</v>
          </cell>
          <cell r="B3355">
            <v>2111429.48</v>
          </cell>
        </row>
        <row r="3356">
          <cell r="A3356" t="str">
            <v>91770000.0000.376439</v>
          </cell>
          <cell r="B3356">
            <v>491606.82</v>
          </cell>
        </row>
        <row r="3357">
          <cell r="A3357" t="str">
            <v>91770000.0000.376440</v>
          </cell>
          <cell r="B3357">
            <v>2902662.5</v>
          </cell>
        </row>
        <row r="3358">
          <cell r="A3358" t="str">
            <v>91770000.0000.376441</v>
          </cell>
          <cell r="B3358">
            <v>3440330.28</v>
          </cell>
        </row>
        <row r="3359">
          <cell r="A3359" t="str">
            <v>91770000.0000.376442</v>
          </cell>
          <cell r="B3359">
            <v>783931.51</v>
          </cell>
        </row>
        <row r="3360">
          <cell r="A3360" t="str">
            <v>91770000.0000.376605</v>
          </cell>
          <cell r="B3360">
            <v>3207.02</v>
          </cell>
        </row>
        <row r="3361">
          <cell r="A3361" t="str">
            <v>91770000.0000.376888</v>
          </cell>
          <cell r="B3361">
            <v>2409004.37</v>
          </cell>
        </row>
        <row r="3362">
          <cell r="A3362" t="str">
            <v>91770000.0000.376890</v>
          </cell>
          <cell r="B3362">
            <v>881851.08</v>
          </cell>
        </row>
        <row r="3363">
          <cell r="A3363" t="str">
            <v>91770000.0000.377006</v>
          </cell>
          <cell r="B3363">
            <v>8095974.9199999999</v>
          </cell>
        </row>
        <row r="3364">
          <cell r="A3364" t="str">
            <v>91770000.0000.377886</v>
          </cell>
          <cell r="B3364">
            <v>0</v>
          </cell>
        </row>
        <row r="3365">
          <cell r="A3365" t="str">
            <v>91770000.0000.378049</v>
          </cell>
          <cell r="B3365">
            <v>567364.62</v>
          </cell>
        </row>
        <row r="3366">
          <cell r="A3366" t="str">
            <v>91770000.0000.378156</v>
          </cell>
          <cell r="B3366">
            <v>0</v>
          </cell>
        </row>
        <row r="3367">
          <cell r="A3367" t="str">
            <v>91770000.0000.378159</v>
          </cell>
          <cell r="B3367">
            <v>10290.32</v>
          </cell>
        </row>
        <row r="3368">
          <cell r="A3368" t="str">
            <v>91770000.0000.378184</v>
          </cell>
          <cell r="B3368">
            <v>220452.7</v>
          </cell>
        </row>
        <row r="3369">
          <cell r="A3369" t="str">
            <v>91770000.0000.378192</v>
          </cell>
          <cell r="B3369">
            <v>11055517.609999999</v>
          </cell>
        </row>
        <row r="3370">
          <cell r="A3370" t="str">
            <v>91770000.0000.379904</v>
          </cell>
          <cell r="B3370">
            <v>1897827.56</v>
          </cell>
        </row>
        <row r="3371">
          <cell r="A3371" t="str">
            <v>91770000.1135.5116</v>
          </cell>
          <cell r="B3371">
            <v>0</v>
          </cell>
        </row>
        <row r="3372">
          <cell r="A3372" t="str">
            <v>91770000.1135.5117</v>
          </cell>
          <cell r="B3372">
            <v>261136.34</v>
          </cell>
        </row>
        <row r="3373">
          <cell r="A3373" t="str">
            <v>91770000.1135.5326</v>
          </cell>
          <cell r="B3373">
            <v>0</v>
          </cell>
        </row>
        <row r="3374">
          <cell r="A3374" t="str">
            <v>91770000.1135.5327</v>
          </cell>
          <cell r="B3374">
            <v>0</v>
          </cell>
        </row>
        <row r="3375">
          <cell r="A3375" t="str">
            <v>91770000.1346.5718</v>
          </cell>
          <cell r="B3375">
            <v>206967.48</v>
          </cell>
        </row>
        <row r="3376">
          <cell r="A3376" t="str">
            <v>91770000.1346.5733</v>
          </cell>
          <cell r="B3376">
            <v>37339.1</v>
          </cell>
        </row>
        <row r="3377">
          <cell r="A3377" t="str">
            <v>91770000.1346.5927</v>
          </cell>
          <cell r="B3377">
            <v>122004.79</v>
          </cell>
        </row>
        <row r="3378">
          <cell r="A3378" t="str">
            <v>91770000.1346.5949</v>
          </cell>
          <cell r="B3378">
            <v>100125.17</v>
          </cell>
        </row>
        <row r="3379">
          <cell r="A3379" t="str">
            <v>91770000.1346.5962</v>
          </cell>
          <cell r="B3379">
            <v>27588.22</v>
          </cell>
        </row>
        <row r="3380">
          <cell r="A3380" t="str">
            <v>91770000.1346.5977</v>
          </cell>
          <cell r="B3380">
            <v>4789909.43</v>
          </cell>
        </row>
        <row r="3381">
          <cell r="A3381" t="str">
            <v>91770000.217.4385</v>
          </cell>
          <cell r="B3381">
            <v>1639236.4</v>
          </cell>
        </row>
        <row r="3382">
          <cell r="A3382" t="str">
            <v>91770000.217.4396</v>
          </cell>
          <cell r="B3382">
            <v>3932410.64</v>
          </cell>
        </row>
        <row r="3383">
          <cell r="A3383" t="str">
            <v>91770000.217.4410</v>
          </cell>
          <cell r="B3383">
            <v>4553540.4000000004</v>
          </cell>
        </row>
        <row r="3384">
          <cell r="A3384" t="str">
            <v>91790000.0000.373342</v>
          </cell>
          <cell r="B3384">
            <v>55070.06</v>
          </cell>
        </row>
        <row r="3385">
          <cell r="A3385" t="str">
            <v>91790000.0000.375512</v>
          </cell>
          <cell r="B3385">
            <v>11558.63</v>
          </cell>
        </row>
        <row r="3386">
          <cell r="A3386" t="str">
            <v>91790000.0000.375513</v>
          </cell>
          <cell r="B3386">
            <v>101727.16</v>
          </cell>
        </row>
        <row r="3387">
          <cell r="A3387" t="str">
            <v>91790000.0000.375514</v>
          </cell>
          <cell r="B3387">
            <v>27884.92</v>
          </cell>
        </row>
        <row r="3388">
          <cell r="A3388" t="str">
            <v>91790000.0000.375515</v>
          </cell>
          <cell r="B3388">
            <v>39114.82</v>
          </cell>
        </row>
        <row r="3389">
          <cell r="A3389" t="str">
            <v>91790000.0000.375516</v>
          </cell>
          <cell r="B3389">
            <v>56282.97</v>
          </cell>
        </row>
        <row r="3390">
          <cell r="A3390" t="str">
            <v>91790000.0000.375518</v>
          </cell>
          <cell r="B3390">
            <v>43753.16</v>
          </cell>
        </row>
        <row r="3391">
          <cell r="A3391" t="str">
            <v>91790000.0000.375519</v>
          </cell>
          <cell r="B3391">
            <v>539278.98</v>
          </cell>
        </row>
        <row r="3392">
          <cell r="A3392" t="str">
            <v>91790000.0000.376398</v>
          </cell>
          <cell r="B3392">
            <v>123682.8</v>
          </cell>
        </row>
        <row r="3393">
          <cell r="A3393" t="str">
            <v>91790000.0000.376400</v>
          </cell>
          <cell r="B3393">
            <v>52324.95</v>
          </cell>
        </row>
        <row r="3394">
          <cell r="A3394" t="str">
            <v>91790000.0000.376401</v>
          </cell>
          <cell r="B3394">
            <v>18879.71</v>
          </cell>
        </row>
        <row r="3395">
          <cell r="A3395" t="str">
            <v>91790000.0000.376402</v>
          </cell>
          <cell r="B3395">
            <v>20686.27</v>
          </cell>
        </row>
        <row r="3396">
          <cell r="A3396" t="str">
            <v>91790000.0000.376403</v>
          </cell>
          <cell r="B3396">
            <v>61097.82</v>
          </cell>
        </row>
        <row r="3397">
          <cell r="A3397" t="str">
            <v>91790000.0000.376404</v>
          </cell>
          <cell r="B3397">
            <v>85110.080000000002</v>
          </cell>
        </row>
        <row r="3398">
          <cell r="A3398" t="str">
            <v>91790000.0000.376405</v>
          </cell>
          <cell r="B3398">
            <v>46437.14</v>
          </cell>
        </row>
        <row r="3399">
          <cell r="A3399" t="str">
            <v>91790000.0000.377224</v>
          </cell>
          <cell r="B3399">
            <v>169620.15</v>
          </cell>
        </row>
        <row r="3400">
          <cell r="A3400" t="str">
            <v>91790000.0000.377225</v>
          </cell>
          <cell r="B3400">
            <v>117047.5</v>
          </cell>
        </row>
        <row r="3401">
          <cell r="A3401" t="str">
            <v>91790000.0000.377226</v>
          </cell>
          <cell r="B3401">
            <v>170075.48</v>
          </cell>
        </row>
        <row r="3402">
          <cell r="A3402" t="str">
            <v>91790000.0000.377266</v>
          </cell>
          <cell r="B3402">
            <v>31242.400000000001</v>
          </cell>
        </row>
        <row r="3403">
          <cell r="A3403" t="str">
            <v>91790000.0000.377267</v>
          </cell>
          <cell r="B3403">
            <v>342911.93</v>
          </cell>
        </row>
        <row r="3404">
          <cell r="A3404" t="str">
            <v>91790000.0000.377268</v>
          </cell>
          <cell r="B3404">
            <v>81715.45</v>
          </cell>
        </row>
        <row r="3405">
          <cell r="A3405" t="str">
            <v>91790000.0000.377269</v>
          </cell>
          <cell r="B3405">
            <v>525374.66</v>
          </cell>
        </row>
        <row r="3406">
          <cell r="A3406" t="str">
            <v>91790000.0000.377270</v>
          </cell>
          <cell r="B3406">
            <v>89301.53</v>
          </cell>
        </row>
        <row r="3407">
          <cell r="A3407" t="str">
            <v>91790000.0000.377271</v>
          </cell>
          <cell r="B3407">
            <v>88976.48</v>
          </cell>
        </row>
        <row r="3408">
          <cell r="A3408" t="str">
            <v>91790000.0000.377272</v>
          </cell>
          <cell r="B3408">
            <v>47935.45</v>
          </cell>
        </row>
        <row r="3409">
          <cell r="A3409" t="str">
            <v>91790000.0000.377273</v>
          </cell>
          <cell r="B3409">
            <v>195700</v>
          </cell>
        </row>
        <row r="3410">
          <cell r="A3410" t="str">
            <v>91790000.0000.377274</v>
          </cell>
          <cell r="B3410">
            <v>144600</v>
          </cell>
        </row>
        <row r="3411">
          <cell r="A3411" t="str">
            <v>91790000.0000.377275</v>
          </cell>
          <cell r="B3411">
            <v>140728</v>
          </cell>
        </row>
        <row r="3412">
          <cell r="A3412" t="str">
            <v>91790000.0000.377285</v>
          </cell>
          <cell r="B3412">
            <v>18884.28</v>
          </cell>
        </row>
        <row r="3413">
          <cell r="A3413" t="str">
            <v>91790000.0000.377939</v>
          </cell>
          <cell r="B3413">
            <v>24170.240000000002</v>
          </cell>
        </row>
        <row r="3414">
          <cell r="A3414" t="str">
            <v>91790000.0000.378017</v>
          </cell>
          <cell r="B3414">
            <v>15384.65</v>
          </cell>
        </row>
        <row r="3415">
          <cell r="A3415" t="str">
            <v>91790000.0000.378073</v>
          </cell>
          <cell r="B3415">
            <v>31092.87</v>
          </cell>
        </row>
        <row r="3416">
          <cell r="A3416" t="str">
            <v>91790000.0000.378075</v>
          </cell>
          <cell r="B3416">
            <v>115060.14</v>
          </cell>
        </row>
        <row r="3417">
          <cell r="A3417" t="str">
            <v>91790000.0000.379684</v>
          </cell>
          <cell r="B3417">
            <v>4329281.32</v>
          </cell>
        </row>
        <row r="3418">
          <cell r="A3418" t="str">
            <v>91790000.0000.379685</v>
          </cell>
          <cell r="B3418">
            <v>57387.199999999997</v>
          </cell>
        </row>
        <row r="3419">
          <cell r="A3419" t="str">
            <v>91790000.0000.379687</v>
          </cell>
          <cell r="B3419">
            <v>65673.649999999994</v>
          </cell>
        </row>
        <row r="3420">
          <cell r="A3420" t="str">
            <v>91790000.0000.379704</v>
          </cell>
          <cell r="B3420">
            <v>136986.15</v>
          </cell>
        </row>
        <row r="3421">
          <cell r="A3421" t="str">
            <v>91790000.0000.379707</v>
          </cell>
          <cell r="B3421">
            <v>0</v>
          </cell>
        </row>
        <row r="3422">
          <cell r="A3422" t="str">
            <v>91790000.0000.379724</v>
          </cell>
          <cell r="B3422">
            <v>4303048.24</v>
          </cell>
        </row>
        <row r="3423">
          <cell r="A3423" t="str">
            <v>91790000.0000.379784</v>
          </cell>
          <cell r="B3423">
            <v>200000</v>
          </cell>
        </row>
        <row r="3424">
          <cell r="A3424" t="str">
            <v>91790000.0000.379824</v>
          </cell>
          <cell r="B3424">
            <v>203667.25</v>
          </cell>
        </row>
        <row r="3425">
          <cell r="A3425" t="str">
            <v>91790000.0000.382482</v>
          </cell>
          <cell r="B3425">
            <v>18548.64</v>
          </cell>
        </row>
        <row r="3426">
          <cell r="A3426" t="str">
            <v>91790000.0000.382502</v>
          </cell>
          <cell r="B3426">
            <v>11146.22</v>
          </cell>
        </row>
        <row r="3427">
          <cell r="A3427" t="str">
            <v>91790000.0000.382503</v>
          </cell>
          <cell r="B3427">
            <v>1844</v>
          </cell>
        </row>
        <row r="3428">
          <cell r="A3428" t="str">
            <v>91790000.0000.382504</v>
          </cell>
          <cell r="B3428">
            <v>13753.3</v>
          </cell>
        </row>
        <row r="3429">
          <cell r="A3429" t="str">
            <v>91790000.0000.382505</v>
          </cell>
          <cell r="B3429">
            <v>8964.56</v>
          </cell>
        </row>
        <row r="3430">
          <cell r="A3430" t="str">
            <v>91790000.0000.382506</v>
          </cell>
          <cell r="B3430">
            <v>17631.12</v>
          </cell>
        </row>
        <row r="3431">
          <cell r="A3431" t="str">
            <v>91790000.0000.382656</v>
          </cell>
          <cell r="B3431">
            <v>34382.11</v>
          </cell>
        </row>
        <row r="3432">
          <cell r="A3432" t="str">
            <v>91790000.0000.382660</v>
          </cell>
          <cell r="B3432">
            <v>30924.86</v>
          </cell>
        </row>
        <row r="3433">
          <cell r="A3433" t="str">
            <v>91790000.0000.382662</v>
          </cell>
          <cell r="B3433">
            <v>26682.400000000001</v>
          </cell>
        </row>
        <row r="3434">
          <cell r="A3434" t="str">
            <v>91790000.0000.382664</v>
          </cell>
          <cell r="B3434">
            <v>9090.44</v>
          </cell>
        </row>
        <row r="3435">
          <cell r="A3435" t="str">
            <v>91790000.0000.382665</v>
          </cell>
          <cell r="B3435">
            <v>25337.360000000001</v>
          </cell>
        </row>
        <row r="3436">
          <cell r="A3436" t="str">
            <v>91790000.0000.383604</v>
          </cell>
          <cell r="B3436">
            <v>15134.56</v>
          </cell>
        </row>
        <row r="3437">
          <cell r="A3437" t="str">
            <v>91790000.0000.383605</v>
          </cell>
          <cell r="B3437">
            <v>3262.33</v>
          </cell>
        </row>
        <row r="3438">
          <cell r="A3438" t="str">
            <v>91790000.0000.383606</v>
          </cell>
          <cell r="B3438">
            <v>5700</v>
          </cell>
        </row>
        <row r="3439">
          <cell r="A3439" t="str">
            <v>91790000.0000.383607</v>
          </cell>
          <cell r="B3439">
            <v>5779.65</v>
          </cell>
        </row>
        <row r="3440">
          <cell r="A3440" t="str">
            <v>91790000.0000.383610</v>
          </cell>
          <cell r="B3440">
            <v>2449.8000000000002</v>
          </cell>
        </row>
        <row r="3441">
          <cell r="A3441" t="str">
            <v>91790000.0000.383612</v>
          </cell>
          <cell r="B3441">
            <v>8144.61</v>
          </cell>
        </row>
        <row r="3442">
          <cell r="A3442" t="str">
            <v>91790000.0000.383613</v>
          </cell>
          <cell r="B3442">
            <v>5600</v>
          </cell>
        </row>
        <row r="3443">
          <cell r="A3443" t="str">
            <v>91790000.954.3996</v>
          </cell>
          <cell r="B3443">
            <v>8093602.0599999996</v>
          </cell>
        </row>
        <row r="3444">
          <cell r="A3444" t="str">
            <v>91790000.954.4000</v>
          </cell>
          <cell r="B3444">
            <v>0</v>
          </cell>
        </row>
        <row r="3445">
          <cell r="A3445" t="str">
            <v>91790000.954.4001</v>
          </cell>
          <cell r="B3445">
            <v>116589.75</v>
          </cell>
        </row>
        <row r="3446">
          <cell r="A3446" t="str">
            <v>91790000.954.4004</v>
          </cell>
          <cell r="B3446">
            <v>0</v>
          </cell>
        </row>
        <row r="3447">
          <cell r="A3447" t="str">
            <v>91790000.954.4013</v>
          </cell>
          <cell r="B3447">
            <v>0</v>
          </cell>
        </row>
        <row r="3448">
          <cell r="A3448" t="str">
            <v>91790000.954.4017</v>
          </cell>
          <cell r="B3448">
            <v>0</v>
          </cell>
        </row>
        <row r="3449">
          <cell r="A3449" t="str">
            <v>91790000.954.5922</v>
          </cell>
          <cell r="B3449">
            <v>0</v>
          </cell>
        </row>
        <row r="3450">
          <cell r="A3450" t="str">
            <v>91790000.954.5933</v>
          </cell>
          <cell r="B3450">
            <v>680411.49</v>
          </cell>
        </row>
        <row r="3451">
          <cell r="A3451" t="str">
            <v>91790000.954.6207</v>
          </cell>
          <cell r="B3451">
            <v>73999.77</v>
          </cell>
        </row>
        <row r="3452">
          <cell r="A3452" t="str">
            <v>91790000.954.6212</v>
          </cell>
          <cell r="B3452">
            <v>289333.21000000002</v>
          </cell>
        </row>
        <row r="3453">
          <cell r="A3453" t="str">
            <v>91790000.954.6215</v>
          </cell>
          <cell r="B3453">
            <v>0</v>
          </cell>
        </row>
        <row r="3454">
          <cell r="A3454" t="str">
            <v>91790000.954.6224</v>
          </cell>
          <cell r="B3454">
            <v>0</v>
          </cell>
        </row>
        <row r="3455">
          <cell r="A3455" t="str">
            <v>91790000.954.6235</v>
          </cell>
          <cell r="B3455">
            <v>82506.929999999993</v>
          </cell>
        </row>
        <row r="3456">
          <cell r="A3456" t="str">
            <v>91790000.954.6247</v>
          </cell>
          <cell r="B3456">
            <v>27424.9</v>
          </cell>
        </row>
        <row r="3457">
          <cell r="A3457" t="str">
            <v>91790000.954.6302</v>
          </cell>
          <cell r="B3457">
            <v>0</v>
          </cell>
        </row>
        <row r="3458">
          <cell r="A3458" t="str">
            <v>91800000.0000.373565</v>
          </cell>
          <cell r="B3458">
            <v>73858.55</v>
          </cell>
        </row>
        <row r="3459">
          <cell r="A3459" t="str">
            <v>91800000.0000.373566</v>
          </cell>
          <cell r="B3459">
            <v>180605.8</v>
          </cell>
        </row>
        <row r="3460">
          <cell r="A3460" t="str">
            <v>91800000.0000.373567</v>
          </cell>
          <cell r="B3460">
            <v>67771.45</v>
          </cell>
        </row>
        <row r="3461">
          <cell r="A3461" t="str">
            <v>91800000.0000.373857</v>
          </cell>
          <cell r="B3461">
            <v>2333503.5499999998</v>
          </cell>
        </row>
        <row r="3462">
          <cell r="A3462" t="str">
            <v>91800000.0000.374326</v>
          </cell>
          <cell r="B3462">
            <v>1402891.66</v>
          </cell>
        </row>
        <row r="3463">
          <cell r="A3463" t="str">
            <v>91800000.0000.375706</v>
          </cell>
          <cell r="B3463">
            <v>82180.429999999993</v>
          </cell>
        </row>
        <row r="3464">
          <cell r="A3464" t="str">
            <v>91800000.0000.375709</v>
          </cell>
          <cell r="B3464">
            <v>58602.26</v>
          </cell>
        </row>
        <row r="3465">
          <cell r="A3465" t="str">
            <v>91800000.0000.376392</v>
          </cell>
          <cell r="B3465">
            <v>47103.97</v>
          </cell>
        </row>
        <row r="3466">
          <cell r="A3466" t="str">
            <v>91800000.0000.377287</v>
          </cell>
          <cell r="B3466">
            <v>55065.2</v>
          </cell>
        </row>
        <row r="3467">
          <cell r="A3467" t="str">
            <v>91800000.0000.377344</v>
          </cell>
          <cell r="B3467">
            <v>0</v>
          </cell>
        </row>
        <row r="3468">
          <cell r="A3468" t="str">
            <v>91800000.0000.377345</v>
          </cell>
          <cell r="B3468">
            <v>18145.490000000002</v>
          </cell>
        </row>
        <row r="3469">
          <cell r="A3469" t="str">
            <v>91800000.0000.377346</v>
          </cell>
          <cell r="B3469">
            <v>23416.6</v>
          </cell>
        </row>
        <row r="3470">
          <cell r="A3470" t="str">
            <v>91800000.0000.377348</v>
          </cell>
          <cell r="B3470">
            <v>22036.02</v>
          </cell>
        </row>
        <row r="3471">
          <cell r="A3471" t="str">
            <v>91800000.0000.377349</v>
          </cell>
          <cell r="B3471">
            <v>182007.11</v>
          </cell>
        </row>
        <row r="3472">
          <cell r="A3472" t="str">
            <v>91800000.0000.378273</v>
          </cell>
          <cell r="B3472">
            <v>11439.4</v>
          </cell>
        </row>
        <row r="3473">
          <cell r="A3473" t="str">
            <v>91800000.0000.378294</v>
          </cell>
          <cell r="B3473">
            <v>0</v>
          </cell>
        </row>
        <row r="3474">
          <cell r="A3474" t="str">
            <v>91800000.0000.378310</v>
          </cell>
          <cell r="B3474">
            <v>3863.04</v>
          </cell>
        </row>
        <row r="3475">
          <cell r="A3475" t="str">
            <v>91800000.0000.378312</v>
          </cell>
          <cell r="B3475">
            <v>732.52</v>
          </cell>
        </row>
        <row r="3476">
          <cell r="A3476" t="str">
            <v>91800000.0000.378313</v>
          </cell>
          <cell r="B3476">
            <v>10000</v>
          </cell>
        </row>
        <row r="3477">
          <cell r="A3477" t="str">
            <v>91800000.0000.378336</v>
          </cell>
          <cell r="B3477">
            <v>2772</v>
          </cell>
        </row>
        <row r="3478">
          <cell r="A3478" t="str">
            <v>91800000.0000.379646</v>
          </cell>
          <cell r="B3478">
            <v>54485.13</v>
          </cell>
        </row>
        <row r="3479">
          <cell r="A3479" t="str">
            <v>91800000.0000.380567</v>
          </cell>
          <cell r="B3479">
            <v>0</v>
          </cell>
        </row>
        <row r="3480">
          <cell r="A3480" t="str">
            <v>91800000.0000.383003</v>
          </cell>
          <cell r="B3480">
            <v>0</v>
          </cell>
        </row>
        <row r="3481">
          <cell r="A3481" t="str">
            <v>91800000.0000.383004</v>
          </cell>
          <cell r="B3481">
            <v>125972.6</v>
          </cell>
        </row>
        <row r="3482">
          <cell r="A3482" t="str">
            <v>91800000.1162.5201</v>
          </cell>
          <cell r="B3482">
            <v>167137.20000000001</v>
          </cell>
        </row>
        <row r="3483">
          <cell r="A3483" t="str">
            <v>91800000.1162.5202</v>
          </cell>
          <cell r="B3483">
            <v>833561.02</v>
          </cell>
        </row>
        <row r="3484">
          <cell r="A3484" t="str">
            <v>91800000.1162.6122</v>
          </cell>
          <cell r="B3484">
            <v>55105.27</v>
          </cell>
        </row>
        <row r="3485">
          <cell r="A3485" t="str">
            <v>91800000.1162.6123</v>
          </cell>
          <cell r="B3485">
            <v>47918.53</v>
          </cell>
        </row>
        <row r="3486">
          <cell r="A3486" t="str">
            <v>91800000.1162.6130</v>
          </cell>
          <cell r="B3486">
            <v>28863.360000000001</v>
          </cell>
        </row>
        <row r="3487">
          <cell r="A3487" t="str">
            <v>91800000.1162.6141</v>
          </cell>
          <cell r="B3487">
            <v>0</v>
          </cell>
        </row>
        <row r="3488">
          <cell r="A3488" t="str">
            <v>91800000.1162.6158</v>
          </cell>
          <cell r="B3488">
            <v>16522.14</v>
          </cell>
        </row>
        <row r="3489">
          <cell r="A3489" t="str">
            <v>91800000.1162.6161</v>
          </cell>
          <cell r="B3489">
            <v>14848.88</v>
          </cell>
        </row>
        <row r="3490">
          <cell r="A3490" t="str">
            <v>91800000.1162.6165</v>
          </cell>
          <cell r="B3490">
            <v>17086</v>
          </cell>
        </row>
        <row r="3491">
          <cell r="A3491" t="str">
            <v>91800000.1162.6170</v>
          </cell>
          <cell r="B3491">
            <v>0</v>
          </cell>
        </row>
        <row r="3492">
          <cell r="A3492" t="str">
            <v>91800000.1162.6171</v>
          </cell>
          <cell r="B3492">
            <v>0</v>
          </cell>
        </row>
        <row r="3493">
          <cell r="A3493" t="str">
            <v>91800000.1162.6176</v>
          </cell>
          <cell r="B3493">
            <v>196016.76</v>
          </cell>
        </row>
        <row r="3494">
          <cell r="A3494" t="str">
            <v>91800000.1214.7354</v>
          </cell>
          <cell r="B3494">
            <v>5017396.59</v>
          </cell>
        </row>
        <row r="3495">
          <cell r="A3495" t="str">
            <v>91800000.1222.7357</v>
          </cell>
          <cell r="B3495">
            <v>5032687.66</v>
          </cell>
        </row>
        <row r="3496">
          <cell r="A3496" t="str">
            <v>91800000.1385.7310</v>
          </cell>
          <cell r="B3496">
            <v>6495</v>
          </cell>
        </row>
        <row r="3497">
          <cell r="A3497" t="str">
            <v>91800000.148.7356</v>
          </cell>
          <cell r="B3497">
            <v>897982.71</v>
          </cell>
        </row>
        <row r="3498">
          <cell r="A3498" t="str">
            <v>91800000.727.7353</v>
          </cell>
          <cell r="B3498">
            <v>1982908.2</v>
          </cell>
        </row>
        <row r="3499">
          <cell r="A3499" t="str">
            <v>91800000.746.2688</v>
          </cell>
          <cell r="B3499">
            <v>1924845.51</v>
          </cell>
        </row>
        <row r="3500">
          <cell r="A3500" t="str">
            <v>91800000.746.2692</v>
          </cell>
          <cell r="B3500">
            <v>562562.64</v>
          </cell>
        </row>
        <row r="3501">
          <cell r="A3501" t="str">
            <v>91800000.746.2714</v>
          </cell>
          <cell r="B3501">
            <v>975085.19</v>
          </cell>
        </row>
        <row r="3502">
          <cell r="A3502" t="str">
            <v>91800000.746.2718</v>
          </cell>
          <cell r="B3502">
            <v>907538.17</v>
          </cell>
        </row>
        <row r="3503">
          <cell r="A3503" t="str">
            <v>91800000.746.2720</v>
          </cell>
          <cell r="B3503">
            <v>825443.16</v>
          </cell>
        </row>
        <row r="3504">
          <cell r="A3504" t="str">
            <v>91800000.746.2722</v>
          </cell>
          <cell r="B3504">
            <v>131978.74</v>
          </cell>
        </row>
        <row r="3505">
          <cell r="A3505" t="str">
            <v>91800000.746.2725</v>
          </cell>
          <cell r="B3505">
            <v>242597.15</v>
          </cell>
        </row>
        <row r="3506">
          <cell r="A3506" t="str">
            <v>91800000.746.2911</v>
          </cell>
          <cell r="B3506">
            <v>14704.03</v>
          </cell>
        </row>
        <row r="3507">
          <cell r="A3507" t="str">
            <v>91800000.746.2914</v>
          </cell>
          <cell r="B3507">
            <v>0</v>
          </cell>
        </row>
        <row r="3508">
          <cell r="A3508" t="str">
            <v>91800000.746.3045</v>
          </cell>
          <cell r="B3508">
            <v>0</v>
          </cell>
        </row>
        <row r="3509">
          <cell r="A3509" t="str">
            <v>91800000.746.3050</v>
          </cell>
          <cell r="B3509">
            <v>0</v>
          </cell>
        </row>
        <row r="3510">
          <cell r="A3510" t="str">
            <v>91800000.746.3056</v>
          </cell>
          <cell r="B3510">
            <v>862006.04</v>
          </cell>
        </row>
        <row r="3511">
          <cell r="A3511" t="str">
            <v>91800000.746.3074</v>
          </cell>
          <cell r="B3511">
            <v>245584.22</v>
          </cell>
        </row>
        <row r="3512">
          <cell r="A3512" t="str">
            <v>91800000.746.3105</v>
          </cell>
          <cell r="B3512">
            <v>3417989.73</v>
          </cell>
        </row>
        <row r="3513">
          <cell r="A3513" t="str">
            <v>91800000.746.6427</v>
          </cell>
          <cell r="B3513">
            <v>59306.53</v>
          </cell>
        </row>
        <row r="3514">
          <cell r="A3514" t="str">
            <v>91800000.746.6428</v>
          </cell>
          <cell r="B3514">
            <v>11088.89</v>
          </cell>
        </row>
        <row r="3515">
          <cell r="A3515" t="str">
            <v>91800000.746.6429</v>
          </cell>
          <cell r="B3515">
            <v>0</v>
          </cell>
        </row>
        <row r="3516">
          <cell r="A3516" t="str">
            <v>91800000.921.3757</v>
          </cell>
          <cell r="B3516">
            <v>47890.43</v>
          </cell>
        </row>
        <row r="3517">
          <cell r="A3517" t="str">
            <v>91800000.921.3772</v>
          </cell>
          <cell r="B3517">
            <v>44602.45</v>
          </cell>
        </row>
        <row r="3518">
          <cell r="A3518" t="str">
            <v>91800000.921.3774</v>
          </cell>
          <cell r="B3518">
            <v>52419.32</v>
          </cell>
        </row>
        <row r="3519">
          <cell r="A3519" t="str">
            <v>91800000.921.6115</v>
          </cell>
          <cell r="B3519">
            <v>0</v>
          </cell>
        </row>
        <row r="3520">
          <cell r="A3520" t="str">
            <v>91800000.921.6256</v>
          </cell>
          <cell r="B3520">
            <v>0</v>
          </cell>
        </row>
        <row r="3521">
          <cell r="A3521" t="str">
            <v>91810000.0000.373608</v>
          </cell>
          <cell r="B3521">
            <v>1516.97</v>
          </cell>
        </row>
        <row r="3522">
          <cell r="A3522" t="str">
            <v>91810000.0000.373657</v>
          </cell>
          <cell r="B3522">
            <v>83548.929999999993</v>
          </cell>
        </row>
        <row r="3523">
          <cell r="A3523" t="str">
            <v>91810000.0000.373669</v>
          </cell>
          <cell r="B3523">
            <v>242769.38</v>
          </cell>
        </row>
        <row r="3524">
          <cell r="A3524" t="str">
            <v>91810000.0000.373793</v>
          </cell>
          <cell r="B3524">
            <v>0</v>
          </cell>
        </row>
        <row r="3525">
          <cell r="A3525" t="str">
            <v>91810000.0000.374527</v>
          </cell>
          <cell r="B3525">
            <v>2180637.85</v>
          </cell>
        </row>
        <row r="3526">
          <cell r="A3526" t="str">
            <v>91810000.0000.375588</v>
          </cell>
          <cell r="B3526">
            <v>0</v>
          </cell>
        </row>
        <row r="3527">
          <cell r="A3527" t="str">
            <v>91810000.0000.379514</v>
          </cell>
          <cell r="B3527">
            <v>7106099.6799999997</v>
          </cell>
        </row>
        <row r="3528">
          <cell r="A3528" t="str">
            <v>91810000.0000.382507</v>
          </cell>
          <cell r="B3528">
            <v>247519.65</v>
          </cell>
        </row>
        <row r="3529">
          <cell r="A3529" t="str">
            <v>91810000.0000.382508</v>
          </cell>
          <cell r="B3529">
            <v>0</v>
          </cell>
        </row>
        <row r="3530">
          <cell r="A3530" t="str">
            <v>91810000.680.6599</v>
          </cell>
          <cell r="B3530">
            <v>79608.5</v>
          </cell>
        </row>
        <row r="3531">
          <cell r="A3531" t="str">
            <v>91810000.680.6674</v>
          </cell>
          <cell r="B3531">
            <v>0</v>
          </cell>
        </row>
        <row r="3532">
          <cell r="A3532" t="str">
            <v>91810000.680.6685</v>
          </cell>
          <cell r="B3532">
            <v>117548.68</v>
          </cell>
        </row>
        <row r="3533">
          <cell r="A3533" t="str">
            <v>91810000.680.6690</v>
          </cell>
          <cell r="B3533">
            <v>679009.37</v>
          </cell>
        </row>
        <row r="3534">
          <cell r="A3534" t="str">
            <v>91810000.680.6691</v>
          </cell>
          <cell r="B3534">
            <v>0</v>
          </cell>
        </row>
        <row r="3535">
          <cell r="A3535" t="str">
            <v>91810000.680.6694</v>
          </cell>
          <cell r="B3535">
            <v>0</v>
          </cell>
        </row>
        <row r="3536">
          <cell r="A3536" t="str">
            <v>91810000.680.6765</v>
          </cell>
          <cell r="B3536">
            <v>393645.81</v>
          </cell>
        </row>
        <row r="3537">
          <cell r="A3537" t="str">
            <v>91810000.680.6902</v>
          </cell>
          <cell r="B3537">
            <v>968597.98</v>
          </cell>
        </row>
        <row r="3538">
          <cell r="A3538" t="str">
            <v>91810000.680.7288</v>
          </cell>
          <cell r="B3538">
            <v>36894.11</v>
          </cell>
        </row>
        <row r="3539">
          <cell r="A3539" t="str">
            <v>91810000.680.7289</v>
          </cell>
          <cell r="B3539">
            <v>103250.08</v>
          </cell>
        </row>
        <row r="3540">
          <cell r="A3540" t="str">
            <v>91810000.680.7290</v>
          </cell>
          <cell r="B3540">
            <v>94942.39</v>
          </cell>
        </row>
        <row r="3541">
          <cell r="A3541" t="str">
            <v>91810000.680.7291</v>
          </cell>
          <cell r="B3541">
            <v>129763.81</v>
          </cell>
        </row>
        <row r="3542">
          <cell r="A3542" t="str">
            <v>91810000.680.7292</v>
          </cell>
          <cell r="B3542">
            <v>10418.09</v>
          </cell>
        </row>
        <row r="3543">
          <cell r="A3543" t="str">
            <v>91810000.680.7295</v>
          </cell>
          <cell r="B3543">
            <v>12465.07</v>
          </cell>
        </row>
        <row r="3544">
          <cell r="A3544" t="str">
            <v>91810000.680.7296</v>
          </cell>
          <cell r="B3544">
            <v>4724.8999999999996</v>
          </cell>
        </row>
        <row r="3545">
          <cell r="A3545" t="str">
            <v>91820000.0000.372936</v>
          </cell>
          <cell r="B3545">
            <v>5123</v>
          </cell>
        </row>
        <row r="3546">
          <cell r="A3546" t="str">
            <v>91820000.0000.372942</v>
          </cell>
          <cell r="B3546">
            <v>0</v>
          </cell>
        </row>
        <row r="3547">
          <cell r="A3547" t="str">
            <v>91820000.0000.372955</v>
          </cell>
          <cell r="B3547">
            <v>24897.17</v>
          </cell>
        </row>
        <row r="3548">
          <cell r="A3548" t="str">
            <v>91820000.0000.372988</v>
          </cell>
          <cell r="B3548">
            <v>55673.81</v>
          </cell>
        </row>
        <row r="3549">
          <cell r="A3549" t="str">
            <v>91820000.0000.373106</v>
          </cell>
          <cell r="B3549">
            <v>0</v>
          </cell>
        </row>
        <row r="3550">
          <cell r="A3550" t="str">
            <v>91820000.0000.375158</v>
          </cell>
          <cell r="B3550">
            <v>0</v>
          </cell>
        </row>
        <row r="3551">
          <cell r="A3551" t="str">
            <v>91820000.0000.378924</v>
          </cell>
          <cell r="B3551">
            <v>0</v>
          </cell>
        </row>
        <row r="3552">
          <cell r="A3552" t="str">
            <v>91820000.0000.378925</v>
          </cell>
          <cell r="B3552">
            <v>101244</v>
          </cell>
        </row>
        <row r="3553">
          <cell r="A3553" t="str">
            <v>91820000.0000.378926</v>
          </cell>
          <cell r="B3553">
            <v>3375</v>
          </cell>
        </row>
        <row r="3554">
          <cell r="A3554" t="str">
            <v>91820000.0000.379106</v>
          </cell>
          <cell r="B3554">
            <v>1762933.48</v>
          </cell>
        </row>
        <row r="3555">
          <cell r="A3555" t="str">
            <v>91820000.0000.379626</v>
          </cell>
          <cell r="B3555">
            <v>1185654.72</v>
          </cell>
        </row>
        <row r="3556">
          <cell r="A3556" t="str">
            <v>91820000.0000.379886</v>
          </cell>
          <cell r="B3556">
            <v>231347.36</v>
          </cell>
        </row>
        <row r="3557">
          <cell r="A3557" t="str">
            <v>91820000.0000.380214</v>
          </cell>
          <cell r="B3557">
            <v>89197.94</v>
          </cell>
        </row>
        <row r="3558">
          <cell r="A3558" t="str">
            <v>91820000.0000.380547</v>
          </cell>
          <cell r="B3558">
            <v>0</v>
          </cell>
        </row>
        <row r="3559">
          <cell r="A3559" t="str">
            <v>91820000.0000.381462</v>
          </cell>
          <cell r="B3559">
            <v>97274.94</v>
          </cell>
        </row>
        <row r="3560">
          <cell r="A3560" t="str">
            <v>91820000.0000.381463</v>
          </cell>
          <cell r="B3560">
            <v>370700.42</v>
          </cell>
        </row>
        <row r="3561">
          <cell r="A3561" t="str">
            <v>91820000.0000.381464</v>
          </cell>
          <cell r="B3561">
            <v>90142.95</v>
          </cell>
        </row>
        <row r="3562">
          <cell r="A3562" t="str">
            <v>91820000.0000.381465</v>
          </cell>
          <cell r="B3562">
            <v>314171.68</v>
          </cell>
        </row>
        <row r="3563">
          <cell r="A3563" t="str">
            <v>91820000.0000.383042</v>
          </cell>
          <cell r="B3563">
            <v>6165.66</v>
          </cell>
        </row>
        <row r="3564">
          <cell r="A3564" t="str">
            <v>91820000.0000.383405</v>
          </cell>
          <cell r="B3564">
            <v>237375.8</v>
          </cell>
        </row>
        <row r="3565">
          <cell r="A3565" t="str">
            <v>91820000.596.2462</v>
          </cell>
          <cell r="B3565">
            <v>46602.080000000002</v>
          </cell>
        </row>
        <row r="3566">
          <cell r="A3566" t="str">
            <v>91820000.596.2463</v>
          </cell>
          <cell r="B3566">
            <v>197699.9</v>
          </cell>
        </row>
        <row r="3567">
          <cell r="A3567" t="str">
            <v>91820000.643.2467</v>
          </cell>
          <cell r="B3567">
            <v>38000</v>
          </cell>
        </row>
        <row r="3568">
          <cell r="A3568" t="str">
            <v>91850000.0000.373979</v>
          </cell>
          <cell r="B3568">
            <v>7225864.1200000001</v>
          </cell>
        </row>
        <row r="3569">
          <cell r="A3569" t="str">
            <v>91850000.0000.374083</v>
          </cell>
          <cell r="B3569">
            <v>16424.8</v>
          </cell>
        </row>
        <row r="3570">
          <cell r="A3570" t="str">
            <v>91850000.0000.375462</v>
          </cell>
          <cell r="B3570">
            <v>618829.72</v>
          </cell>
        </row>
        <row r="3571">
          <cell r="A3571" t="str">
            <v>91850000.0000.377604</v>
          </cell>
          <cell r="B3571">
            <v>235595.3</v>
          </cell>
        </row>
        <row r="3572">
          <cell r="A3572" t="str">
            <v>91850000.0000.377605</v>
          </cell>
          <cell r="B3572">
            <v>59440.75</v>
          </cell>
        </row>
        <row r="3573">
          <cell r="A3573" t="str">
            <v>91850000.0000.377607</v>
          </cell>
          <cell r="B3573">
            <v>199343.68</v>
          </cell>
        </row>
        <row r="3574">
          <cell r="A3574" t="str">
            <v>91850000.0000.377608</v>
          </cell>
          <cell r="B3574">
            <v>0</v>
          </cell>
        </row>
        <row r="3575">
          <cell r="A3575" t="str">
            <v>91850000.607.3236</v>
          </cell>
          <cell r="B3575">
            <v>18034.740000000002</v>
          </cell>
        </row>
        <row r="3576">
          <cell r="A3576" t="str">
            <v>91850000.607.3248</v>
          </cell>
          <cell r="B3576">
            <v>2100</v>
          </cell>
        </row>
        <row r="3577">
          <cell r="A3577" t="str">
            <v>91850000.607.3301</v>
          </cell>
          <cell r="B3577">
            <v>19518.810000000001</v>
          </cell>
        </row>
        <row r="3578">
          <cell r="A3578" t="str">
            <v>91850000.607.3472</v>
          </cell>
          <cell r="B3578">
            <v>87940.34</v>
          </cell>
        </row>
        <row r="3579">
          <cell r="A3579" t="str">
            <v>91850000.680.6262</v>
          </cell>
          <cell r="B3579">
            <v>22464.01</v>
          </cell>
        </row>
        <row r="3580">
          <cell r="A3580" t="str">
            <v>91850000.680.6457</v>
          </cell>
          <cell r="B3580">
            <v>604160.39</v>
          </cell>
        </row>
        <row r="3581">
          <cell r="A3581" t="str">
            <v>91850000.680.6458</v>
          </cell>
          <cell r="B3581">
            <v>3542.23</v>
          </cell>
        </row>
        <row r="3582">
          <cell r="A3582" t="str">
            <v>91850000.680.6459</v>
          </cell>
          <cell r="B3582">
            <v>200781.53</v>
          </cell>
        </row>
        <row r="3583">
          <cell r="A3583" t="str">
            <v>91850000.680.6460</v>
          </cell>
          <cell r="B3583">
            <v>161852.93</v>
          </cell>
        </row>
        <row r="3584">
          <cell r="A3584" t="str">
            <v>91850000.680.6464</v>
          </cell>
          <cell r="B3584">
            <v>368470.37</v>
          </cell>
        </row>
        <row r="3585">
          <cell r="A3585" t="str">
            <v>91850000.680.6465</v>
          </cell>
          <cell r="B3585">
            <v>506579.23</v>
          </cell>
        </row>
        <row r="3586">
          <cell r="A3586" t="str">
            <v>91850000.680.6467</v>
          </cell>
          <cell r="B3586">
            <v>129003.08</v>
          </cell>
        </row>
        <row r="3587">
          <cell r="A3587" t="str">
            <v>91850000.680.6468</v>
          </cell>
          <cell r="B3587">
            <v>120370.97</v>
          </cell>
        </row>
        <row r="3588">
          <cell r="A3588" t="str">
            <v>91850000.680.6469</v>
          </cell>
          <cell r="B3588">
            <v>139931.48000000001</v>
          </cell>
        </row>
        <row r="3589">
          <cell r="A3589" t="str">
            <v>91850000.680.6472</v>
          </cell>
          <cell r="B3589">
            <v>31516.52</v>
          </cell>
        </row>
        <row r="3590">
          <cell r="A3590" t="str">
            <v>91850000.680.6473</v>
          </cell>
          <cell r="B3590">
            <v>91218.83</v>
          </cell>
        </row>
        <row r="3591">
          <cell r="A3591" t="str">
            <v>91850000.680.6474</v>
          </cell>
          <cell r="B3591">
            <v>91824.05</v>
          </cell>
        </row>
        <row r="3592">
          <cell r="A3592" t="str">
            <v>91850000.680.6475</v>
          </cell>
          <cell r="B3592">
            <v>281922.46000000002</v>
          </cell>
        </row>
        <row r="3593">
          <cell r="A3593" t="str">
            <v>91850000.680.6497</v>
          </cell>
          <cell r="B3593">
            <v>445851.45</v>
          </cell>
        </row>
        <row r="3594">
          <cell r="A3594" t="str">
            <v>91850000.680.6517</v>
          </cell>
          <cell r="B3594">
            <v>62188.37</v>
          </cell>
        </row>
        <row r="3595">
          <cell r="A3595" t="str">
            <v>91850000.680.6518</v>
          </cell>
          <cell r="B3595">
            <v>112945.4</v>
          </cell>
        </row>
        <row r="3596">
          <cell r="A3596" t="str">
            <v>91850000.680.6520</v>
          </cell>
          <cell r="B3596">
            <v>374714.46</v>
          </cell>
        </row>
        <row r="3597">
          <cell r="A3597" t="str">
            <v>91850000.680.6521</v>
          </cell>
          <cell r="B3597">
            <v>2904.75</v>
          </cell>
        </row>
        <row r="3598">
          <cell r="A3598" t="str">
            <v>91850000.680.6522</v>
          </cell>
          <cell r="B3598">
            <v>8060</v>
          </cell>
        </row>
        <row r="3599">
          <cell r="A3599" t="str">
            <v>91850000.680.6523</v>
          </cell>
          <cell r="B3599">
            <v>62049.29</v>
          </cell>
        </row>
        <row r="3600">
          <cell r="A3600" t="str">
            <v>91850000.680.6524</v>
          </cell>
          <cell r="B3600">
            <v>3974</v>
          </cell>
        </row>
        <row r="3601">
          <cell r="A3601" t="str">
            <v>91850000.680.6525</v>
          </cell>
          <cell r="B3601">
            <v>83017.460000000006</v>
          </cell>
        </row>
        <row r="3602">
          <cell r="A3602" t="str">
            <v>91850000.680.6526</v>
          </cell>
          <cell r="B3602">
            <v>608270.43999999994</v>
          </cell>
        </row>
        <row r="3603">
          <cell r="A3603" t="str">
            <v>91850000.680.6670</v>
          </cell>
          <cell r="B3603">
            <v>2864094.79</v>
          </cell>
        </row>
        <row r="3604">
          <cell r="A3604" t="str">
            <v>91850000.680.6671</v>
          </cell>
          <cell r="B3604">
            <v>1495143.1</v>
          </cell>
        </row>
        <row r="3605">
          <cell r="A3605" t="str">
            <v>91850000.680.6672</v>
          </cell>
          <cell r="B3605">
            <v>1323872.49</v>
          </cell>
        </row>
        <row r="3606">
          <cell r="A3606" t="str">
            <v>91850000.680.6673</v>
          </cell>
          <cell r="B3606">
            <v>1390993.7</v>
          </cell>
        </row>
        <row r="3607">
          <cell r="A3607" t="str">
            <v>91850000.680.6678</v>
          </cell>
          <cell r="B3607">
            <v>326321.25</v>
          </cell>
        </row>
        <row r="3608">
          <cell r="A3608" t="str">
            <v>91870000.0000.373726</v>
          </cell>
          <cell r="B3608">
            <v>7042.08</v>
          </cell>
        </row>
        <row r="3609">
          <cell r="A3609" t="str">
            <v>91870000.0000.374030</v>
          </cell>
          <cell r="B3609">
            <v>60274.68</v>
          </cell>
        </row>
        <row r="3610">
          <cell r="A3610" t="str">
            <v>91870000.0000.374031</v>
          </cell>
          <cell r="B3610">
            <v>26182.65</v>
          </cell>
        </row>
        <row r="3611">
          <cell r="A3611" t="str">
            <v>91870000.0000.374038</v>
          </cell>
          <cell r="B3611">
            <v>139150.43</v>
          </cell>
        </row>
        <row r="3612">
          <cell r="A3612" t="str">
            <v>91870000.0000.374039</v>
          </cell>
          <cell r="B3612">
            <v>2025</v>
          </cell>
        </row>
        <row r="3613">
          <cell r="A3613" t="str">
            <v>91870000.0000.374040</v>
          </cell>
          <cell r="B3613">
            <v>27717.81</v>
          </cell>
        </row>
        <row r="3614">
          <cell r="A3614" t="str">
            <v>91870000.0000.374223</v>
          </cell>
          <cell r="B3614">
            <v>23120.45</v>
          </cell>
        </row>
        <row r="3615">
          <cell r="A3615" t="str">
            <v>91870000.0000.374370</v>
          </cell>
          <cell r="B3615">
            <v>118880.54</v>
          </cell>
        </row>
        <row r="3616">
          <cell r="A3616" t="str">
            <v>91870000.0000.374715</v>
          </cell>
          <cell r="B3616">
            <v>57004.44</v>
          </cell>
        </row>
        <row r="3617">
          <cell r="A3617" t="str">
            <v>91870000.0000.374716</v>
          </cell>
          <cell r="B3617">
            <v>0</v>
          </cell>
        </row>
        <row r="3618">
          <cell r="A3618" t="str">
            <v>91870000.0000.374718</v>
          </cell>
          <cell r="B3618">
            <v>34457.17</v>
          </cell>
        </row>
        <row r="3619">
          <cell r="A3619" t="str">
            <v>91870000.0000.374721</v>
          </cell>
          <cell r="B3619">
            <v>6809.25</v>
          </cell>
        </row>
        <row r="3620">
          <cell r="A3620" t="str">
            <v>91870000.0000.374722</v>
          </cell>
          <cell r="B3620">
            <v>2442.9699999999998</v>
          </cell>
        </row>
        <row r="3621">
          <cell r="A3621" t="str">
            <v>91870000.0000.374723</v>
          </cell>
          <cell r="B3621">
            <v>5000</v>
          </cell>
        </row>
        <row r="3622">
          <cell r="A3622" t="str">
            <v>91870000.0000.374725</v>
          </cell>
          <cell r="B3622">
            <v>2710</v>
          </cell>
        </row>
        <row r="3623">
          <cell r="A3623" t="str">
            <v>91870000.0000.374728</v>
          </cell>
          <cell r="B3623">
            <v>52483.43</v>
          </cell>
        </row>
        <row r="3624">
          <cell r="A3624" t="str">
            <v>91870000.0000.374731</v>
          </cell>
          <cell r="B3624">
            <v>23332.34</v>
          </cell>
        </row>
        <row r="3625">
          <cell r="A3625" t="str">
            <v>91870000.0000.374733</v>
          </cell>
          <cell r="B3625">
            <v>0</v>
          </cell>
        </row>
        <row r="3626">
          <cell r="A3626" t="str">
            <v>91870000.0000.374737</v>
          </cell>
          <cell r="B3626">
            <v>42496.44</v>
          </cell>
        </row>
        <row r="3627">
          <cell r="A3627" t="str">
            <v>91870000.0000.374740</v>
          </cell>
          <cell r="B3627">
            <v>17770.919999999998</v>
          </cell>
        </row>
        <row r="3628">
          <cell r="A3628" t="str">
            <v>91870000.0000.374742</v>
          </cell>
          <cell r="B3628">
            <v>36201.56</v>
          </cell>
        </row>
        <row r="3629">
          <cell r="A3629" t="str">
            <v>91870000.0000.374744</v>
          </cell>
          <cell r="B3629">
            <v>25667.7</v>
          </cell>
        </row>
        <row r="3630">
          <cell r="A3630" t="str">
            <v>91870000.0000.374749</v>
          </cell>
          <cell r="B3630">
            <v>33652.49</v>
          </cell>
        </row>
        <row r="3631">
          <cell r="A3631" t="str">
            <v>91870000.0000.374751</v>
          </cell>
          <cell r="B3631">
            <v>60856.18</v>
          </cell>
        </row>
        <row r="3632">
          <cell r="A3632" t="str">
            <v>91870000.0000.374753</v>
          </cell>
          <cell r="B3632">
            <v>14105.36</v>
          </cell>
        </row>
        <row r="3633">
          <cell r="A3633" t="str">
            <v>91870000.0000.374754</v>
          </cell>
          <cell r="B3633">
            <v>6459.69</v>
          </cell>
        </row>
        <row r="3634">
          <cell r="A3634" t="str">
            <v>91870000.0000.374907</v>
          </cell>
          <cell r="B3634">
            <v>7297.28</v>
          </cell>
        </row>
        <row r="3635">
          <cell r="A3635" t="str">
            <v>91870000.0000.374911</v>
          </cell>
          <cell r="B3635">
            <v>5601.54</v>
          </cell>
        </row>
        <row r="3636">
          <cell r="A3636" t="str">
            <v>91870000.0000.374912</v>
          </cell>
          <cell r="B3636">
            <v>17195.36</v>
          </cell>
        </row>
        <row r="3637">
          <cell r="A3637" t="str">
            <v>91870000.0000.375482</v>
          </cell>
          <cell r="B3637">
            <v>1326486.1499999999</v>
          </cell>
        </row>
        <row r="3638">
          <cell r="A3638" t="str">
            <v>91870000.0000.375483</v>
          </cell>
          <cell r="B3638">
            <v>12793.11</v>
          </cell>
        </row>
        <row r="3639">
          <cell r="A3639" t="str">
            <v>91870000.0000.375824</v>
          </cell>
          <cell r="B3639">
            <v>78730.27</v>
          </cell>
        </row>
        <row r="3640">
          <cell r="A3640" t="str">
            <v>91870000.0000.375925</v>
          </cell>
          <cell r="B3640">
            <v>35840</v>
          </cell>
        </row>
        <row r="3641">
          <cell r="A3641" t="str">
            <v>91870000.0000.376330</v>
          </cell>
          <cell r="B3641">
            <v>42792.92</v>
          </cell>
        </row>
        <row r="3642">
          <cell r="A3642" t="str">
            <v>91870000.0000.376409</v>
          </cell>
          <cell r="B3642">
            <v>32879.040000000001</v>
          </cell>
        </row>
        <row r="3643">
          <cell r="A3643" t="str">
            <v>91870000.0000.376410</v>
          </cell>
          <cell r="B3643">
            <v>7748.48</v>
          </cell>
        </row>
        <row r="3644">
          <cell r="A3644" t="str">
            <v>91870000.0000.376416</v>
          </cell>
          <cell r="B3644">
            <v>106185.07</v>
          </cell>
        </row>
        <row r="3645">
          <cell r="A3645" t="str">
            <v>91870000.0000.376445</v>
          </cell>
          <cell r="B3645">
            <v>24082.04</v>
          </cell>
        </row>
        <row r="3646">
          <cell r="A3646" t="str">
            <v>91870000.0000.376725</v>
          </cell>
          <cell r="B3646">
            <v>64091.14</v>
          </cell>
        </row>
        <row r="3647">
          <cell r="A3647" t="str">
            <v>91870000.0000.376726</v>
          </cell>
          <cell r="B3647">
            <v>79749.899999999994</v>
          </cell>
        </row>
        <row r="3648">
          <cell r="A3648" t="str">
            <v>91870000.0000.376742</v>
          </cell>
          <cell r="B3648">
            <v>91482.17</v>
          </cell>
        </row>
        <row r="3649">
          <cell r="A3649" t="str">
            <v>91870000.0000.376746</v>
          </cell>
          <cell r="B3649">
            <v>0</v>
          </cell>
        </row>
        <row r="3650">
          <cell r="A3650" t="str">
            <v>91870000.0000.376747</v>
          </cell>
          <cell r="B3650">
            <v>275830.89</v>
          </cell>
        </row>
        <row r="3651">
          <cell r="A3651" t="str">
            <v>91870000.0000.376925</v>
          </cell>
          <cell r="B3651">
            <v>606189.17000000004</v>
          </cell>
        </row>
        <row r="3652">
          <cell r="A3652" t="str">
            <v>91870000.0000.377025</v>
          </cell>
          <cell r="B3652">
            <v>44496.480000000003</v>
          </cell>
        </row>
        <row r="3653">
          <cell r="A3653" t="str">
            <v>91870000.0000.377047</v>
          </cell>
          <cell r="B3653">
            <v>16115.82</v>
          </cell>
        </row>
        <row r="3654">
          <cell r="A3654" t="str">
            <v>91870000.0000.377104</v>
          </cell>
          <cell r="B3654">
            <v>50863.71</v>
          </cell>
        </row>
        <row r="3655">
          <cell r="A3655" t="str">
            <v>91870000.0000.377466</v>
          </cell>
          <cell r="B3655">
            <v>50138.2</v>
          </cell>
        </row>
        <row r="3656">
          <cell r="A3656" t="str">
            <v>91870000.0000.377467</v>
          </cell>
          <cell r="B3656">
            <v>38330.1</v>
          </cell>
        </row>
        <row r="3657">
          <cell r="A3657" t="str">
            <v>91870000.0000.377544</v>
          </cell>
          <cell r="B3657">
            <v>28234.66</v>
          </cell>
        </row>
        <row r="3658">
          <cell r="A3658" t="str">
            <v>91870000.0000.378704</v>
          </cell>
          <cell r="B3658">
            <v>37486.03</v>
          </cell>
        </row>
        <row r="3659">
          <cell r="A3659" t="str">
            <v>91870000.0000.379228</v>
          </cell>
          <cell r="B3659">
            <v>0</v>
          </cell>
        </row>
        <row r="3660">
          <cell r="A3660" t="str">
            <v>91870000.0000.379229</v>
          </cell>
          <cell r="B3660">
            <v>132423.78</v>
          </cell>
        </row>
        <row r="3661">
          <cell r="A3661" t="str">
            <v>91870000.0000.379284</v>
          </cell>
          <cell r="B3661">
            <v>30433.29</v>
          </cell>
        </row>
        <row r="3662">
          <cell r="A3662" t="str">
            <v>91870000.0000.379445</v>
          </cell>
          <cell r="B3662">
            <v>165453.85</v>
          </cell>
        </row>
        <row r="3663">
          <cell r="A3663" t="str">
            <v>91870000.0000.379447</v>
          </cell>
          <cell r="B3663">
            <v>81738.320000000007</v>
          </cell>
        </row>
        <row r="3664">
          <cell r="A3664" t="str">
            <v>91870000.0000.379448</v>
          </cell>
          <cell r="B3664">
            <v>49000</v>
          </cell>
        </row>
        <row r="3665">
          <cell r="A3665" t="str">
            <v>91870000.0000.379449</v>
          </cell>
          <cell r="B3665">
            <v>223382.43</v>
          </cell>
        </row>
        <row r="3666">
          <cell r="A3666" t="str">
            <v>91870000.0000.379450</v>
          </cell>
          <cell r="B3666">
            <v>223948.83</v>
          </cell>
        </row>
        <row r="3667">
          <cell r="A3667" t="str">
            <v>91870000.0000.379452</v>
          </cell>
          <cell r="B3667">
            <v>64442.34</v>
          </cell>
        </row>
        <row r="3668">
          <cell r="A3668" t="str">
            <v>91870000.0000.379453</v>
          </cell>
          <cell r="B3668">
            <v>41362.85</v>
          </cell>
        </row>
        <row r="3669">
          <cell r="A3669" t="str">
            <v>91870000.0000.379454</v>
          </cell>
          <cell r="B3669">
            <v>11993.11</v>
          </cell>
        </row>
        <row r="3670">
          <cell r="A3670" t="str">
            <v>91870000.0000.379456</v>
          </cell>
          <cell r="B3670">
            <v>0</v>
          </cell>
        </row>
        <row r="3671">
          <cell r="A3671" t="str">
            <v>91870000.0000.379461</v>
          </cell>
          <cell r="B3671">
            <v>0</v>
          </cell>
        </row>
        <row r="3672">
          <cell r="A3672" t="str">
            <v>91870000.0000.379484</v>
          </cell>
          <cell r="B3672">
            <v>49399.92</v>
          </cell>
        </row>
        <row r="3673">
          <cell r="A3673" t="str">
            <v>91870000.0000.379489</v>
          </cell>
          <cell r="B3673">
            <v>159263.29</v>
          </cell>
        </row>
        <row r="3674">
          <cell r="A3674" t="str">
            <v>91870000.0000.379664</v>
          </cell>
          <cell r="B3674">
            <v>91208.85</v>
          </cell>
        </row>
        <row r="3675">
          <cell r="A3675" t="str">
            <v>91870000.0000.380027</v>
          </cell>
          <cell r="B3675">
            <v>0</v>
          </cell>
        </row>
        <row r="3676">
          <cell r="A3676" t="str">
            <v>91870000.0000.380913</v>
          </cell>
          <cell r="B3676">
            <v>130633.65</v>
          </cell>
        </row>
        <row r="3677">
          <cell r="A3677" t="str">
            <v>91870000.0000.380914</v>
          </cell>
          <cell r="B3677">
            <v>0</v>
          </cell>
        </row>
        <row r="3678">
          <cell r="A3678" t="str">
            <v>91870000.0000.380919</v>
          </cell>
          <cell r="B3678">
            <v>383790.86</v>
          </cell>
        </row>
        <row r="3679">
          <cell r="A3679" t="str">
            <v>91870000.0000.380968</v>
          </cell>
          <cell r="B3679">
            <v>0</v>
          </cell>
        </row>
        <row r="3680">
          <cell r="A3680" t="str">
            <v>91870000.0000.381016</v>
          </cell>
          <cell r="B3680">
            <v>37887.279999999999</v>
          </cell>
        </row>
        <row r="3681">
          <cell r="A3681" t="str">
            <v>91870000.0000.381017</v>
          </cell>
          <cell r="B3681">
            <v>80928.149999999994</v>
          </cell>
        </row>
        <row r="3682">
          <cell r="A3682" t="str">
            <v>91870000.0000.381018</v>
          </cell>
          <cell r="B3682">
            <v>31489.42</v>
          </cell>
        </row>
        <row r="3683">
          <cell r="A3683" t="str">
            <v>91870000.0000.381019</v>
          </cell>
          <cell r="B3683">
            <v>39164.5</v>
          </cell>
        </row>
        <row r="3684">
          <cell r="A3684" t="str">
            <v>91870000.0000.381020</v>
          </cell>
          <cell r="B3684">
            <v>44543.27</v>
          </cell>
        </row>
        <row r="3685">
          <cell r="A3685" t="str">
            <v>91870000.0000.381021</v>
          </cell>
          <cell r="B3685">
            <v>11045.05</v>
          </cell>
        </row>
        <row r="3686">
          <cell r="A3686" t="str">
            <v>91870000.0000.381022</v>
          </cell>
          <cell r="B3686">
            <v>7889.14</v>
          </cell>
        </row>
        <row r="3687">
          <cell r="A3687" t="str">
            <v>91870000.0000.381023</v>
          </cell>
          <cell r="B3687">
            <v>9524.2800000000007</v>
          </cell>
        </row>
        <row r="3688">
          <cell r="A3688" t="str">
            <v>91870000.0000.381024</v>
          </cell>
          <cell r="B3688">
            <v>3107.75</v>
          </cell>
        </row>
        <row r="3689">
          <cell r="A3689" t="str">
            <v>91870000.0000.381025</v>
          </cell>
          <cell r="B3689">
            <v>4253.92</v>
          </cell>
        </row>
        <row r="3690">
          <cell r="A3690" t="str">
            <v>91870000.0000.381026</v>
          </cell>
          <cell r="B3690">
            <v>26782.65</v>
          </cell>
        </row>
        <row r="3691">
          <cell r="A3691" t="str">
            <v>91870000.0000.381027</v>
          </cell>
          <cell r="B3691">
            <v>16424.28</v>
          </cell>
        </row>
        <row r="3692">
          <cell r="A3692" t="str">
            <v>91870000.0000.381028</v>
          </cell>
          <cell r="B3692">
            <v>19815.82</v>
          </cell>
        </row>
        <row r="3693">
          <cell r="A3693" t="str">
            <v>91870000.0000.381029</v>
          </cell>
          <cell r="B3693">
            <v>15704.28</v>
          </cell>
        </row>
        <row r="3694">
          <cell r="A3694" t="str">
            <v>91870000.0000.381030</v>
          </cell>
          <cell r="B3694">
            <v>21734.58</v>
          </cell>
        </row>
        <row r="3695">
          <cell r="A3695" t="str">
            <v>91870000.0000.381031</v>
          </cell>
          <cell r="B3695">
            <v>2072.39</v>
          </cell>
        </row>
        <row r="3696">
          <cell r="A3696" t="str">
            <v>91870000.0000.381033</v>
          </cell>
          <cell r="B3696">
            <v>37989.360000000001</v>
          </cell>
        </row>
        <row r="3697">
          <cell r="A3697" t="str">
            <v>91870000.0000.381208</v>
          </cell>
          <cell r="B3697">
            <v>55265.1</v>
          </cell>
        </row>
        <row r="3698">
          <cell r="A3698" t="str">
            <v>91870000.0000.381209</v>
          </cell>
          <cell r="B3698">
            <v>1781.27</v>
          </cell>
        </row>
        <row r="3699">
          <cell r="A3699" t="str">
            <v>91870000.0000.382442</v>
          </cell>
          <cell r="B3699">
            <v>29037.35</v>
          </cell>
        </row>
        <row r="3700">
          <cell r="A3700" t="str">
            <v>91870000.0000.382443</v>
          </cell>
          <cell r="B3700">
            <v>29065.77</v>
          </cell>
        </row>
        <row r="3701">
          <cell r="A3701" t="str">
            <v>91870000.0000.382444</v>
          </cell>
          <cell r="B3701">
            <v>30671.97</v>
          </cell>
        </row>
        <row r="3702">
          <cell r="A3702" t="str">
            <v>91870000.0000.382445</v>
          </cell>
          <cell r="B3702">
            <v>4753.4799999999996</v>
          </cell>
        </row>
        <row r="3703">
          <cell r="A3703" t="str">
            <v>91870000.0000.382446</v>
          </cell>
          <cell r="B3703">
            <v>8004.26</v>
          </cell>
        </row>
        <row r="3704">
          <cell r="A3704" t="str">
            <v>91870000.0000.382447</v>
          </cell>
          <cell r="B3704">
            <v>22560.3</v>
          </cell>
        </row>
        <row r="3705">
          <cell r="A3705" t="str">
            <v>91870000.0000.382448</v>
          </cell>
          <cell r="B3705">
            <v>23288.22</v>
          </cell>
        </row>
        <row r="3706">
          <cell r="A3706" t="str">
            <v>91870000.0000.382449</v>
          </cell>
          <cell r="B3706">
            <v>11538.82</v>
          </cell>
        </row>
        <row r="3707">
          <cell r="A3707" t="str">
            <v>91870000.0000.382450</v>
          </cell>
          <cell r="B3707">
            <v>28480.3</v>
          </cell>
        </row>
        <row r="3708">
          <cell r="A3708" t="str">
            <v>91870000.0000.382451</v>
          </cell>
          <cell r="B3708">
            <v>17891.38</v>
          </cell>
        </row>
        <row r="3709">
          <cell r="A3709" t="str">
            <v>91870000.0000.382452</v>
          </cell>
          <cell r="B3709">
            <v>14879.42</v>
          </cell>
        </row>
        <row r="3710">
          <cell r="A3710" t="str">
            <v>91870000.0000.382453</v>
          </cell>
          <cell r="B3710">
            <v>12860.48</v>
          </cell>
        </row>
        <row r="3711">
          <cell r="A3711" t="str">
            <v>91870000.0000.382454</v>
          </cell>
          <cell r="B3711">
            <v>16409.62</v>
          </cell>
        </row>
        <row r="3712">
          <cell r="A3712" t="str">
            <v>91870000.0000.382455</v>
          </cell>
          <cell r="B3712">
            <v>9999.94</v>
          </cell>
        </row>
        <row r="3713">
          <cell r="A3713" t="str">
            <v>91870000.0000.382962</v>
          </cell>
          <cell r="B3713">
            <v>191842</v>
          </cell>
        </row>
        <row r="3714">
          <cell r="A3714" t="str">
            <v>91870000.0000.383505</v>
          </cell>
          <cell r="B3714">
            <v>856675.28</v>
          </cell>
        </row>
        <row r="3715">
          <cell r="A3715" t="str">
            <v>91870000.0000.383904</v>
          </cell>
          <cell r="B3715">
            <v>122572.5</v>
          </cell>
        </row>
        <row r="3716">
          <cell r="A3716" t="str">
            <v>91870000.1144.5126</v>
          </cell>
          <cell r="B3716">
            <v>87533.440000000002</v>
          </cell>
        </row>
        <row r="3717">
          <cell r="A3717" t="str">
            <v>91870000.1145.5128</v>
          </cell>
          <cell r="B3717">
            <v>34846.35</v>
          </cell>
        </row>
        <row r="3718">
          <cell r="A3718" t="str">
            <v>91870000.1145.5130</v>
          </cell>
          <cell r="B3718">
            <v>328780.77</v>
          </cell>
        </row>
        <row r="3719">
          <cell r="A3719" t="str">
            <v>91870000.1146.7232</v>
          </cell>
          <cell r="B3719">
            <v>821576.64</v>
          </cell>
        </row>
        <row r="3720">
          <cell r="A3720" t="str">
            <v>91870000.1146.7233</v>
          </cell>
          <cell r="B3720">
            <v>2765.59</v>
          </cell>
        </row>
        <row r="3721">
          <cell r="A3721" t="str">
            <v>91880000.0000.373730</v>
          </cell>
          <cell r="B3721">
            <v>486324.03</v>
          </cell>
        </row>
        <row r="3722">
          <cell r="A3722" t="str">
            <v>91880000.0000.373753</v>
          </cell>
          <cell r="B3722">
            <v>0</v>
          </cell>
        </row>
        <row r="3723">
          <cell r="A3723" t="str">
            <v>91880000.0000.373758</v>
          </cell>
          <cell r="B3723">
            <v>48683.53</v>
          </cell>
        </row>
        <row r="3724">
          <cell r="A3724" t="str">
            <v>91880000.0000.373777</v>
          </cell>
          <cell r="B3724">
            <v>47606.080000000002</v>
          </cell>
        </row>
        <row r="3725">
          <cell r="A3725" t="str">
            <v>91880000.0000.373812</v>
          </cell>
          <cell r="B3725">
            <v>48865.24</v>
          </cell>
        </row>
        <row r="3726">
          <cell r="A3726" t="str">
            <v>91880000.0000.373822</v>
          </cell>
          <cell r="B3726">
            <v>532158.93999999994</v>
          </cell>
        </row>
        <row r="3727">
          <cell r="A3727" t="str">
            <v>91880000.0000.373824</v>
          </cell>
          <cell r="B3727">
            <v>806139.76</v>
          </cell>
        </row>
        <row r="3728">
          <cell r="A3728" t="str">
            <v>91880000.0000.373835</v>
          </cell>
          <cell r="B3728">
            <v>162246.12</v>
          </cell>
        </row>
        <row r="3729">
          <cell r="A3729" t="str">
            <v>91880000.0000.373836</v>
          </cell>
          <cell r="B3729">
            <v>781373.7</v>
          </cell>
        </row>
        <row r="3730">
          <cell r="A3730" t="str">
            <v>91880000.0000.373838</v>
          </cell>
          <cell r="B3730">
            <v>229068.21</v>
          </cell>
        </row>
        <row r="3731">
          <cell r="A3731" t="str">
            <v>91880000.0000.373839</v>
          </cell>
          <cell r="B3731">
            <v>928154.57</v>
          </cell>
        </row>
        <row r="3732">
          <cell r="A3732" t="str">
            <v>91880000.0000.373840</v>
          </cell>
          <cell r="B3732">
            <v>496892.82</v>
          </cell>
        </row>
        <row r="3733">
          <cell r="A3733" t="str">
            <v>91880000.0000.373841</v>
          </cell>
          <cell r="B3733">
            <v>999672.22</v>
          </cell>
        </row>
        <row r="3734">
          <cell r="A3734" t="str">
            <v>91880000.0000.373845</v>
          </cell>
          <cell r="B3734">
            <v>326119.89</v>
          </cell>
        </row>
        <row r="3735">
          <cell r="A3735" t="str">
            <v>91880000.0000.373864</v>
          </cell>
          <cell r="B3735">
            <v>54690.03</v>
          </cell>
        </row>
        <row r="3736">
          <cell r="A3736" t="str">
            <v>91880000.0000.373865</v>
          </cell>
          <cell r="B3736">
            <v>41835.85</v>
          </cell>
        </row>
        <row r="3737">
          <cell r="A3737" t="str">
            <v>91880000.0000.373866</v>
          </cell>
          <cell r="B3737">
            <v>74178.8</v>
          </cell>
        </row>
        <row r="3738">
          <cell r="A3738" t="str">
            <v>91880000.0000.373884</v>
          </cell>
          <cell r="B3738">
            <v>10084</v>
          </cell>
        </row>
        <row r="3739">
          <cell r="A3739" t="str">
            <v>91880000.0000.373886</v>
          </cell>
          <cell r="B3739">
            <v>2300</v>
          </cell>
        </row>
        <row r="3740">
          <cell r="A3740" t="str">
            <v>91880000.0000.373890</v>
          </cell>
          <cell r="B3740">
            <v>413.78</v>
          </cell>
        </row>
        <row r="3741">
          <cell r="A3741" t="str">
            <v>91880000.0000.373897</v>
          </cell>
          <cell r="B3741">
            <v>3766</v>
          </cell>
        </row>
        <row r="3742">
          <cell r="A3742" t="str">
            <v>91880000.0000.373898</v>
          </cell>
          <cell r="B3742">
            <v>6534</v>
          </cell>
        </row>
        <row r="3743">
          <cell r="A3743" t="str">
            <v>91880000.0000.373899</v>
          </cell>
          <cell r="B3743">
            <v>6155.4</v>
          </cell>
        </row>
        <row r="3744">
          <cell r="A3744" t="str">
            <v>91880000.0000.373900</v>
          </cell>
          <cell r="B3744">
            <v>3765</v>
          </cell>
        </row>
        <row r="3745">
          <cell r="A3745" t="str">
            <v>91880000.0000.373902</v>
          </cell>
          <cell r="B3745">
            <v>3405</v>
          </cell>
        </row>
        <row r="3746">
          <cell r="A3746" t="str">
            <v>91880000.0000.373910</v>
          </cell>
          <cell r="B3746">
            <v>101388.03</v>
          </cell>
        </row>
        <row r="3747">
          <cell r="A3747" t="str">
            <v>91880000.0000.373911</v>
          </cell>
          <cell r="B3747">
            <v>2432.1999999999998</v>
          </cell>
        </row>
        <row r="3748">
          <cell r="A3748" t="str">
            <v>91880000.0000.373913</v>
          </cell>
          <cell r="B3748">
            <v>34924</v>
          </cell>
        </row>
        <row r="3749">
          <cell r="A3749" t="str">
            <v>91880000.0000.375266</v>
          </cell>
          <cell r="B3749">
            <v>160832.10999999999</v>
          </cell>
        </row>
        <row r="3750">
          <cell r="A3750" t="str">
            <v>91880000.0000.375267</v>
          </cell>
          <cell r="B3750">
            <v>450910.21</v>
          </cell>
        </row>
        <row r="3751">
          <cell r="A3751" t="str">
            <v>91880000.0000.375307</v>
          </cell>
          <cell r="B3751">
            <v>3772.45</v>
          </cell>
        </row>
        <row r="3752">
          <cell r="A3752" t="str">
            <v>91880000.0000.375365</v>
          </cell>
          <cell r="B3752">
            <v>48877.75</v>
          </cell>
        </row>
        <row r="3753">
          <cell r="A3753" t="str">
            <v>91880000.0000.375464</v>
          </cell>
          <cell r="B3753">
            <v>248609.12</v>
          </cell>
        </row>
        <row r="3754">
          <cell r="A3754" t="str">
            <v>91880000.0000.375511</v>
          </cell>
          <cell r="B3754">
            <v>50399.73</v>
          </cell>
        </row>
        <row r="3755">
          <cell r="A3755" t="str">
            <v>91880000.0000.375527</v>
          </cell>
          <cell r="B3755">
            <v>30374.400000000001</v>
          </cell>
        </row>
        <row r="3756">
          <cell r="A3756" t="str">
            <v>91880000.0000.375528</v>
          </cell>
          <cell r="B3756">
            <v>28000</v>
          </cell>
        </row>
        <row r="3757">
          <cell r="A3757" t="str">
            <v>91880000.0000.376004</v>
          </cell>
          <cell r="B3757">
            <v>23855.95</v>
          </cell>
        </row>
        <row r="3758">
          <cell r="A3758" t="str">
            <v>91880000.0000.376010</v>
          </cell>
          <cell r="B3758">
            <v>19318.599999999999</v>
          </cell>
        </row>
        <row r="3759">
          <cell r="A3759" t="str">
            <v>91880000.0000.376012</v>
          </cell>
          <cell r="B3759">
            <v>12388.28</v>
          </cell>
        </row>
        <row r="3760">
          <cell r="A3760" t="str">
            <v>91880000.0000.376015</v>
          </cell>
          <cell r="B3760">
            <v>12249.73</v>
          </cell>
        </row>
        <row r="3761">
          <cell r="A3761" t="str">
            <v>91880000.0000.376018</v>
          </cell>
          <cell r="B3761">
            <v>11200.71</v>
          </cell>
        </row>
        <row r="3762">
          <cell r="A3762" t="str">
            <v>91880000.0000.376019</v>
          </cell>
          <cell r="B3762">
            <v>4762.07</v>
          </cell>
        </row>
        <row r="3763">
          <cell r="A3763" t="str">
            <v>91880000.0000.376021</v>
          </cell>
          <cell r="B3763">
            <v>33534.5</v>
          </cell>
        </row>
        <row r="3764">
          <cell r="A3764" t="str">
            <v>91880000.0000.376022</v>
          </cell>
          <cell r="B3764">
            <v>5760.28</v>
          </cell>
        </row>
        <row r="3765">
          <cell r="A3765" t="str">
            <v>91880000.0000.376024</v>
          </cell>
          <cell r="B3765">
            <v>671.39</v>
          </cell>
        </row>
        <row r="3766">
          <cell r="A3766" t="str">
            <v>91880000.0000.376025</v>
          </cell>
          <cell r="B3766">
            <v>16485.810000000001</v>
          </cell>
        </row>
        <row r="3767">
          <cell r="A3767" t="str">
            <v>91880000.0000.376026</v>
          </cell>
          <cell r="B3767">
            <v>3940.5</v>
          </cell>
        </row>
        <row r="3768">
          <cell r="A3768" t="str">
            <v>91880000.0000.376027</v>
          </cell>
          <cell r="B3768">
            <v>16187.69</v>
          </cell>
        </row>
        <row r="3769">
          <cell r="A3769" t="str">
            <v>91880000.0000.376055</v>
          </cell>
          <cell r="B3769">
            <v>9044.68</v>
          </cell>
        </row>
        <row r="3770">
          <cell r="A3770" t="str">
            <v>91880000.0000.376267</v>
          </cell>
          <cell r="B3770">
            <v>4737.6000000000004</v>
          </cell>
        </row>
        <row r="3771">
          <cell r="A3771" t="str">
            <v>91880000.0000.376268</v>
          </cell>
          <cell r="B3771">
            <v>4636.04</v>
          </cell>
        </row>
        <row r="3772">
          <cell r="A3772" t="str">
            <v>91880000.0000.376326</v>
          </cell>
          <cell r="B3772">
            <v>222444.4</v>
          </cell>
        </row>
        <row r="3773">
          <cell r="A3773" t="str">
            <v>91880000.0000.376334</v>
          </cell>
          <cell r="B3773">
            <v>270492.31</v>
          </cell>
        </row>
        <row r="3774">
          <cell r="A3774" t="str">
            <v>91880000.0000.376464</v>
          </cell>
          <cell r="B3774">
            <v>380307.54</v>
          </cell>
        </row>
        <row r="3775">
          <cell r="A3775" t="str">
            <v>91880000.0000.376706</v>
          </cell>
          <cell r="B3775">
            <v>116626.5</v>
          </cell>
        </row>
        <row r="3776">
          <cell r="A3776" t="str">
            <v>91880000.0000.377425</v>
          </cell>
          <cell r="B3776">
            <v>95519.4</v>
          </cell>
        </row>
        <row r="3777">
          <cell r="A3777" t="str">
            <v>91880000.0000.377484</v>
          </cell>
          <cell r="B3777">
            <v>99814.399999999994</v>
          </cell>
        </row>
        <row r="3778">
          <cell r="A3778" t="str">
            <v>91880000.0000.377529</v>
          </cell>
          <cell r="B3778">
            <v>388116.52</v>
          </cell>
        </row>
        <row r="3779">
          <cell r="A3779" t="str">
            <v>91880000.0000.378227</v>
          </cell>
          <cell r="B3779">
            <v>13099.69</v>
          </cell>
        </row>
        <row r="3780">
          <cell r="A3780" t="str">
            <v>91880000.0000.378448</v>
          </cell>
          <cell r="B3780">
            <v>11458.9</v>
          </cell>
        </row>
        <row r="3781">
          <cell r="A3781" t="str">
            <v>91880000.0000.378452</v>
          </cell>
          <cell r="B3781">
            <v>5086</v>
          </cell>
        </row>
        <row r="3782">
          <cell r="A3782" t="str">
            <v>91880000.0000.378453</v>
          </cell>
          <cell r="B3782">
            <v>84051.67</v>
          </cell>
        </row>
        <row r="3783">
          <cell r="A3783" t="str">
            <v>91880000.0000.378455</v>
          </cell>
          <cell r="B3783">
            <v>18608.77</v>
          </cell>
        </row>
        <row r="3784">
          <cell r="A3784" t="str">
            <v>91880000.0000.378457</v>
          </cell>
          <cell r="B3784">
            <v>4508.76</v>
          </cell>
        </row>
        <row r="3785">
          <cell r="A3785" t="str">
            <v>91880000.0000.378458</v>
          </cell>
          <cell r="B3785">
            <v>0</v>
          </cell>
        </row>
        <row r="3786">
          <cell r="A3786" t="str">
            <v>91880000.0000.378459</v>
          </cell>
          <cell r="B3786">
            <v>300</v>
          </cell>
        </row>
        <row r="3787">
          <cell r="A3787" t="str">
            <v>91880000.0000.378460</v>
          </cell>
          <cell r="B3787">
            <v>663</v>
          </cell>
        </row>
        <row r="3788">
          <cell r="A3788" t="str">
            <v>91880000.0000.378461</v>
          </cell>
          <cell r="B3788">
            <v>795.28</v>
          </cell>
        </row>
        <row r="3789">
          <cell r="A3789" t="str">
            <v>91880000.0000.378524</v>
          </cell>
          <cell r="B3789">
            <v>62025.73</v>
          </cell>
        </row>
        <row r="3790">
          <cell r="A3790" t="str">
            <v>91880000.0000.378746</v>
          </cell>
          <cell r="B3790">
            <v>134875.99</v>
          </cell>
        </row>
        <row r="3791">
          <cell r="A3791" t="str">
            <v>91880000.0000.378747</v>
          </cell>
          <cell r="B3791">
            <v>36909.599999999999</v>
          </cell>
        </row>
        <row r="3792">
          <cell r="A3792" t="str">
            <v>91880000.0000.379104</v>
          </cell>
          <cell r="B3792">
            <v>756218.87</v>
          </cell>
        </row>
        <row r="3793">
          <cell r="A3793" t="str">
            <v>91880000.0000.379285</v>
          </cell>
          <cell r="B3793">
            <v>12100.22</v>
          </cell>
        </row>
        <row r="3794">
          <cell r="A3794" t="str">
            <v>91880000.0000.379473</v>
          </cell>
          <cell r="B3794">
            <v>21151.98</v>
          </cell>
        </row>
        <row r="3795">
          <cell r="A3795" t="str">
            <v>91880000.0000.379565</v>
          </cell>
          <cell r="B3795">
            <v>0</v>
          </cell>
        </row>
        <row r="3796">
          <cell r="A3796" t="str">
            <v>91880000.0000.379566</v>
          </cell>
          <cell r="B3796">
            <v>0</v>
          </cell>
        </row>
        <row r="3797">
          <cell r="A3797" t="str">
            <v>91880000.0000.379567</v>
          </cell>
          <cell r="B3797">
            <v>5226.8900000000003</v>
          </cell>
        </row>
        <row r="3798">
          <cell r="A3798" t="str">
            <v>91880000.0000.379568</v>
          </cell>
          <cell r="B3798">
            <v>30</v>
          </cell>
        </row>
        <row r="3799">
          <cell r="A3799" t="str">
            <v>91880000.0000.379624</v>
          </cell>
          <cell r="B3799">
            <v>0</v>
          </cell>
        </row>
        <row r="3800">
          <cell r="A3800" t="str">
            <v>91880000.0000.379625</v>
          </cell>
          <cell r="B3800">
            <v>13960.9</v>
          </cell>
        </row>
        <row r="3801">
          <cell r="A3801" t="str">
            <v>91880000.0000.380284</v>
          </cell>
          <cell r="B3801">
            <v>4418.5600000000004</v>
          </cell>
        </row>
        <row r="3802">
          <cell r="A3802" t="str">
            <v>91880000.0000.380285</v>
          </cell>
          <cell r="B3802">
            <v>4468.1499999999996</v>
          </cell>
        </row>
        <row r="3803">
          <cell r="A3803" t="str">
            <v>91880000.0000.380289</v>
          </cell>
          <cell r="B3803">
            <v>4664.91</v>
          </cell>
        </row>
        <row r="3804">
          <cell r="A3804" t="str">
            <v>91880000.0000.380297</v>
          </cell>
          <cell r="B3804">
            <v>28235.93</v>
          </cell>
        </row>
        <row r="3805">
          <cell r="A3805" t="str">
            <v>91880000.0000.380301</v>
          </cell>
          <cell r="B3805">
            <v>7655.88</v>
          </cell>
        </row>
        <row r="3806">
          <cell r="A3806" t="str">
            <v>91880000.0000.380307</v>
          </cell>
          <cell r="B3806">
            <v>8645.32</v>
          </cell>
        </row>
        <row r="3807">
          <cell r="A3807" t="str">
            <v>91880000.0000.380316</v>
          </cell>
          <cell r="B3807">
            <v>8609</v>
          </cell>
        </row>
        <row r="3808">
          <cell r="A3808" t="str">
            <v>91880000.0000.380322</v>
          </cell>
          <cell r="B3808">
            <v>11655.38</v>
          </cell>
        </row>
        <row r="3809">
          <cell r="A3809" t="str">
            <v>91880000.0000.380345</v>
          </cell>
          <cell r="B3809">
            <v>7654.97</v>
          </cell>
        </row>
        <row r="3810">
          <cell r="A3810" t="str">
            <v>91880000.0000.380394</v>
          </cell>
          <cell r="B3810">
            <v>4708.8100000000004</v>
          </cell>
        </row>
        <row r="3811">
          <cell r="A3811" t="str">
            <v>91880000.0000.380402</v>
          </cell>
          <cell r="B3811">
            <v>9854.7099999999991</v>
          </cell>
        </row>
        <row r="3812">
          <cell r="A3812" t="str">
            <v>91880000.0000.380406</v>
          </cell>
          <cell r="B3812">
            <v>5311.31</v>
          </cell>
        </row>
        <row r="3813">
          <cell r="A3813" t="str">
            <v>91880000.0000.380409</v>
          </cell>
          <cell r="B3813">
            <v>6403.39</v>
          </cell>
        </row>
        <row r="3814">
          <cell r="A3814" t="str">
            <v>91880000.0000.380436</v>
          </cell>
          <cell r="B3814">
            <v>187034.5</v>
          </cell>
        </row>
        <row r="3815">
          <cell r="A3815" t="str">
            <v>91880000.0000.380449</v>
          </cell>
          <cell r="B3815">
            <v>4629.96</v>
          </cell>
        </row>
        <row r="3816">
          <cell r="A3816" t="str">
            <v>91880000.0000.380450</v>
          </cell>
          <cell r="B3816">
            <v>4976.4399999999996</v>
          </cell>
        </row>
        <row r="3817">
          <cell r="A3817" t="str">
            <v>91880000.0000.381047</v>
          </cell>
          <cell r="B3817">
            <v>890098.56</v>
          </cell>
        </row>
        <row r="3818">
          <cell r="A3818" t="str">
            <v>91880000.0000.381210</v>
          </cell>
          <cell r="B3818">
            <v>1750</v>
          </cell>
        </row>
        <row r="3819">
          <cell r="A3819" t="str">
            <v>91880000.0000.381211</v>
          </cell>
          <cell r="B3819">
            <v>5584.98</v>
          </cell>
        </row>
        <row r="3820">
          <cell r="A3820" t="str">
            <v>91880000.0000.381212</v>
          </cell>
          <cell r="B3820">
            <v>5459.56</v>
          </cell>
        </row>
        <row r="3821">
          <cell r="A3821" t="str">
            <v>91880000.0000.381213</v>
          </cell>
          <cell r="B3821">
            <v>7570</v>
          </cell>
        </row>
        <row r="3822">
          <cell r="A3822" t="str">
            <v>91880000.0000.381214</v>
          </cell>
          <cell r="B3822">
            <v>5526.49</v>
          </cell>
        </row>
        <row r="3823">
          <cell r="A3823" t="str">
            <v>91880000.0000.381215</v>
          </cell>
          <cell r="B3823">
            <v>9465.4500000000007</v>
          </cell>
        </row>
        <row r="3824">
          <cell r="A3824" t="str">
            <v>91880000.0000.381216</v>
          </cell>
          <cell r="B3824">
            <v>16577.98</v>
          </cell>
        </row>
        <row r="3825">
          <cell r="A3825" t="str">
            <v>91880000.0000.381217</v>
          </cell>
          <cell r="B3825">
            <v>5593.5</v>
          </cell>
        </row>
        <row r="3826">
          <cell r="A3826" t="str">
            <v>91880000.0000.381218</v>
          </cell>
          <cell r="B3826">
            <v>7299.66</v>
          </cell>
        </row>
        <row r="3827">
          <cell r="A3827" t="str">
            <v>91880000.0000.381219</v>
          </cell>
          <cell r="B3827">
            <v>14556.68</v>
          </cell>
        </row>
        <row r="3828">
          <cell r="A3828" t="str">
            <v>91880000.0000.381222</v>
          </cell>
          <cell r="B3828">
            <v>6009.48</v>
          </cell>
        </row>
        <row r="3829">
          <cell r="A3829" t="str">
            <v>91880000.0000.381223</v>
          </cell>
          <cell r="B3829">
            <v>8095.42</v>
          </cell>
        </row>
        <row r="3830">
          <cell r="A3830" t="str">
            <v>91880000.0000.381224</v>
          </cell>
          <cell r="B3830">
            <v>4231.8100000000004</v>
          </cell>
        </row>
        <row r="3831">
          <cell r="A3831" t="str">
            <v>91880000.0000.381225</v>
          </cell>
          <cell r="B3831">
            <v>799.2</v>
          </cell>
        </row>
        <row r="3832">
          <cell r="A3832" t="str">
            <v>91880000.0000.381226</v>
          </cell>
          <cell r="B3832">
            <v>6873.36</v>
          </cell>
        </row>
        <row r="3833">
          <cell r="A3833" t="str">
            <v>91880000.0000.381227</v>
          </cell>
          <cell r="B3833">
            <v>5409.9</v>
          </cell>
        </row>
        <row r="3834">
          <cell r="A3834" t="str">
            <v>91880000.0000.381228</v>
          </cell>
          <cell r="B3834">
            <v>7688.56</v>
          </cell>
        </row>
        <row r="3835">
          <cell r="A3835" t="str">
            <v>91880000.0000.381230</v>
          </cell>
          <cell r="B3835">
            <v>10145.01</v>
          </cell>
        </row>
        <row r="3836">
          <cell r="A3836" t="str">
            <v>91880000.0000.381231</v>
          </cell>
          <cell r="B3836">
            <v>1450.1</v>
          </cell>
        </row>
        <row r="3837">
          <cell r="A3837" t="str">
            <v>91880000.0000.381232</v>
          </cell>
          <cell r="B3837">
            <v>10645.54</v>
          </cell>
        </row>
        <row r="3838">
          <cell r="A3838" t="str">
            <v>91880000.0000.381233</v>
          </cell>
          <cell r="B3838">
            <v>2906.05</v>
          </cell>
        </row>
        <row r="3839">
          <cell r="A3839" t="str">
            <v>91880000.0000.381235</v>
          </cell>
          <cell r="B3839">
            <v>9861</v>
          </cell>
        </row>
        <row r="3840">
          <cell r="A3840" t="str">
            <v>91880000.0000.381237</v>
          </cell>
          <cell r="B3840">
            <v>6688.94</v>
          </cell>
        </row>
        <row r="3841">
          <cell r="A3841" t="str">
            <v>91880000.0000.381238</v>
          </cell>
          <cell r="B3841">
            <v>8570</v>
          </cell>
        </row>
        <row r="3842">
          <cell r="A3842" t="str">
            <v>91880000.0000.381239</v>
          </cell>
          <cell r="B3842">
            <v>6376.75</v>
          </cell>
        </row>
        <row r="3843">
          <cell r="A3843" t="str">
            <v>91880000.0000.381240</v>
          </cell>
          <cell r="B3843">
            <v>6340.22</v>
          </cell>
        </row>
        <row r="3844">
          <cell r="A3844" t="str">
            <v>91880000.0000.381242</v>
          </cell>
          <cell r="B3844">
            <v>40797.82</v>
          </cell>
        </row>
        <row r="3845">
          <cell r="A3845" t="str">
            <v>91880000.0000.381247</v>
          </cell>
          <cell r="B3845">
            <v>4835.2</v>
          </cell>
        </row>
        <row r="3846">
          <cell r="A3846" t="str">
            <v>91880000.0000.381387</v>
          </cell>
          <cell r="B3846">
            <v>2470.1</v>
          </cell>
        </row>
        <row r="3847">
          <cell r="A3847" t="str">
            <v>91880000.0000.381461</v>
          </cell>
          <cell r="B3847">
            <v>195735.76</v>
          </cell>
        </row>
        <row r="3848">
          <cell r="A3848" t="str">
            <v>91880000.0000.381822</v>
          </cell>
          <cell r="B3848">
            <v>158532.5</v>
          </cell>
        </row>
        <row r="3849">
          <cell r="A3849" t="str">
            <v>91880000.0000.382545</v>
          </cell>
          <cell r="B3849">
            <v>2434.5</v>
          </cell>
        </row>
        <row r="3850">
          <cell r="A3850" t="str">
            <v>91880000.0000.382546</v>
          </cell>
          <cell r="B3850">
            <v>1824.6</v>
          </cell>
        </row>
        <row r="3851">
          <cell r="A3851" t="str">
            <v>91880000.0000.382547</v>
          </cell>
          <cell r="B3851">
            <v>13679.37</v>
          </cell>
        </row>
        <row r="3852">
          <cell r="A3852" t="str">
            <v>91880000.0000.382548</v>
          </cell>
          <cell r="B3852">
            <v>3832.91</v>
          </cell>
        </row>
        <row r="3853">
          <cell r="A3853" t="str">
            <v>91880000.0000.382549</v>
          </cell>
          <cell r="B3853">
            <v>4000</v>
          </cell>
        </row>
        <row r="3854">
          <cell r="A3854" t="str">
            <v>91880000.0000.382550</v>
          </cell>
          <cell r="B3854">
            <v>3678.14</v>
          </cell>
        </row>
        <row r="3855">
          <cell r="A3855" t="str">
            <v>91880000.0000.382551</v>
          </cell>
          <cell r="B3855">
            <v>4233.17</v>
          </cell>
        </row>
        <row r="3856">
          <cell r="A3856" t="str">
            <v>91880000.0000.382552</v>
          </cell>
          <cell r="B3856">
            <v>3998.75</v>
          </cell>
        </row>
        <row r="3857">
          <cell r="A3857" t="str">
            <v>91880000.0000.382553</v>
          </cell>
          <cell r="B3857">
            <v>3511.12</v>
          </cell>
        </row>
        <row r="3858">
          <cell r="A3858" t="str">
            <v>91880000.0000.382554</v>
          </cell>
          <cell r="B3858">
            <v>2346.63</v>
          </cell>
        </row>
        <row r="3859">
          <cell r="A3859" t="str">
            <v>91880000.0000.382602</v>
          </cell>
          <cell r="B3859">
            <v>3909.5</v>
          </cell>
        </row>
        <row r="3860">
          <cell r="A3860" t="str">
            <v>91880000.0000.382603</v>
          </cell>
          <cell r="B3860">
            <v>2887.5</v>
          </cell>
        </row>
        <row r="3861">
          <cell r="A3861" t="str">
            <v>91880000.0000.382604</v>
          </cell>
          <cell r="B3861">
            <v>3566.39</v>
          </cell>
        </row>
        <row r="3862">
          <cell r="A3862" t="str">
            <v>91880000.0000.382605</v>
          </cell>
          <cell r="B3862">
            <v>5506.24</v>
          </cell>
        </row>
        <row r="3863">
          <cell r="A3863" t="str">
            <v>91880000.0000.382607</v>
          </cell>
          <cell r="B3863">
            <v>4991.0600000000004</v>
          </cell>
        </row>
        <row r="3864">
          <cell r="A3864" t="str">
            <v>91880000.0000.382608</v>
          </cell>
          <cell r="B3864">
            <v>3956.21</v>
          </cell>
        </row>
        <row r="3865">
          <cell r="A3865" t="str">
            <v>91880000.0000.382609</v>
          </cell>
          <cell r="B3865">
            <v>4000</v>
          </cell>
        </row>
        <row r="3866">
          <cell r="A3866" t="str">
            <v>91880000.0000.382653</v>
          </cell>
          <cell r="B3866">
            <v>244222.37</v>
          </cell>
        </row>
        <row r="3867">
          <cell r="A3867" t="str">
            <v>91880000.0000.382720</v>
          </cell>
          <cell r="B3867">
            <v>100000</v>
          </cell>
        </row>
        <row r="3868">
          <cell r="A3868" t="str">
            <v>91880000.0000.383022</v>
          </cell>
          <cell r="B3868">
            <v>4000</v>
          </cell>
        </row>
        <row r="3869">
          <cell r="A3869" t="str">
            <v>91880000.1046.4470</v>
          </cell>
          <cell r="B3869">
            <v>2415911.33</v>
          </cell>
        </row>
        <row r="3870">
          <cell r="A3870" t="str">
            <v>91880000.608.2547</v>
          </cell>
          <cell r="B3870">
            <v>57483.54</v>
          </cell>
        </row>
        <row r="3871">
          <cell r="A3871" t="str">
            <v>91890000.0000.372774</v>
          </cell>
          <cell r="B3871">
            <v>114900.12</v>
          </cell>
        </row>
        <row r="3872">
          <cell r="A3872" t="str">
            <v>91890000.0000.372831</v>
          </cell>
          <cell r="B3872">
            <v>0</v>
          </cell>
        </row>
        <row r="3873">
          <cell r="A3873" t="str">
            <v>91890000.0000.372832</v>
          </cell>
          <cell r="B3873">
            <v>362660.83</v>
          </cell>
        </row>
        <row r="3874">
          <cell r="A3874" t="str">
            <v>91890000.0000.372833</v>
          </cell>
          <cell r="B3874">
            <v>233240.12</v>
          </cell>
        </row>
        <row r="3875">
          <cell r="A3875" t="str">
            <v>91890000.0000.372854</v>
          </cell>
          <cell r="B3875">
            <v>603023</v>
          </cell>
        </row>
        <row r="3876">
          <cell r="A3876" t="str">
            <v>91890000.0000.372859</v>
          </cell>
          <cell r="B3876">
            <v>65330.38</v>
          </cell>
        </row>
        <row r="3877">
          <cell r="A3877" t="str">
            <v>91890000.0000.372879</v>
          </cell>
          <cell r="B3877">
            <v>85942.28</v>
          </cell>
        </row>
        <row r="3878">
          <cell r="A3878" t="str">
            <v>91890000.0000.373143</v>
          </cell>
          <cell r="B3878">
            <v>376410.16</v>
          </cell>
        </row>
        <row r="3879">
          <cell r="A3879" t="str">
            <v>91890000.0000.373147</v>
          </cell>
          <cell r="B3879">
            <v>21932.03</v>
          </cell>
        </row>
        <row r="3880">
          <cell r="A3880" t="str">
            <v>91890000.0000.373164</v>
          </cell>
          <cell r="B3880">
            <v>3250838.18</v>
          </cell>
        </row>
        <row r="3881">
          <cell r="A3881" t="str">
            <v>91890000.0000.373193</v>
          </cell>
          <cell r="B3881">
            <v>372589.21</v>
          </cell>
        </row>
        <row r="3882">
          <cell r="A3882" t="str">
            <v>91890000.0000.373684</v>
          </cell>
          <cell r="B3882">
            <v>1086715.96</v>
          </cell>
        </row>
        <row r="3883">
          <cell r="A3883" t="str">
            <v>91890000.0000.374945</v>
          </cell>
          <cell r="B3883">
            <v>5681382.1500000004</v>
          </cell>
        </row>
        <row r="3884">
          <cell r="A3884" t="str">
            <v>91890000.0000.374964</v>
          </cell>
          <cell r="B3884">
            <v>628669.48</v>
          </cell>
        </row>
        <row r="3885">
          <cell r="A3885" t="str">
            <v>91890000.0000.374973</v>
          </cell>
          <cell r="B3885">
            <v>767572.18</v>
          </cell>
        </row>
        <row r="3886">
          <cell r="A3886" t="str">
            <v>91890000.0000.374987</v>
          </cell>
          <cell r="B3886">
            <v>80295.44</v>
          </cell>
        </row>
        <row r="3887">
          <cell r="A3887" t="str">
            <v>91890000.0000.374996</v>
          </cell>
          <cell r="B3887">
            <v>3330678.49</v>
          </cell>
        </row>
        <row r="3888">
          <cell r="A3888" t="str">
            <v>91890000.0000.375013</v>
          </cell>
          <cell r="B3888">
            <v>30358.87</v>
          </cell>
        </row>
        <row r="3889">
          <cell r="A3889" t="str">
            <v>91890000.0000.375025</v>
          </cell>
          <cell r="B3889">
            <v>0</v>
          </cell>
        </row>
        <row r="3890">
          <cell r="A3890" t="str">
            <v>91890000.0000.375033</v>
          </cell>
          <cell r="B3890">
            <v>63040.28</v>
          </cell>
        </row>
        <row r="3891">
          <cell r="A3891" t="str">
            <v>91890000.0000.375036</v>
          </cell>
          <cell r="B3891">
            <v>787252.48</v>
          </cell>
        </row>
        <row r="3892">
          <cell r="A3892" t="str">
            <v>91890000.0000.375334</v>
          </cell>
          <cell r="B3892">
            <v>128240.25</v>
          </cell>
        </row>
        <row r="3893">
          <cell r="A3893" t="str">
            <v>91890000.0000.375644</v>
          </cell>
          <cell r="B3893">
            <v>4164514.89</v>
          </cell>
        </row>
        <row r="3894">
          <cell r="A3894" t="str">
            <v>91890000.0000.376190</v>
          </cell>
          <cell r="B3894">
            <v>3350612.69</v>
          </cell>
        </row>
        <row r="3895">
          <cell r="A3895" t="str">
            <v>91890000.0000.376193</v>
          </cell>
          <cell r="B3895">
            <v>1467670.34</v>
          </cell>
        </row>
        <row r="3896">
          <cell r="A3896" t="str">
            <v>91890000.0000.376202</v>
          </cell>
          <cell r="B3896">
            <v>624127.05000000005</v>
          </cell>
        </row>
        <row r="3897">
          <cell r="A3897" t="str">
            <v>91890000.0000.376204</v>
          </cell>
          <cell r="B3897">
            <v>103343.81</v>
          </cell>
        </row>
        <row r="3898">
          <cell r="A3898" t="str">
            <v>91890000.0000.376206</v>
          </cell>
          <cell r="B3898">
            <v>1464451.85</v>
          </cell>
        </row>
        <row r="3899">
          <cell r="A3899" t="str">
            <v>91890000.0000.376219</v>
          </cell>
          <cell r="B3899">
            <v>2101453.85</v>
          </cell>
        </row>
        <row r="3900">
          <cell r="A3900" t="str">
            <v>91890000.0000.376220</v>
          </cell>
          <cell r="B3900">
            <v>27637.67</v>
          </cell>
        </row>
        <row r="3901">
          <cell r="A3901" t="str">
            <v>91890000.0000.376221</v>
          </cell>
          <cell r="B3901">
            <v>75806.34</v>
          </cell>
        </row>
        <row r="3902">
          <cell r="A3902" t="str">
            <v>91890000.0000.376222</v>
          </cell>
          <cell r="B3902">
            <v>131118.20000000001</v>
          </cell>
        </row>
        <row r="3903">
          <cell r="A3903" t="str">
            <v>91890000.0000.376604</v>
          </cell>
          <cell r="B3903">
            <v>282837.28999999998</v>
          </cell>
        </row>
        <row r="3904">
          <cell r="A3904" t="str">
            <v>91890000.0000.376969</v>
          </cell>
          <cell r="B3904">
            <v>25016123.73</v>
          </cell>
        </row>
        <row r="3905">
          <cell r="A3905" t="str">
            <v>91890000.0000.378200</v>
          </cell>
          <cell r="B3905">
            <v>298602.19</v>
          </cell>
        </row>
        <row r="3906">
          <cell r="A3906" t="str">
            <v>91890000.0000.378207</v>
          </cell>
          <cell r="B3906">
            <v>823053.05</v>
          </cell>
        </row>
        <row r="3907">
          <cell r="A3907" t="str">
            <v>91890000.0000.378215</v>
          </cell>
          <cell r="B3907">
            <v>62370.23</v>
          </cell>
        </row>
        <row r="3908">
          <cell r="A3908" t="str">
            <v>91890000.0000.378219</v>
          </cell>
          <cell r="B3908">
            <v>22905.1</v>
          </cell>
        </row>
        <row r="3909">
          <cell r="A3909" t="str">
            <v>91890000.0000.378222</v>
          </cell>
          <cell r="B3909">
            <v>0</v>
          </cell>
        </row>
        <row r="3910">
          <cell r="A3910" t="str">
            <v>91890000.0000.378248</v>
          </cell>
          <cell r="B3910">
            <v>7838.66</v>
          </cell>
        </row>
        <row r="3911">
          <cell r="A3911" t="str">
            <v>91890000.0000.378250</v>
          </cell>
          <cell r="B3911">
            <v>841309.94</v>
          </cell>
        </row>
        <row r="3912">
          <cell r="A3912" t="str">
            <v>91890000.0000.378253</v>
          </cell>
          <cell r="B3912">
            <v>873339.16</v>
          </cell>
        </row>
        <row r="3913">
          <cell r="A3913" t="str">
            <v>91890000.0000.378824</v>
          </cell>
          <cell r="B3913">
            <v>351692.29</v>
          </cell>
        </row>
        <row r="3914">
          <cell r="A3914" t="str">
            <v>91890000.0000.379604</v>
          </cell>
          <cell r="B3914">
            <v>0</v>
          </cell>
        </row>
        <row r="3915">
          <cell r="A3915" t="str">
            <v>91890000.0000.379806</v>
          </cell>
          <cell r="B3915">
            <v>6160</v>
          </cell>
        </row>
        <row r="3916">
          <cell r="A3916" t="str">
            <v>91890000.0000.379807</v>
          </cell>
          <cell r="B3916">
            <v>381929.97</v>
          </cell>
        </row>
        <row r="3917">
          <cell r="A3917" t="str">
            <v>91890000.0000.379808</v>
          </cell>
          <cell r="B3917">
            <v>251273.45</v>
          </cell>
        </row>
        <row r="3918">
          <cell r="A3918" t="str">
            <v>91890000.0000.379885</v>
          </cell>
          <cell r="B3918">
            <v>0</v>
          </cell>
        </row>
        <row r="3919">
          <cell r="A3919" t="str">
            <v>91890000.0000.380108</v>
          </cell>
          <cell r="B3919">
            <v>407415.72</v>
          </cell>
        </row>
        <row r="3920">
          <cell r="A3920" t="str">
            <v>91890000.0000.380296</v>
          </cell>
          <cell r="B3920">
            <v>0</v>
          </cell>
        </row>
        <row r="3921">
          <cell r="A3921" t="str">
            <v>91890000.0000.380300</v>
          </cell>
          <cell r="B3921">
            <v>3312500.26</v>
          </cell>
        </row>
        <row r="3922">
          <cell r="A3922" t="str">
            <v>91890000.0000.380308</v>
          </cell>
          <cell r="B3922">
            <v>1011007.88</v>
          </cell>
        </row>
        <row r="3923">
          <cell r="A3923" t="str">
            <v>91890000.0000.380310</v>
          </cell>
          <cell r="B3923">
            <v>1086131.08</v>
          </cell>
        </row>
        <row r="3924">
          <cell r="A3924" t="str">
            <v>91890000.0000.380311</v>
          </cell>
          <cell r="B3924">
            <v>1052639.05</v>
          </cell>
        </row>
        <row r="3925">
          <cell r="A3925" t="str">
            <v>91890000.0000.380315</v>
          </cell>
          <cell r="B3925">
            <v>197973.29</v>
          </cell>
        </row>
        <row r="3926">
          <cell r="A3926" t="str">
            <v>91890000.0000.380319</v>
          </cell>
          <cell r="B3926">
            <v>212750.58</v>
          </cell>
        </row>
        <row r="3927">
          <cell r="A3927" t="str">
            <v>91890000.0000.380332</v>
          </cell>
          <cell r="B3927">
            <v>114279.39</v>
          </cell>
        </row>
        <row r="3928">
          <cell r="A3928" t="str">
            <v>91890000.0000.382753</v>
          </cell>
          <cell r="B3928">
            <v>0</v>
          </cell>
        </row>
        <row r="3929">
          <cell r="A3929" t="str">
            <v>91890000.0000.382754</v>
          </cell>
          <cell r="B3929">
            <v>590651.86</v>
          </cell>
        </row>
        <row r="3930">
          <cell r="A3930" t="str">
            <v>91890000.0000.382755</v>
          </cell>
          <cell r="B3930">
            <v>219721.38</v>
          </cell>
        </row>
        <row r="3931">
          <cell r="A3931" t="str">
            <v>91890000.0000.382756</v>
          </cell>
          <cell r="B3931">
            <v>98263.45</v>
          </cell>
        </row>
        <row r="3932">
          <cell r="A3932" t="str">
            <v>91890000.0000.382757</v>
          </cell>
          <cell r="B3932">
            <v>77078.100000000006</v>
          </cell>
        </row>
        <row r="3933">
          <cell r="A3933" t="str">
            <v>91890000.0000.382758</v>
          </cell>
          <cell r="B3933">
            <v>67488.72</v>
          </cell>
        </row>
        <row r="3934">
          <cell r="A3934" t="str">
            <v>91890000.0000.382759</v>
          </cell>
          <cell r="B3934">
            <v>234863.21</v>
          </cell>
        </row>
        <row r="3935">
          <cell r="A3935" t="str">
            <v>91890000.0000.382761</v>
          </cell>
          <cell r="B3935">
            <v>50246.400000000001</v>
          </cell>
        </row>
        <row r="3936">
          <cell r="A3936" t="str">
            <v>91890000.0000.382762</v>
          </cell>
          <cell r="B3936">
            <v>679615.27</v>
          </cell>
        </row>
        <row r="3937">
          <cell r="A3937" t="str">
            <v>91890000.0000.382763</v>
          </cell>
          <cell r="B3937">
            <v>0</v>
          </cell>
        </row>
        <row r="3938">
          <cell r="A3938" t="str">
            <v>91890000.0000.382764</v>
          </cell>
          <cell r="B3938">
            <v>0</v>
          </cell>
        </row>
        <row r="3939">
          <cell r="A3939" t="str">
            <v>91890000.0000.382765</v>
          </cell>
          <cell r="B3939">
            <v>75651.210000000006</v>
          </cell>
        </row>
        <row r="3940">
          <cell r="A3940" t="str">
            <v>91890000.0000.382766</v>
          </cell>
          <cell r="B3940">
            <v>0</v>
          </cell>
        </row>
        <row r="3941">
          <cell r="A3941" t="str">
            <v>91890000.0000.382768</v>
          </cell>
          <cell r="B3941">
            <v>68640.36</v>
          </cell>
        </row>
        <row r="3942">
          <cell r="A3942" t="str">
            <v>91890000.0000.382769</v>
          </cell>
          <cell r="B3942">
            <v>1004276.51</v>
          </cell>
        </row>
        <row r="3943">
          <cell r="A3943" t="str">
            <v>91890000.0000.382770</v>
          </cell>
          <cell r="B3943">
            <v>0</v>
          </cell>
        </row>
        <row r="3944">
          <cell r="A3944" t="str">
            <v>91890000.0000.382772</v>
          </cell>
          <cell r="B3944">
            <v>859886.76</v>
          </cell>
        </row>
        <row r="3945">
          <cell r="A3945" t="str">
            <v>91890000.0000.382773</v>
          </cell>
          <cell r="B3945">
            <v>0</v>
          </cell>
        </row>
        <row r="3946">
          <cell r="A3946" t="str">
            <v>91890000.1059.5212</v>
          </cell>
          <cell r="B3946">
            <v>6117232.0499999998</v>
          </cell>
        </row>
        <row r="3947">
          <cell r="A3947" t="str">
            <v>91890000.1059.5213</v>
          </cell>
          <cell r="B3947">
            <v>7566834.6399999997</v>
          </cell>
        </row>
        <row r="3948">
          <cell r="A3948" t="str">
            <v>91890000.1059.6634</v>
          </cell>
          <cell r="B3948">
            <v>399500.14</v>
          </cell>
        </row>
        <row r="3949">
          <cell r="A3949" t="str">
            <v>91890000.1059.6638</v>
          </cell>
          <cell r="B3949">
            <v>2523963.25</v>
          </cell>
        </row>
        <row r="3950">
          <cell r="A3950" t="str">
            <v>91890000.1059.6640</v>
          </cell>
          <cell r="B3950">
            <v>11984000.49</v>
          </cell>
        </row>
        <row r="3951">
          <cell r="A3951" t="str">
            <v>91890000.1060.4629</v>
          </cell>
          <cell r="B3951">
            <v>222086.56</v>
          </cell>
        </row>
        <row r="3952">
          <cell r="A3952" t="str">
            <v>91890000.1060.5173</v>
          </cell>
          <cell r="B3952">
            <v>4117.12</v>
          </cell>
        </row>
        <row r="3953">
          <cell r="A3953" t="str">
            <v>91890000.1060.5174</v>
          </cell>
          <cell r="B3953">
            <v>62393.56</v>
          </cell>
        </row>
        <row r="3954">
          <cell r="A3954" t="str">
            <v>91890000.1060.5175</v>
          </cell>
          <cell r="B3954">
            <v>249261.77</v>
          </cell>
        </row>
        <row r="3955">
          <cell r="A3955" t="str">
            <v>91890000.1060.5176</v>
          </cell>
          <cell r="B3955">
            <v>619</v>
          </cell>
        </row>
        <row r="3956">
          <cell r="A3956" t="str">
            <v>91890000.1060.5177</v>
          </cell>
          <cell r="B3956">
            <v>47552.24</v>
          </cell>
        </row>
        <row r="3957">
          <cell r="A3957" t="str">
            <v>91890000.1060.5182</v>
          </cell>
          <cell r="B3957">
            <v>21255.1</v>
          </cell>
        </row>
        <row r="3958">
          <cell r="A3958" t="str">
            <v>91890000.1060.5188</v>
          </cell>
          <cell r="B3958">
            <v>4562.5</v>
          </cell>
        </row>
        <row r="3959">
          <cell r="A3959" t="str">
            <v>91890000.1060.5191</v>
          </cell>
          <cell r="B3959">
            <v>1500</v>
          </cell>
        </row>
        <row r="3960">
          <cell r="A3960" t="str">
            <v>91890000.1060.5197</v>
          </cell>
          <cell r="B3960">
            <v>39843.120000000003</v>
          </cell>
        </row>
        <row r="3961">
          <cell r="A3961" t="str">
            <v>91890000.1060.5198</v>
          </cell>
          <cell r="B3961">
            <v>1960.99</v>
          </cell>
        </row>
        <row r="3962">
          <cell r="A3962" t="str">
            <v>91890000.1060.5199</v>
          </cell>
          <cell r="B3962">
            <v>21000</v>
          </cell>
        </row>
        <row r="3963">
          <cell r="A3963" t="str">
            <v>91890000.1060.5200</v>
          </cell>
          <cell r="B3963">
            <v>47370.53</v>
          </cell>
        </row>
        <row r="3964">
          <cell r="A3964" t="str">
            <v>91890000.1060.6637</v>
          </cell>
          <cell r="B3964">
            <v>971649.9</v>
          </cell>
        </row>
        <row r="3965">
          <cell r="A3965" t="str">
            <v>91890000.1062.4630</v>
          </cell>
          <cell r="B3965">
            <v>59192.88</v>
          </cell>
        </row>
        <row r="3966">
          <cell r="A3966" t="str">
            <v>91890000.1062.5160</v>
          </cell>
          <cell r="B3966">
            <v>0</v>
          </cell>
        </row>
        <row r="3967">
          <cell r="A3967" t="str">
            <v>91890000.1062.5162</v>
          </cell>
          <cell r="B3967">
            <v>0</v>
          </cell>
        </row>
        <row r="3968">
          <cell r="A3968" t="str">
            <v>91890000.1062.5163</v>
          </cell>
          <cell r="B3968">
            <v>46460</v>
          </cell>
        </row>
        <row r="3969">
          <cell r="A3969" t="str">
            <v>91890000.1062.5164</v>
          </cell>
          <cell r="B3969">
            <v>440590.07</v>
          </cell>
        </row>
        <row r="3970">
          <cell r="A3970" t="str">
            <v>91890000.1062.5165</v>
          </cell>
          <cell r="B3970">
            <v>48430</v>
          </cell>
        </row>
        <row r="3971">
          <cell r="A3971" t="str">
            <v>91890000.1062.5167</v>
          </cell>
          <cell r="B3971">
            <v>929.75</v>
          </cell>
        </row>
        <row r="3972">
          <cell r="A3972" t="str">
            <v>91890000.1062.5168</v>
          </cell>
          <cell r="B3972">
            <v>37465.78</v>
          </cell>
        </row>
        <row r="3973">
          <cell r="A3973" t="str">
            <v>91890000.1062.5169</v>
          </cell>
          <cell r="B3973">
            <v>438.58</v>
          </cell>
        </row>
        <row r="3974">
          <cell r="A3974" t="str">
            <v>91890000.1062.5170</v>
          </cell>
          <cell r="B3974">
            <v>17641.439999999999</v>
          </cell>
        </row>
        <row r="3975">
          <cell r="A3975" t="str">
            <v>91890000.1062.5171</v>
          </cell>
          <cell r="B3975">
            <v>0</v>
          </cell>
        </row>
        <row r="3976">
          <cell r="A3976" t="str">
            <v>91890000.1062.6633</v>
          </cell>
          <cell r="B3976">
            <v>65995.81</v>
          </cell>
        </row>
        <row r="3977">
          <cell r="A3977" t="str">
            <v>91890000.1062.6635</v>
          </cell>
          <cell r="B3977">
            <v>1457713.52</v>
          </cell>
        </row>
        <row r="3978">
          <cell r="A3978" t="str">
            <v>91890000.1062.6643</v>
          </cell>
          <cell r="B3978">
            <v>457300.42</v>
          </cell>
        </row>
        <row r="3979">
          <cell r="A3979" t="str">
            <v>91890000.1063.4632</v>
          </cell>
          <cell r="B3979">
            <v>1285966.01</v>
          </cell>
        </row>
        <row r="3980">
          <cell r="A3980" t="str">
            <v>91890000.1063.5172</v>
          </cell>
          <cell r="B3980">
            <v>63705</v>
          </cell>
        </row>
        <row r="3981">
          <cell r="A3981" t="str">
            <v>91890000.1063.6636</v>
          </cell>
          <cell r="B3981">
            <v>0</v>
          </cell>
        </row>
        <row r="3982">
          <cell r="A3982" t="str">
            <v>91890000.217.4584</v>
          </cell>
          <cell r="B3982">
            <v>442098.62</v>
          </cell>
        </row>
        <row r="3983">
          <cell r="A3983" t="str">
            <v>91890000.217.4628</v>
          </cell>
          <cell r="B3983">
            <v>4554104.53</v>
          </cell>
        </row>
        <row r="3984">
          <cell r="A3984" t="str">
            <v>91890000.217.6631</v>
          </cell>
          <cell r="B3984">
            <v>0</v>
          </cell>
        </row>
        <row r="3985">
          <cell r="A3985" t="str">
            <v>91890000.217.6632</v>
          </cell>
          <cell r="B3985">
            <v>235288.76</v>
          </cell>
        </row>
        <row r="3986">
          <cell r="A3986" t="str">
            <v>91890000.217.7139</v>
          </cell>
          <cell r="B3986">
            <v>44269.55</v>
          </cell>
        </row>
        <row r="3987">
          <cell r="A3987" t="str">
            <v>91900000.0000.374310</v>
          </cell>
          <cell r="B3987">
            <v>0</v>
          </cell>
        </row>
        <row r="3988">
          <cell r="A3988" t="str">
            <v>91900000.868.3399</v>
          </cell>
          <cell r="B3988">
            <v>43520.31</v>
          </cell>
        </row>
        <row r="3989">
          <cell r="A3989" t="str">
            <v>91900000.924.3853</v>
          </cell>
          <cell r="B3989">
            <v>0</v>
          </cell>
        </row>
        <row r="3990">
          <cell r="A3990" t="str">
            <v>91910000.0000.374280</v>
          </cell>
          <cell r="B3990">
            <v>78400</v>
          </cell>
        </row>
        <row r="3991">
          <cell r="A3991" t="str">
            <v>91910000.712.2649</v>
          </cell>
          <cell r="B3991">
            <v>29157.65</v>
          </cell>
        </row>
        <row r="3992">
          <cell r="A3992" t="str">
            <v>91910000.712.2838</v>
          </cell>
          <cell r="B3992">
            <v>25583.61</v>
          </cell>
        </row>
        <row r="3993">
          <cell r="A3993" t="str">
            <v>91920000.0000.374329</v>
          </cell>
          <cell r="B3993">
            <v>60000</v>
          </cell>
        </row>
        <row r="3994">
          <cell r="A3994" t="str">
            <v>91920000.820.3292</v>
          </cell>
          <cell r="B3994">
            <v>276012.12</v>
          </cell>
        </row>
        <row r="3995">
          <cell r="A3995" t="str">
            <v>91940000.334.6159</v>
          </cell>
          <cell r="B3995">
            <v>34325.32</v>
          </cell>
        </row>
        <row r="3996">
          <cell r="A3996" t="str">
            <v>91950000.709.5918</v>
          </cell>
          <cell r="B3996">
            <v>145266.45000000001</v>
          </cell>
        </row>
        <row r="3997">
          <cell r="A3997" t="str">
            <v>91960000.595.2324</v>
          </cell>
          <cell r="B3997">
            <v>67109.279999999999</v>
          </cell>
        </row>
        <row r="3998">
          <cell r="A3998" t="str">
            <v>91960000.595.2339</v>
          </cell>
          <cell r="B3998">
            <v>17277.39</v>
          </cell>
        </row>
        <row r="3999">
          <cell r="A3999" t="str">
            <v>91960000.595.2770</v>
          </cell>
          <cell r="B3999">
            <v>46116.31</v>
          </cell>
        </row>
        <row r="4000">
          <cell r="A4000" t="str">
            <v>91960000.595.2897</v>
          </cell>
          <cell r="B4000">
            <v>40053.699999999997</v>
          </cell>
        </row>
        <row r="4001">
          <cell r="A4001" t="str">
            <v>91960000.595.2898</v>
          </cell>
          <cell r="B4001">
            <v>28918.76</v>
          </cell>
        </row>
        <row r="4002">
          <cell r="A4002" t="str">
            <v>91960000.595.3557</v>
          </cell>
          <cell r="B4002">
            <v>1698278.55</v>
          </cell>
        </row>
        <row r="4003">
          <cell r="A4003" t="str">
            <v>91960000.595.3578</v>
          </cell>
          <cell r="B4003">
            <v>13537.2</v>
          </cell>
        </row>
        <row r="4004">
          <cell r="A4004" t="str">
            <v>91960000.595.3582</v>
          </cell>
          <cell r="B4004">
            <v>293762.96999999997</v>
          </cell>
        </row>
        <row r="4005">
          <cell r="A4005" t="str">
            <v>91960000.595.4239</v>
          </cell>
          <cell r="B4005">
            <v>29189.279999999999</v>
          </cell>
        </row>
        <row r="4006">
          <cell r="A4006" t="str">
            <v>91970000.778.3137</v>
          </cell>
          <cell r="B4006">
            <v>55693.29</v>
          </cell>
        </row>
        <row r="4007">
          <cell r="A4007" t="str">
            <v>91980000.0000.374335</v>
          </cell>
          <cell r="B4007">
            <v>49952</v>
          </cell>
        </row>
        <row r="4008">
          <cell r="A4008" t="str">
            <v>91980000.718.6410</v>
          </cell>
          <cell r="B4008">
            <v>113194</v>
          </cell>
        </row>
        <row r="4009">
          <cell r="A4009" t="str">
            <v>91990000.835.3332</v>
          </cell>
          <cell r="B4009">
            <v>72206.06</v>
          </cell>
        </row>
        <row r="4010">
          <cell r="A4010" t="str">
            <v>92000000.611.2367</v>
          </cell>
          <cell r="B4010">
            <v>0</v>
          </cell>
        </row>
        <row r="4011">
          <cell r="A4011" t="str">
            <v>92000000.612.2370</v>
          </cell>
          <cell r="B4011">
            <v>94870.19</v>
          </cell>
        </row>
        <row r="4012">
          <cell r="A4012" t="str">
            <v>92010000.709.5482</v>
          </cell>
          <cell r="B4012">
            <v>0</v>
          </cell>
        </row>
        <row r="4013">
          <cell r="A4013" t="str">
            <v>92020000.0000.374074</v>
          </cell>
          <cell r="B4013">
            <v>0</v>
          </cell>
        </row>
        <row r="4014">
          <cell r="A4014" t="str">
            <v>92020000.709.4329</v>
          </cell>
          <cell r="B4014">
            <v>14473</v>
          </cell>
        </row>
        <row r="4015">
          <cell r="A4015" t="str">
            <v>92020000.709.4332</v>
          </cell>
          <cell r="B4015">
            <v>19451.88</v>
          </cell>
        </row>
        <row r="4016">
          <cell r="A4016" t="str">
            <v>92040000.1058.4561</v>
          </cell>
          <cell r="B4016">
            <v>40000</v>
          </cell>
        </row>
        <row r="4017">
          <cell r="A4017" t="str">
            <v>92050000.0000.372669</v>
          </cell>
          <cell r="B4017">
            <v>0</v>
          </cell>
        </row>
        <row r="4018">
          <cell r="A4018" t="str">
            <v>92050000.1501.6338</v>
          </cell>
          <cell r="B4018">
            <v>12868.72</v>
          </cell>
        </row>
        <row r="4019">
          <cell r="A4019" t="str">
            <v>92050000.1501.6358</v>
          </cell>
          <cell r="B4019">
            <v>14327.19</v>
          </cell>
        </row>
        <row r="4020">
          <cell r="A4020" t="str">
            <v>92060000.661.2532</v>
          </cell>
          <cell r="B4020">
            <v>64234.04</v>
          </cell>
        </row>
        <row r="4021">
          <cell r="A4021" t="str">
            <v>92060000.709.2618</v>
          </cell>
          <cell r="B4021">
            <v>27419</v>
          </cell>
        </row>
        <row r="4022">
          <cell r="A4022" t="str">
            <v>92060000.709.2812</v>
          </cell>
          <cell r="B4022">
            <v>0</v>
          </cell>
        </row>
        <row r="4023">
          <cell r="A4023" t="str">
            <v>92060000.709.2894</v>
          </cell>
          <cell r="B4023">
            <v>14076.42</v>
          </cell>
        </row>
        <row r="4024">
          <cell r="A4024" t="str">
            <v>92060000.709.2940</v>
          </cell>
          <cell r="B4024">
            <v>104000</v>
          </cell>
        </row>
        <row r="4025">
          <cell r="A4025" t="str">
            <v>92060000.709.3131</v>
          </cell>
          <cell r="B4025">
            <v>142462.79999999999</v>
          </cell>
        </row>
        <row r="4026">
          <cell r="A4026" t="str">
            <v>92060000.839.3341</v>
          </cell>
          <cell r="B4026">
            <v>48630.91</v>
          </cell>
        </row>
        <row r="4027">
          <cell r="A4027" t="str">
            <v>92060000.839.3893</v>
          </cell>
          <cell r="B4027">
            <v>15692.72</v>
          </cell>
        </row>
        <row r="4028">
          <cell r="A4028" t="str">
            <v>92060000.839.3985</v>
          </cell>
          <cell r="B4028">
            <v>14797.49</v>
          </cell>
        </row>
        <row r="4029">
          <cell r="A4029" t="str">
            <v>92060000.839.3986</v>
          </cell>
          <cell r="B4029">
            <v>252000</v>
          </cell>
        </row>
        <row r="4030">
          <cell r="A4030" t="str">
            <v>92080000.1325.5525</v>
          </cell>
          <cell r="B4030">
            <v>0</v>
          </cell>
        </row>
        <row r="4031">
          <cell r="A4031" t="str">
            <v>92080000.1327.5592</v>
          </cell>
          <cell r="B4031">
            <v>0</v>
          </cell>
        </row>
        <row r="4032">
          <cell r="A4032" t="str">
            <v>92080000.816.2964</v>
          </cell>
          <cell r="B4032">
            <v>40251.440000000002</v>
          </cell>
        </row>
        <row r="4033">
          <cell r="A4033" t="str">
            <v>92090000.1498.6318</v>
          </cell>
          <cell r="B4033">
            <v>0</v>
          </cell>
        </row>
        <row r="4034">
          <cell r="A4034" t="str">
            <v>92100000.658.2595</v>
          </cell>
          <cell r="B4034">
            <v>29180.71</v>
          </cell>
        </row>
        <row r="4035">
          <cell r="A4035" t="str">
            <v>92110000.0000.374308</v>
          </cell>
          <cell r="B4035">
            <v>0</v>
          </cell>
        </row>
        <row r="4036">
          <cell r="A4036" t="str">
            <v>92110000.756.2748</v>
          </cell>
          <cell r="B4036">
            <v>112906.8</v>
          </cell>
        </row>
        <row r="4037">
          <cell r="A4037" t="str">
            <v>92120000.839.4495</v>
          </cell>
          <cell r="B4037">
            <v>27036.41</v>
          </cell>
        </row>
        <row r="4038">
          <cell r="A4038" t="str">
            <v>92120000.839.4498</v>
          </cell>
          <cell r="B4038">
            <v>14203.15</v>
          </cell>
        </row>
        <row r="4039">
          <cell r="A4039" t="str">
            <v>92130000.1139.5139</v>
          </cell>
          <cell r="B4039">
            <v>0</v>
          </cell>
        </row>
        <row r="4040">
          <cell r="A4040" t="str">
            <v>92130000.1139.5144</v>
          </cell>
          <cell r="B4040">
            <v>9801.11</v>
          </cell>
        </row>
        <row r="4041">
          <cell r="A4041" t="str">
            <v>92310000.0000.373636</v>
          </cell>
          <cell r="B4041">
            <v>745682.61</v>
          </cell>
        </row>
        <row r="4042">
          <cell r="A4042" t="str">
            <v>92310000.0000.376050</v>
          </cell>
          <cell r="B4042">
            <v>0</v>
          </cell>
        </row>
        <row r="4043">
          <cell r="A4043" t="str">
            <v>92320000.0000.372938</v>
          </cell>
          <cell r="B4043">
            <v>1621576.81</v>
          </cell>
        </row>
        <row r="4044">
          <cell r="A4044" t="str">
            <v>92320000.0000.374564</v>
          </cell>
          <cell r="B4044">
            <v>912748.09</v>
          </cell>
        </row>
        <row r="4045">
          <cell r="A4045" t="str">
            <v>92320000.0000.376082</v>
          </cell>
          <cell r="B4045">
            <v>0</v>
          </cell>
        </row>
        <row r="4046">
          <cell r="A4046" t="str">
            <v>92320000.0000.376098</v>
          </cell>
          <cell r="B4046">
            <v>0</v>
          </cell>
        </row>
        <row r="4047">
          <cell r="A4047" t="str">
            <v>92320000.606.3075</v>
          </cell>
          <cell r="B4047">
            <v>2501.34</v>
          </cell>
        </row>
        <row r="4048">
          <cell r="A4048" t="str">
            <v>92320000.680.5778</v>
          </cell>
          <cell r="B4048">
            <v>19030215.890000001</v>
          </cell>
        </row>
        <row r="4049">
          <cell r="A4049" t="str">
            <v>92320000.680.7147</v>
          </cell>
          <cell r="B4049">
            <v>0</v>
          </cell>
        </row>
        <row r="4050">
          <cell r="A4050" t="str">
            <v>92330000.0000.373224</v>
          </cell>
          <cell r="B4050">
            <v>733775.48</v>
          </cell>
        </row>
        <row r="4051">
          <cell r="A4051" t="str">
            <v>92330000.617.3925</v>
          </cell>
          <cell r="B4051">
            <v>15451397.720000001</v>
          </cell>
        </row>
        <row r="4052">
          <cell r="A4052" t="str">
            <v>92360000.0000.372500</v>
          </cell>
          <cell r="B4052">
            <v>361810.29</v>
          </cell>
        </row>
        <row r="4053">
          <cell r="A4053" t="str">
            <v>92360000.0000.372530</v>
          </cell>
          <cell r="B4053">
            <v>425503.48</v>
          </cell>
        </row>
        <row r="4054">
          <cell r="A4054" t="str">
            <v>92360000.0000.372573</v>
          </cell>
          <cell r="B4054">
            <v>315937.05</v>
          </cell>
        </row>
        <row r="4055">
          <cell r="A4055" t="str">
            <v>92360000.0000.378076</v>
          </cell>
          <cell r="B4055">
            <v>3940201.52</v>
          </cell>
        </row>
        <row r="4056">
          <cell r="A4056" t="str">
            <v>92360000.0000.382302</v>
          </cell>
          <cell r="B4056">
            <v>298539.53999999998</v>
          </cell>
        </row>
        <row r="4057">
          <cell r="A4057" t="str">
            <v>92360000.1316.5483</v>
          </cell>
          <cell r="B4057">
            <v>779439.23</v>
          </cell>
        </row>
        <row r="4058">
          <cell r="A4058" t="str">
            <v>92360000.757.2747</v>
          </cell>
          <cell r="B4058">
            <v>509069.09</v>
          </cell>
        </row>
        <row r="4059">
          <cell r="A4059" t="str">
            <v>92360000.757.2752</v>
          </cell>
          <cell r="B4059">
            <v>6460221.2000000002</v>
          </cell>
        </row>
        <row r="4060">
          <cell r="A4060" t="str">
            <v>99000000.840.5416</v>
          </cell>
          <cell r="B4060">
            <v>268244.34000000003</v>
          </cell>
        </row>
        <row r="4061">
          <cell r="A4061" t="str">
            <v>99000000.840.7498</v>
          </cell>
          <cell r="B4061">
            <v>1069652.01</v>
          </cell>
        </row>
        <row r="4062">
          <cell r="A4062" t="str">
            <v>9999</v>
          </cell>
          <cell r="B4062">
            <v>2169.6</v>
          </cell>
        </row>
      </sheetData>
      <sheetData sheetId="3" refreshError="1"/>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2"/>
      <sheetName val="al 16DIC"/>
      <sheetName val="al 31DIC"/>
      <sheetName val="2024_12_10 Graficos_presentacio"/>
    </sheetNames>
    <sheetDataSet>
      <sheetData sheetId="0">
        <row r="10">
          <cell r="I10" t="str">
            <v>Codificado con financiamiento</v>
          </cell>
        </row>
      </sheetData>
      <sheetData sheetId="1">
        <row r="16">
          <cell r="A16">
            <v>1000000</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199C99-D8D2-4D6E-8488-BB301E9E683A}" name="Tabla2" displayName="Tabla2" ref="A7:BB391" totalsRowShown="0" headerRowDxfId="89" headerRowBorderDxfId="88" tableBorderDxfId="87">
  <autoFilter ref="A7:BB391" xr:uid="{A3199C99-D8D2-4D6E-8488-BB301E9E683A}"/>
  <tableColumns count="54">
    <tableColumn id="1" xr3:uid="{399738D4-E38E-4363-823C-3BFE574D76C0}" name="PERIODO" dataDxfId="86"/>
    <tableColumn id="2" xr3:uid="{E9B9E3DE-8305-44AB-B445-887CADD22E89}" name="TRIM." dataDxfId="85"/>
    <tableColumn id="3" xr3:uid="{524A8371-5810-4CB2-8191-1AA7532C8F27}" name="RUC" dataDxfId="84"/>
    <tableColumn id="4" xr3:uid="{8BDE10ED-F076-443C-8219-784717587833}" name="ENTIDAD" dataDxfId="83"/>
    <tableColumn id="6" xr3:uid="{2AE17ECE-FB94-4733-A16D-D5F7B0E92879}" name="GABINETE SECTORIAL DECRETO 91" dataDxfId="82"/>
    <tableColumn id="7" xr3:uid="{5E9D077B-094D-4536-B43B-9ACD04F82DF7}" name="FUNCION DEL ESTADO" dataDxfId="81"/>
    <tableColumn id="8" xr3:uid="{188B7CD3-BA33-4449-9E47-0BE326F9BC1F}" name="CUP_SIPeIP" dataDxfId="80"/>
    <tableColumn id="10" xr3:uid="{C7EAF837-DC58-4630-879C-ACD539B4F1DD}" name="PROYECTO" dataDxfId="79"/>
    <tableColumn id="14" xr3:uid="{A4CA1453-7B8A-4924-9507-012643009099}" name="NUMERO DE EJE PND 2025-2029" dataDxfId="78"/>
    <tableColumn id="15" xr3:uid="{10333E5D-9FF0-4F3F-9BA0-7F5347E839F1}" name="OBJETIVO PND  2025-2030" dataDxfId="77"/>
    <tableColumn id="16" xr3:uid="{86B2223F-4DC1-4767-84D3-E6E0CDD108D1}" name="POLITICA  2025-2029" dataDxfId="76"/>
    <tableColumn id="17" xr3:uid="{211AB166-C727-474D-A468-056A85DAB421}" name="META PND  2025-2029" dataDxfId="75"/>
    <tableColumn id="18" xr3:uid="{FCCFA585-42E6-4345-A2C0-C41E4E028A72}" name="OBJETIVO ODS " dataDxfId="74"/>
    <tableColumn id="19" xr3:uid="{4ABE1759-A5F7-4065-A758-6C7A877DD4C5}" name="META ODS " dataDxfId="73"/>
    <tableColumn id="24" xr3:uid="{AD88AE9A-755B-47DF-A647-34F52956C053}" name="MONTO_DICTAMEN" dataDxfId="72" dataCellStyle="Millares"/>
    <tableColumn id="25" xr3:uid="{3D5DEE9E-BA38-4D9A-B401-FEA35CF149B4}" name="PERIODO_PRIORIZADO" dataDxfId="71"/>
    <tableColumn id="31" xr3:uid="{C3AE4B4F-D8F2-4B37-B394-010207821744}" name="AVANCE HISTORICO AL AÑO  2025 (%)" dataDxfId="70" dataCellStyle="Millares"/>
    <tableColumn id="32" xr3:uid="{0B54077A-C283-4E68-99C0-60856443A6AA}" name="AVANCE REAL ACUMULADO AL AÑO 2025 (%)" dataDxfId="69" dataCellStyle="Millares"/>
    <tableColumn id="34" xr3:uid="{671B58A6-6CEC-4548-8A81-F8D4F474591D}" name="AVANCE FISICO  ACUMULADO AL 1T-2026" dataDxfId="68" dataCellStyle="Millares"/>
    <tableColumn id="35" xr3:uid="{E1B0D564-CA9C-4635-BD20-5D9E759FFFE8}" name="AVANCE FISICO PROGRAMADO 1T (%)" dataDxfId="67" dataCellStyle="Millares"/>
    <tableColumn id="36" xr3:uid="{75A81B0E-4C0B-40D0-9B1D-3EA58809E059}" name="AVANCE FISICO PROGRAMADO 2T (%)" dataDxfId="66" dataCellStyle="Millares"/>
    <tableColumn id="37" xr3:uid="{FF2796F5-ACF4-4B0F-833C-6BA354425F9E}" name="AVANCE FISICO PROGRAMADO 3T (%)" dataDxfId="65" dataCellStyle="Millares"/>
    <tableColumn id="38" xr3:uid="{1BC471A9-5198-4C90-914C-15579C242FD3}" name="AVANCE FISICO PROGRAMADO 4T (%)" dataDxfId="64" dataCellStyle="Millares"/>
    <tableColumn id="39" xr3:uid="{D535FA8D-24E3-4D43-962E-3EAEF53EB8C4}" name="TOTAL AVANCE FISICO PROGRAMADO ANUAL (%)" dataDxfId="63" dataCellStyle="Millares"/>
    <tableColumn id="40" xr3:uid="{99A07DE3-0236-4756-B938-33D070BA8EFA}" name="AVANCE FISICO EJECUTADO 1T (%)" dataDxfId="62" dataCellStyle="Millares"/>
    <tableColumn id="41" xr3:uid="{A04BAA60-E51C-4DC8-80C9-A3FD0C6EDC0E}" name="AVANCE FISICO EJECUTADO 2T (%)" dataDxfId="61" dataCellStyle="Millares"/>
    <tableColumn id="42" xr3:uid="{F17D66AA-CDFD-47DC-A472-254AA093DB26}" name="AVANCE FISICO EJECUTADO 3T (%)" dataDxfId="60" dataCellStyle="Millares"/>
    <tableColumn id="43" xr3:uid="{AAB8B331-E073-4B18-B8D4-9985ABE24EE7}" name="AVANCE FISICO EJECUTADO 4T (%)" dataDxfId="59" dataCellStyle="Millares"/>
    <tableColumn id="44" xr3:uid="{70CC87B5-535D-4BD0-9522-91A8CC72B8DE}" name="TOTAL AVANCE FISICO EJECUTADO ANUAL (%)" dataDxfId="58" dataCellStyle="Millares"/>
    <tableColumn id="45" xr3:uid="{30AB31A1-3626-4E74-B368-71C4CAC06971}" name="∑ AVANCE FISICO PROGRAMADO ACUMULADO AL 1T (a)" dataDxfId="57"/>
    <tableColumn id="46" xr3:uid="{B1EF1060-EC6B-4CD5-B3FD-023C97C2D2DD}" name="∑ AVANCE FISICO EJECUTADO ACUMULADO AL 1T (b)" dataDxfId="56"/>
    <tableColumn id="49" xr3:uid="{1A92498D-6465-4859-B212-8BA455D6D9DE}" name="CUMPLIMIENTO AVANCE FÍSICO AL 1T (b/a)" dataDxfId="55"/>
    <tableColumn id="51" xr3:uid="{7CEBF2D9-77CF-42A6-8845-4C8ACDD4CCFA}" name="SEMAFORIZACION CUMPLIMIENTO FISICO AL 1T" dataDxfId="54"/>
    <tableColumn id="54" xr3:uid="{1F182EC8-C31F-448C-8EA5-8E1607892D13}" name="AVANCE FÍSICO PROMEDIO DEL AÑO" dataDxfId="53" dataCellStyle="Porcentaje"/>
    <tableColumn id="55" xr3:uid="{C3E59F44-8993-49A0-B6C4-B6EA385708A4}" name="CUMPLIMIENTO METAS_FISICAS" dataDxfId="52"/>
    <tableColumn id="56" xr3:uid="{906CA8EF-50EA-4142-B067-47B30DE7E634}" name="LOGROS_NUDOS TRIMESTRE_1" dataDxfId="51"/>
    <tableColumn id="60" xr3:uid="{6D21CA9D-29DA-4F9F-9C3A-F8FD7D84AF88}" name="ESTADO" dataDxfId="50"/>
    <tableColumn id="61" xr3:uid="{CB88244E-A539-4F40-B6CD-5074E10B5195}" name="ASIGNADO_INICIAL_2026" dataDxfId="49" dataCellStyle="Millares"/>
    <tableColumn id="62" xr3:uid="{FC7D5B4E-D6E4-4EF6-B279-2ED49CA74A2D}" name="CODIFICADO_CON_FUENTE (c)" dataDxfId="48" dataCellStyle="Millares"/>
    <tableColumn id="64" xr3:uid="{FF87E8C4-7A8C-4642-949D-43A7E4EF5674}" name="CODIFICADO_TOTAL 1T (d)" dataDxfId="47" dataCellStyle="Millares"/>
    <tableColumn id="65" xr3:uid="{DC59A2D7-642F-4BF7-9F06-74158EC3C081}" name="DEVENGADO_TOTAL_1T (e)" dataDxfId="46" dataCellStyle="Millares"/>
    <tableColumn id="66" xr3:uid="{17C93655-44CE-4DBA-B66E-C01CDC66A95A}" name="EJECUCION_PRESUPUESTARIA_1T (DEVENGADO/CODIFICADO)  (e / d)" dataDxfId="45" dataCellStyle="Porcentaje"/>
    <tableColumn id="70" xr3:uid="{C7FFC8A1-6564-4690-8246-E663075E5964}" name="ANTICIPO 1T (f)" dataDxfId="44"/>
    <tableColumn id="72" xr3:uid="{C3ACAFDC-758D-4F41-8154-491CB26EDB94}" name="(DEVENGADO+ANTICIPO)/ CODIFICADO_CON_FUENTE) 4T (e+f / c)" dataDxfId="43" dataCellStyle="Porcentaje"/>
    <tableColumn id="74" xr3:uid="{12D15DFE-EF6D-4562-85D8-EE6A546E131A}" name="DEVENGADO_ACUMULADO 2011-2025" dataDxfId="42"/>
    <tableColumn id="75" xr3:uid="{69B3B4AE-EBD6-4281-9DC5-F606F5E40163}" name="PROGRAMACION_PRESUPUESTARIA 1T (%)" dataDxfId="41" dataCellStyle="Millares"/>
    <tableColumn id="76" xr3:uid="{9C77311C-542D-4BF7-AD75-4BCF09CA20FA}" name="PROGRAMACION_PRESUPUESTARIA 2T (%)" dataDxfId="40" dataCellStyle="Millares"/>
    <tableColumn id="77" xr3:uid="{4E5A092D-828B-49DB-A82F-DBF8EE984F22}" name="PROGRAMACION_PRESUPUESTARIA 3T (%)" dataDxfId="39" dataCellStyle="Millares"/>
    <tableColumn id="78" xr3:uid="{994F2451-5EA0-4BB2-9076-5A0AEDDF6E53}" name="PROGRAMACION_PRESUPUESTARIA 4T (%)" dataDxfId="38" dataCellStyle="Millares"/>
    <tableColumn id="79" xr3:uid="{5DBBA2FC-22FB-4D73-95F3-C723B169A637}" name="TOTAL_PROGRAMACION PRESUPUESTARIA_ANUAL (%)" dataDxfId="37"/>
    <tableColumn id="81" xr3:uid="{CEFCBF97-8812-4A03-AE0E-8EE00CCE1357}" name="∑ PROGRAMACION_PRESUPUESTARIA ACUMULADA_AL_1T (c) " dataDxfId="36"/>
    <tableColumn id="84" xr3:uid="{13968BA4-1AD6-4EA3-A28B-B41B588777B8}" name="CUMPLIMIENTO PRESUPUESTARIO AL 1T" dataDxfId="35" dataCellStyle="Porcentaje"/>
    <tableColumn id="86" xr3:uid="{F16BE55E-49C6-4629-945B-ED554826FDF7}" name="SEMAFORIZACION CUMPLIMIENTO PRESUPUESTARIO AL 1T" dataDxfId="34"/>
    <tableColumn id="87" xr3:uid="{73B12F59-8889-4C86-AEC0-632443CA4DD3}" name="CUMPLIMIENTO DE METAS PRESUPUESTARIAS"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3C2A5-4729-4E9F-A1D8-197B64E5B830}" name="Tabla3" displayName="Tabla3" ref="A7:AC2070" totalsRowShown="0" headerRowDxfId="32" headerRowBorderDxfId="31" tableBorderDxfId="30" totalsRowBorderDxfId="29">
  <autoFilter ref="A7:AC2070" xr:uid="{4673C2A5-4729-4E9F-A1D8-197B64E5B830}"/>
  <tableColumns count="29">
    <tableColumn id="1" xr3:uid="{5E94F99A-8F2E-4C8B-9DB3-1F391A437F9D}" name="PERIODO" dataDxfId="28"/>
    <tableColumn id="2" xr3:uid="{A38E119B-C254-4012-AB4A-EE3364D81255}" name="TRIM" dataDxfId="27"/>
    <tableColumn id="3" xr3:uid="{F221DE7F-821A-4207-806F-A8AE2F130307}" name="ENTIDAD" dataDxfId="26"/>
    <tableColumn id="4" xr3:uid="{89EE7829-6F93-4529-BE50-9116293B3C98}" name="CUP" dataDxfId="25"/>
    <tableColumn id="5" xr3:uid="{709ED749-56CE-4727-973D-4884463306D8}" name="PROYECTO" dataDxfId="24"/>
    <tableColumn id="6" xr3:uid="{6BD307A6-6292-4545-A75D-098D88524D19}" name="COMPONENTE MARCO LOGICO" dataDxfId="23"/>
    <tableColumn id="7" xr3:uid="{6CEA183E-9F7A-410D-B72E-2F643630132B}" name="PRODUCTO" dataDxfId="22"/>
    <tableColumn id="8" xr3:uid="{CAC06B3F-59A6-4732-A854-F93B58E5C979}" name="META TOTAL" dataDxfId="21" dataCellStyle="Millares"/>
    <tableColumn id="9" xr3:uid="{26382724-3A19-49EC-BF3A-9C710DFBF7A8}" name="POND %" dataDxfId="20" dataCellStyle="Millares"/>
    <tableColumn id="10" xr3:uid="{A5697FED-E22C-4E9D-AACA-1884F6A1B3CE}" name="META ANUAL" dataDxfId="19" dataCellStyle="Millares"/>
    <tableColumn id="11" xr3:uid="{E2A3A375-CA77-4D09-AACC-2104AC6036AC}" name="POND ANUAL %" dataDxfId="18" dataCellStyle="Millares"/>
    <tableColumn id="12" xr3:uid="{B861E307-1085-448A-94A2-986607BB1FA8}" name="PROG 1T UNIDAD" dataDxfId="17" dataCellStyle="Millares"/>
    <tableColumn id="13" xr3:uid="{E479041F-B4E5-461F-AC14-791E10237A24}" name="PROG 1T POND %" dataDxfId="16" dataCellStyle="Millares"/>
    <tableColumn id="14" xr3:uid="{3AB30709-70A3-49E6-A5B4-886E007BE698}" name="PROG 2T UNIDAD" dataDxfId="15" dataCellStyle="Millares"/>
    <tableColumn id="15" xr3:uid="{0DBCBD9C-51F9-48AB-AE90-469003E22CB4}" name="PROG 2T POND %" dataDxfId="14" dataCellStyle="Millares"/>
    <tableColumn id="16" xr3:uid="{878545D4-6BBF-4F5F-BDA6-161D388597F5}" name="PROG 3T UNIDAD" dataDxfId="13" dataCellStyle="Millares"/>
    <tableColumn id="17" xr3:uid="{D147BE7B-202C-42CC-97B1-D4274392A60E}" name="PROG 3T POND %" dataDxfId="12" dataCellStyle="Millares"/>
    <tableColumn id="18" xr3:uid="{FE2CA6B6-A578-4013-B997-9100548BC770}" name="PROG 4T UNIDAD" dataDxfId="11" dataCellStyle="Millares"/>
    <tableColumn id="19" xr3:uid="{57456222-E015-4743-8EF5-03BD6F79F392}" name="PROG 4T POND %" dataDxfId="10" dataCellStyle="Millares"/>
    <tableColumn id="20" xr3:uid="{3B948C46-3205-446F-9A79-4658D53E726C}" name="EJEC 1T UNIDAD" dataDxfId="9" dataCellStyle="Millares"/>
    <tableColumn id="21" xr3:uid="{61F696C4-25D2-46BF-87CF-2C59A030E7A9}" name="EJEC 1T POND  %" dataDxfId="8" dataCellStyle="Millares"/>
    <tableColumn id="22" xr3:uid="{8578B5E5-35E8-4D09-9995-1D2CC27CE3A5}" name="EJEC 2T UNIDAD" dataDxfId="7" dataCellStyle="Millares"/>
    <tableColumn id="23" xr3:uid="{DCF76A0E-9BF7-4CA6-9418-D7C69E9E28C7}" name="EJEC 2T POND %" dataDxfId="6" dataCellStyle="Millares"/>
    <tableColumn id="24" xr3:uid="{B9D30F5E-58A4-4F46-A881-FBD0E47D1F1A}" name="EJEC 3T UNIDAD" dataDxfId="5" dataCellStyle="Millares"/>
    <tableColumn id="25" xr3:uid="{54CE10E5-59CD-429D-B80E-54DC7F6F13DF}" name="EJEC 3T POND %" dataDxfId="4" dataCellStyle="Millares"/>
    <tableColumn id="26" xr3:uid="{D62F9DBE-785A-47AF-AD87-D41964711C5E}" name="EJEC 4T UNIDAD" dataDxfId="3" dataCellStyle="Millares"/>
    <tableColumn id="27" xr3:uid="{D213B8AD-AE72-466F-81BA-20D769E26371}" name="EJEC 4T POND %" dataDxfId="2" dataCellStyle="Millares"/>
    <tableColumn id="28" xr3:uid="{FC7C3A47-C6FD-4FA6-870E-ABE50193A8ED}" name="TOTAL EJEC UNI" dataDxfId="1" dataCellStyle="Millares"/>
    <tableColumn id="29" xr3:uid="{77B2F445-7C1C-4BE9-94CF-97E6AAE2F509}" name="TOTAL EJEC POND" dataDxfId="0" dataCellStyle="Millare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CAF1-8B32-44A0-BDB6-0DE909A75DE7}">
  <dimension ref="A1:BP394"/>
  <sheetViews>
    <sheetView showGridLines="0" tabSelected="1" zoomScale="70" zoomScaleNormal="70" workbookViewId="0">
      <selection activeCell="A7" sqref="A7"/>
    </sheetView>
  </sheetViews>
  <sheetFormatPr baseColWidth="10" defaultRowHeight="14.5" outlineLevelCol="1" x14ac:dyDescent="0.35"/>
  <cols>
    <col min="1" max="1" width="13.453125" customWidth="1"/>
    <col min="3" max="3" width="14.81640625" bestFit="1" customWidth="1"/>
    <col min="4" max="4" width="29.453125" customWidth="1"/>
    <col min="5" max="5" width="31.54296875" customWidth="1" outlineLevel="1"/>
    <col min="6" max="6" width="18.1796875" customWidth="1" outlineLevel="1"/>
    <col min="7" max="7" width="23.81640625" customWidth="1"/>
    <col min="8" max="8" width="14.81640625" customWidth="1"/>
    <col min="9" max="9" width="15.26953125" customWidth="1"/>
    <col min="10" max="10" width="27.1796875" customWidth="1"/>
    <col min="11" max="11" width="22.453125" customWidth="1"/>
    <col min="12" max="12" width="20" customWidth="1"/>
    <col min="13" max="13" width="17.1796875" customWidth="1"/>
    <col min="14" max="14" width="24" customWidth="1"/>
    <col min="15" max="15" width="18" customWidth="1"/>
    <col min="16" max="16" width="14.54296875" customWidth="1"/>
    <col min="17" max="17" width="14.453125" customWidth="1"/>
    <col min="18" max="18" width="14.7265625" customWidth="1"/>
    <col min="19" max="19" width="15.1796875" customWidth="1"/>
    <col min="20" max="20" width="14.7265625" customWidth="1"/>
    <col min="21" max="21" width="17.1796875" customWidth="1"/>
    <col min="22" max="22" width="18.81640625" customWidth="1"/>
    <col min="23" max="23" width="18.453125" customWidth="1"/>
    <col min="24" max="24" width="19" customWidth="1"/>
    <col min="25" max="26" width="15.26953125" customWidth="1"/>
    <col min="27" max="27" width="15.54296875" customWidth="1"/>
    <col min="28" max="28" width="14.81640625" customWidth="1"/>
    <col min="29" max="29" width="16.81640625" customWidth="1"/>
    <col min="30" max="30" width="16.26953125" customWidth="1" collapsed="1"/>
    <col min="31" max="31" width="15.26953125" customWidth="1"/>
    <col min="32" max="32" width="19.54296875" style="1" customWidth="1"/>
    <col min="33" max="33" width="17.7265625" customWidth="1"/>
    <col min="34" max="34" width="16.1796875" style="1" customWidth="1"/>
    <col min="35" max="35" width="22" customWidth="1"/>
    <col min="36" max="36" width="18.54296875" customWidth="1"/>
    <col min="37" max="37" width="17.453125" customWidth="1"/>
    <col min="38" max="38" width="23.453125" customWidth="1"/>
    <col min="39" max="39" width="22.7265625" customWidth="1"/>
    <col min="40" max="40" width="20.81640625" customWidth="1"/>
    <col min="41" max="41" width="20.26953125" customWidth="1"/>
    <col min="42" max="42" width="19.7265625" customWidth="1"/>
    <col min="43" max="43" width="20" customWidth="1"/>
    <col min="44" max="44" width="19.1796875" customWidth="1"/>
    <col min="45" max="45" width="20.81640625" customWidth="1"/>
    <col min="46" max="50" width="23.81640625" customWidth="1"/>
    <col min="51" max="51" width="17" customWidth="1"/>
    <col min="52" max="52" width="18.81640625" customWidth="1"/>
    <col min="53" max="53" width="19.453125" customWidth="1"/>
    <col min="54" max="54" width="43.453125" customWidth="1"/>
  </cols>
  <sheetData>
    <row r="1" spans="1:68" ht="20.5" x14ac:dyDescent="0.55000000000000004">
      <c r="A1" s="35" t="s">
        <v>4836</v>
      </c>
    </row>
    <row r="2" spans="1:68" ht="20.5" x14ac:dyDescent="0.55000000000000004">
      <c r="A2" s="36" t="s">
        <v>4853</v>
      </c>
    </row>
    <row r="3" spans="1:68" ht="18" x14ac:dyDescent="0.5">
      <c r="A3" s="39" t="s">
        <v>4837</v>
      </c>
      <c r="B3" s="38"/>
    </row>
    <row r="4" spans="1:68" ht="9" customHeight="1" x14ac:dyDescent="0.35">
      <c r="AF4"/>
      <c r="AH4"/>
    </row>
    <row r="5" spans="1:68" ht="23" x14ac:dyDescent="0.6">
      <c r="A5" s="41" t="s">
        <v>2672</v>
      </c>
      <c r="B5" s="40">
        <f>SUBTOTAL(2,Tabla2[TRIM.])</f>
        <v>384</v>
      </c>
      <c r="D5" s="37"/>
      <c r="K5" s="1"/>
      <c r="Q5" s="5"/>
      <c r="R5" s="5"/>
      <c r="Z5" s="1"/>
      <c r="AF5"/>
      <c r="AH5"/>
      <c r="AK5" s="8"/>
      <c r="AL5" s="7"/>
      <c r="AM5" s="7"/>
      <c r="AN5" s="7"/>
      <c r="AO5" s="7"/>
      <c r="AP5" s="6"/>
      <c r="AQ5" s="7"/>
      <c r="AR5" s="6"/>
      <c r="AU5" s="9"/>
      <c r="AV5" s="9"/>
      <c r="AW5" s="9"/>
      <c r="AX5" s="10"/>
      <c r="AY5" s="1"/>
      <c r="AZ5" s="1"/>
      <c r="BA5" s="10"/>
      <c r="BB5" s="11"/>
      <c r="BJ5" s="1"/>
      <c r="BL5" s="1"/>
      <c r="BM5" s="6"/>
      <c r="BO5" s="1"/>
      <c r="BP5" s="1"/>
    </row>
    <row r="6" spans="1:68" ht="9.75" customHeight="1" x14ac:dyDescent="0.35"/>
    <row r="7" spans="1:68" ht="29.25" customHeight="1" x14ac:dyDescent="0.35">
      <c r="A7" s="43" t="s">
        <v>1</v>
      </c>
      <c r="B7" s="43" t="s">
        <v>2673</v>
      </c>
      <c r="C7" s="43" t="s">
        <v>2674</v>
      </c>
      <c r="D7" s="43" t="s">
        <v>3</v>
      </c>
      <c r="E7" s="43" t="s">
        <v>4855</v>
      </c>
      <c r="F7" s="43" t="s">
        <v>4856</v>
      </c>
      <c r="G7" s="43" t="s">
        <v>2675</v>
      </c>
      <c r="H7" s="43" t="s">
        <v>5</v>
      </c>
      <c r="I7" s="43" t="s">
        <v>4857</v>
      </c>
      <c r="J7" s="43" t="s">
        <v>4858</v>
      </c>
      <c r="K7" s="43" t="s">
        <v>4859</v>
      </c>
      <c r="L7" s="43" t="s">
        <v>4860</v>
      </c>
      <c r="M7" s="43" t="s">
        <v>4861</v>
      </c>
      <c r="N7" s="43" t="s">
        <v>4862</v>
      </c>
      <c r="O7" s="43" t="s">
        <v>2676</v>
      </c>
      <c r="P7" s="43" t="s">
        <v>2677</v>
      </c>
      <c r="Q7" s="43" t="s">
        <v>4874</v>
      </c>
      <c r="R7" s="43" t="s">
        <v>4875</v>
      </c>
      <c r="S7" s="43" t="s">
        <v>4876</v>
      </c>
      <c r="T7" s="43" t="s">
        <v>4863</v>
      </c>
      <c r="U7" s="43" t="s">
        <v>4864</v>
      </c>
      <c r="V7" s="43" t="s">
        <v>4865</v>
      </c>
      <c r="W7" s="43" t="s">
        <v>4866</v>
      </c>
      <c r="X7" s="43" t="s">
        <v>4867</v>
      </c>
      <c r="Y7" s="43" t="s">
        <v>4868</v>
      </c>
      <c r="Z7" s="43" t="s">
        <v>4869</v>
      </c>
      <c r="AA7" s="43" t="s">
        <v>4870</v>
      </c>
      <c r="AB7" s="43" t="s">
        <v>4871</v>
      </c>
      <c r="AC7" s="43" t="s">
        <v>4872</v>
      </c>
      <c r="AD7" s="43" t="s">
        <v>4877</v>
      </c>
      <c r="AE7" s="43" t="s">
        <v>4878</v>
      </c>
      <c r="AF7" s="43" t="s">
        <v>4879</v>
      </c>
      <c r="AG7" s="43" t="s">
        <v>4880</v>
      </c>
      <c r="AH7" s="43" t="s">
        <v>2678</v>
      </c>
      <c r="AI7" s="43" t="s">
        <v>2679</v>
      </c>
      <c r="AJ7" s="43" t="s">
        <v>2680</v>
      </c>
      <c r="AK7" s="43" t="s">
        <v>2681</v>
      </c>
      <c r="AL7" s="43" t="s">
        <v>4790</v>
      </c>
      <c r="AM7" s="43" t="s">
        <v>2682</v>
      </c>
      <c r="AN7" s="43" t="s">
        <v>4883</v>
      </c>
      <c r="AO7" s="43" t="s">
        <v>4791</v>
      </c>
      <c r="AP7" s="43" t="s">
        <v>4881</v>
      </c>
      <c r="AQ7" s="43" t="s">
        <v>4882</v>
      </c>
      <c r="AR7" s="43" t="s">
        <v>4873</v>
      </c>
      <c r="AS7" s="43" t="s">
        <v>4884</v>
      </c>
      <c r="AT7" s="43" t="s">
        <v>2683</v>
      </c>
      <c r="AU7" s="43" t="s">
        <v>2684</v>
      </c>
      <c r="AV7" s="43" t="s">
        <v>2685</v>
      </c>
      <c r="AW7" s="43" t="s">
        <v>2686</v>
      </c>
      <c r="AX7" s="43" t="s">
        <v>2687</v>
      </c>
      <c r="AY7" s="43" t="s">
        <v>4792</v>
      </c>
      <c r="AZ7" s="43" t="s">
        <v>4887</v>
      </c>
      <c r="BA7" s="43" t="s">
        <v>4885</v>
      </c>
      <c r="BB7" s="43" t="s">
        <v>4886</v>
      </c>
    </row>
    <row r="8" spans="1:68" x14ac:dyDescent="0.35">
      <c r="A8" s="28" t="s">
        <v>2916</v>
      </c>
      <c r="B8" s="12">
        <v>1</v>
      </c>
      <c r="C8" s="2" t="s">
        <v>2688</v>
      </c>
      <c r="D8" s="2" t="s">
        <v>30</v>
      </c>
      <c r="E8" s="2" t="s">
        <v>2689</v>
      </c>
      <c r="F8" s="2" t="s">
        <v>2690</v>
      </c>
      <c r="G8" s="2" t="s">
        <v>2917</v>
      </c>
      <c r="H8" s="2" t="s">
        <v>2918</v>
      </c>
      <c r="I8" s="12">
        <v>5</v>
      </c>
      <c r="J8" s="2" t="s">
        <v>2691</v>
      </c>
      <c r="K8" s="2" t="s">
        <v>2692</v>
      </c>
      <c r="L8" s="2" t="s">
        <v>2693</v>
      </c>
      <c r="M8" s="2" t="s">
        <v>4822</v>
      </c>
      <c r="N8" s="2" t="s">
        <v>4793</v>
      </c>
      <c r="O8" s="3">
        <v>12943740.630000001</v>
      </c>
      <c r="P8" s="2" t="s">
        <v>4784</v>
      </c>
      <c r="Q8" s="13" t="s">
        <v>31</v>
      </c>
      <c r="R8" s="13">
        <v>0</v>
      </c>
      <c r="S8" s="3">
        <v>0.67</v>
      </c>
      <c r="T8" s="3">
        <v>0.67</v>
      </c>
      <c r="U8" s="3">
        <v>5.07</v>
      </c>
      <c r="V8" s="3">
        <v>3.26</v>
      </c>
      <c r="W8" s="3">
        <v>6.5</v>
      </c>
      <c r="X8" s="3">
        <v>15.5</v>
      </c>
      <c r="Y8" s="3">
        <v>0.67</v>
      </c>
      <c r="Z8" s="3">
        <v>0</v>
      </c>
      <c r="AA8" s="3">
        <v>0</v>
      </c>
      <c r="AB8" s="3">
        <v>0</v>
      </c>
      <c r="AC8" s="3">
        <v>0.67</v>
      </c>
      <c r="AD8" s="14">
        <v>0.67</v>
      </c>
      <c r="AE8" s="14">
        <v>0.67</v>
      </c>
      <c r="AF8" s="26">
        <v>1</v>
      </c>
      <c r="AG8" s="17" t="s">
        <v>4840</v>
      </c>
      <c r="AH8" s="24">
        <v>4.3225806451612905E-2</v>
      </c>
      <c r="AI8" s="2" t="s">
        <v>4841</v>
      </c>
      <c r="AJ8" s="2" t="s">
        <v>2919</v>
      </c>
      <c r="AK8" s="2" t="s">
        <v>2699</v>
      </c>
      <c r="AL8" s="3">
        <v>1000000</v>
      </c>
      <c r="AM8" s="3">
        <v>1029169</v>
      </c>
      <c r="AN8" s="3">
        <v>1029169</v>
      </c>
      <c r="AO8" s="3">
        <v>30026.04</v>
      </c>
      <c r="AP8" s="15">
        <v>2.9175033449316878E-2</v>
      </c>
      <c r="AQ8" s="14">
        <v>0</v>
      </c>
      <c r="AR8" s="15">
        <v>2.9175033449316878E-2</v>
      </c>
      <c r="AS8" s="14">
        <v>0</v>
      </c>
      <c r="AT8" s="19">
        <v>2.92</v>
      </c>
      <c r="AU8" s="19">
        <v>41.48</v>
      </c>
      <c r="AV8" s="19">
        <v>27.51</v>
      </c>
      <c r="AW8" s="19">
        <v>28.09</v>
      </c>
      <c r="AX8" s="20">
        <v>100</v>
      </c>
      <c r="AY8" s="16">
        <v>2.92E-2</v>
      </c>
      <c r="AZ8" s="27">
        <v>0.99914498114098893</v>
      </c>
      <c r="BA8" s="17" t="s">
        <v>4840</v>
      </c>
      <c r="BB8" s="2" t="s">
        <v>4842</v>
      </c>
    </row>
    <row r="9" spans="1:68" x14ac:dyDescent="0.35">
      <c r="A9" s="28" t="s">
        <v>2916</v>
      </c>
      <c r="B9" s="12">
        <v>1</v>
      </c>
      <c r="C9" s="2" t="s">
        <v>2688</v>
      </c>
      <c r="D9" s="2" t="s">
        <v>30</v>
      </c>
      <c r="E9" s="2" t="s">
        <v>2689</v>
      </c>
      <c r="F9" s="2" t="s">
        <v>2690</v>
      </c>
      <c r="G9" s="2" t="s">
        <v>2920</v>
      </c>
      <c r="H9" s="2" t="s">
        <v>2921</v>
      </c>
      <c r="I9" s="12">
        <v>5</v>
      </c>
      <c r="J9" s="2" t="s">
        <v>2691</v>
      </c>
      <c r="K9" s="2" t="s">
        <v>2692</v>
      </c>
      <c r="L9" s="2" t="s">
        <v>2693</v>
      </c>
      <c r="M9" s="2" t="s">
        <v>4822</v>
      </c>
      <c r="N9" s="2" t="s">
        <v>4793</v>
      </c>
      <c r="O9" s="3">
        <v>33392845.140000001</v>
      </c>
      <c r="P9" s="2" t="s">
        <v>4784</v>
      </c>
      <c r="Q9" s="13" t="s">
        <v>31</v>
      </c>
      <c r="R9" s="13">
        <v>0</v>
      </c>
      <c r="S9" s="3">
        <v>0.42</v>
      </c>
      <c r="T9" s="3">
        <v>0.42</v>
      </c>
      <c r="U9" s="3">
        <v>9.75</v>
      </c>
      <c r="V9" s="3">
        <v>1.25</v>
      </c>
      <c r="W9" s="3">
        <v>13.58</v>
      </c>
      <c r="X9" s="3">
        <v>25</v>
      </c>
      <c r="Y9" s="3">
        <v>0.42</v>
      </c>
      <c r="Z9" s="3">
        <v>0</v>
      </c>
      <c r="AA9" s="3">
        <v>0</v>
      </c>
      <c r="AB9" s="3">
        <v>0</v>
      </c>
      <c r="AC9" s="3">
        <v>0.42</v>
      </c>
      <c r="AD9" s="14">
        <v>0.42</v>
      </c>
      <c r="AE9" s="14">
        <v>0.42</v>
      </c>
      <c r="AF9" s="25">
        <v>1</v>
      </c>
      <c r="AG9" s="17" t="s">
        <v>4840</v>
      </c>
      <c r="AH9" s="24">
        <v>1.6799999999999999E-2</v>
      </c>
      <c r="AI9" s="2" t="s">
        <v>4841</v>
      </c>
      <c r="AJ9" s="2" t="s">
        <v>2922</v>
      </c>
      <c r="AK9" s="2" t="s">
        <v>2699</v>
      </c>
      <c r="AL9" s="3">
        <v>3293230.23</v>
      </c>
      <c r="AM9" s="3">
        <v>3693230.23</v>
      </c>
      <c r="AN9" s="3">
        <v>3693230.23</v>
      </c>
      <c r="AO9" s="3">
        <v>637948.6</v>
      </c>
      <c r="AP9" s="15">
        <v>0.17273458741292713</v>
      </c>
      <c r="AQ9" s="14">
        <v>0</v>
      </c>
      <c r="AR9" s="15">
        <v>0.17273458741292713</v>
      </c>
      <c r="AS9" s="14">
        <v>0</v>
      </c>
      <c r="AT9" s="19">
        <v>17.27</v>
      </c>
      <c r="AU9" s="19">
        <v>31.03</v>
      </c>
      <c r="AV9" s="19">
        <v>24.09</v>
      </c>
      <c r="AW9" s="19">
        <v>27.61</v>
      </c>
      <c r="AX9" s="20">
        <v>100</v>
      </c>
      <c r="AY9" s="16">
        <v>0.17269999999999999</v>
      </c>
      <c r="AZ9" s="27">
        <v>1</v>
      </c>
      <c r="BA9" s="22" t="s">
        <v>4840</v>
      </c>
      <c r="BB9" t="s">
        <v>4842</v>
      </c>
    </row>
    <row r="10" spans="1:68" x14ac:dyDescent="0.35">
      <c r="A10" s="28" t="s">
        <v>2916</v>
      </c>
      <c r="B10" s="12">
        <v>1</v>
      </c>
      <c r="C10" s="2" t="s">
        <v>2688</v>
      </c>
      <c r="D10" s="2" t="s">
        <v>30</v>
      </c>
      <c r="E10" s="2" t="s">
        <v>2689</v>
      </c>
      <c r="F10" s="2" t="s">
        <v>2690</v>
      </c>
      <c r="G10" s="2" t="s">
        <v>2923</v>
      </c>
      <c r="H10" s="2" t="s">
        <v>2924</v>
      </c>
      <c r="I10" s="12">
        <v>5</v>
      </c>
      <c r="J10" s="2" t="s">
        <v>2691</v>
      </c>
      <c r="K10" s="2" t="s">
        <v>2692</v>
      </c>
      <c r="L10" s="2" t="s">
        <v>2693</v>
      </c>
      <c r="M10" s="2" t="s">
        <v>4822</v>
      </c>
      <c r="N10" s="2" t="s">
        <v>4793</v>
      </c>
      <c r="O10" s="3">
        <v>33936005.649999999</v>
      </c>
      <c r="P10" s="2" t="s">
        <v>4784</v>
      </c>
      <c r="Q10" s="13" t="s">
        <v>31</v>
      </c>
      <c r="R10" s="13">
        <v>0</v>
      </c>
      <c r="S10" s="3">
        <v>1.91</v>
      </c>
      <c r="T10" s="3">
        <v>1.91</v>
      </c>
      <c r="U10" s="3">
        <v>3.96</v>
      </c>
      <c r="V10" s="3">
        <v>2.91</v>
      </c>
      <c r="W10" s="3">
        <v>16.22</v>
      </c>
      <c r="X10" s="3">
        <v>25</v>
      </c>
      <c r="Y10" s="3">
        <v>1.91</v>
      </c>
      <c r="Z10" s="3">
        <v>0</v>
      </c>
      <c r="AA10" s="3">
        <v>0</v>
      </c>
      <c r="AB10" s="3">
        <v>0</v>
      </c>
      <c r="AC10" s="3">
        <v>1.91</v>
      </c>
      <c r="AD10" s="14">
        <v>1.91</v>
      </c>
      <c r="AE10" s="14">
        <v>1.91</v>
      </c>
      <c r="AF10" s="26">
        <v>1</v>
      </c>
      <c r="AG10" s="17" t="s">
        <v>4840</v>
      </c>
      <c r="AH10" s="24">
        <v>7.6399999999999996E-2</v>
      </c>
      <c r="AI10" s="2" t="s">
        <v>4841</v>
      </c>
      <c r="AJ10" s="2" t="s">
        <v>2925</v>
      </c>
      <c r="AK10" s="2" t="s">
        <v>2699</v>
      </c>
      <c r="AL10" s="3">
        <v>2700000</v>
      </c>
      <c r="AM10" s="3">
        <v>2270831</v>
      </c>
      <c r="AN10" s="3">
        <v>2270831</v>
      </c>
      <c r="AO10" s="3">
        <v>205088.08999999997</v>
      </c>
      <c r="AP10" s="15">
        <v>9.0314114084227307E-2</v>
      </c>
      <c r="AQ10" s="14">
        <v>0</v>
      </c>
      <c r="AR10" s="15">
        <v>9.0314114084227307E-2</v>
      </c>
      <c r="AS10" s="14">
        <v>0</v>
      </c>
      <c r="AT10" s="19">
        <v>9.0299999999999994</v>
      </c>
      <c r="AU10" s="19">
        <v>48.07</v>
      </c>
      <c r="AV10" s="19">
        <v>23</v>
      </c>
      <c r="AW10" s="19">
        <v>19.899999999999999</v>
      </c>
      <c r="AX10" s="20">
        <v>100</v>
      </c>
      <c r="AY10" s="16">
        <v>9.0299999999999991E-2</v>
      </c>
      <c r="AZ10" s="27">
        <v>1</v>
      </c>
      <c r="BA10" s="22" t="s">
        <v>4840</v>
      </c>
      <c r="BB10" t="s">
        <v>4842</v>
      </c>
    </row>
    <row r="11" spans="1:68" x14ac:dyDescent="0.35">
      <c r="A11" s="28" t="s">
        <v>2916</v>
      </c>
      <c r="B11" s="12">
        <v>1</v>
      </c>
      <c r="C11" s="2" t="s">
        <v>2688</v>
      </c>
      <c r="D11" s="2" t="s">
        <v>30</v>
      </c>
      <c r="E11" s="2" t="s">
        <v>2689</v>
      </c>
      <c r="F11" s="2" t="s">
        <v>2690</v>
      </c>
      <c r="G11" s="2" t="s">
        <v>2926</v>
      </c>
      <c r="H11" s="2" t="s">
        <v>2927</v>
      </c>
      <c r="I11" s="12">
        <v>5</v>
      </c>
      <c r="J11" s="2" t="s">
        <v>2691</v>
      </c>
      <c r="K11" s="2" t="s">
        <v>2692</v>
      </c>
      <c r="L11" s="2" t="s">
        <v>2693</v>
      </c>
      <c r="M11" s="2" t="s">
        <v>4822</v>
      </c>
      <c r="N11" s="2" t="s">
        <v>4793</v>
      </c>
      <c r="O11" s="3">
        <v>22221183.600000001</v>
      </c>
      <c r="P11" s="2" t="s">
        <v>4784</v>
      </c>
      <c r="Q11" s="13" t="s">
        <v>31</v>
      </c>
      <c r="R11" s="13">
        <v>0</v>
      </c>
      <c r="S11" s="3">
        <v>0</v>
      </c>
      <c r="T11" s="3">
        <v>0</v>
      </c>
      <c r="U11" s="3">
        <v>0.47</v>
      </c>
      <c r="V11" s="3">
        <v>2.35</v>
      </c>
      <c r="W11" s="3">
        <v>10.68</v>
      </c>
      <c r="X11" s="3">
        <v>13.5</v>
      </c>
      <c r="Y11" s="3">
        <v>0</v>
      </c>
      <c r="Z11" s="3">
        <v>0</v>
      </c>
      <c r="AA11" s="3">
        <v>0</v>
      </c>
      <c r="AB11" s="3">
        <v>0</v>
      </c>
      <c r="AC11" s="3">
        <v>0</v>
      </c>
      <c r="AD11" s="14">
        <v>0</v>
      </c>
      <c r="AE11" s="14">
        <v>0</v>
      </c>
      <c r="AF11" s="24" t="s">
        <v>4843</v>
      </c>
      <c r="AG11" s="17" t="s">
        <v>4844</v>
      </c>
      <c r="AH11" s="24">
        <v>0</v>
      </c>
      <c r="AI11" s="2" t="s">
        <v>4845</v>
      </c>
      <c r="AJ11" s="2" t="s">
        <v>2928</v>
      </c>
      <c r="AK11" s="2" t="s">
        <v>2699</v>
      </c>
      <c r="AL11" s="3">
        <v>2000000</v>
      </c>
      <c r="AM11" s="3">
        <v>2000000</v>
      </c>
      <c r="AN11" s="3">
        <v>2000000</v>
      </c>
      <c r="AO11" s="3">
        <v>249811.64999999997</v>
      </c>
      <c r="AP11" s="15">
        <v>0.12490582499999998</v>
      </c>
      <c r="AQ11" s="14">
        <v>0</v>
      </c>
      <c r="AR11" s="15">
        <v>0.12490582499999998</v>
      </c>
      <c r="AS11" s="14">
        <v>0</v>
      </c>
      <c r="AT11" s="19">
        <v>12.49</v>
      </c>
      <c r="AU11" s="19">
        <v>46.45</v>
      </c>
      <c r="AV11" s="19">
        <v>19.97</v>
      </c>
      <c r="AW11" s="19">
        <v>21.09</v>
      </c>
      <c r="AX11" s="20">
        <v>100</v>
      </c>
      <c r="AY11" s="16">
        <v>0.1249</v>
      </c>
      <c r="AZ11" s="27">
        <v>1</v>
      </c>
      <c r="BA11" s="22" t="s">
        <v>4840</v>
      </c>
      <c r="BB11" t="s">
        <v>4842</v>
      </c>
    </row>
    <row r="12" spans="1:68" x14ac:dyDescent="0.35">
      <c r="A12" s="28" t="s">
        <v>2916</v>
      </c>
      <c r="B12" s="12">
        <v>1</v>
      </c>
      <c r="C12" s="2" t="s">
        <v>2929</v>
      </c>
      <c r="D12" s="2" t="s">
        <v>2930</v>
      </c>
      <c r="E12" s="2" t="s">
        <v>2757</v>
      </c>
      <c r="F12" s="2" t="s">
        <v>2690</v>
      </c>
      <c r="G12" s="2" t="s">
        <v>2931</v>
      </c>
      <c r="H12" s="2" t="s">
        <v>2932</v>
      </c>
      <c r="I12" s="12">
        <v>1</v>
      </c>
      <c r="J12" s="2" t="s">
        <v>2804</v>
      </c>
      <c r="K12" s="2" t="s">
        <v>2845</v>
      </c>
      <c r="L12" s="2" t="s">
        <v>2847</v>
      </c>
      <c r="M12" s="2" t="s">
        <v>4823</v>
      </c>
      <c r="N12" s="2" t="s">
        <v>4794</v>
      </c>
      <c r="O12" s="3">
        <v>6069812.2999999998</v>
      </c>
      <c r="P12" s="2" t="s">
        <v>4783</v>
      </c>
      <c r="Q12" s="13" t="s">
        <v>31</v>
      </c>
      <c r="R12" s="13">
        <v>0</v>
      </c>
      <c r="S12" s="3">
        <v>4.4400000000000004</v>
      </c>
      <c r="T12" s="3">
        <v>22.83</v>
      </c>
      <c r="U12" s="3">
        <v>44.81</v>
      </c>
      <c r="V12" s="3">
        <v>13.97</v>
      </c>
      <c r="W12" s="3">
        <v>4.3899999999999997</v>
      </c>
      <c r="X12" s="3">
        <v>86</v>
      </c>
      <c r="Y12" s="3">
        <v>4.4400000000000004</v>
      </c>
      <c r="Z12" s="3">
        <v>0</v>
      </c>
      <c r="AA12" s="3">
        <v>0</v>
      </c>
      <c r="AB12" s="3">
        <v>0</v>
      </c>
      <c r="AC12" s="3">
        <v>4.4400000000000004</v>
      </c>
      <c r="AD12" s="14">
        <v>22.83</v>
      </c>
      <c r="AE12" s="14">
        <v>4.4400000000000004</v>
      </c>
      <c r="AF12" s="24">
        <v>0.19448094612352171</v>
      </c>
      <c r="AG12" s="17" t="s">
        <v>4846</v>
      </c>
      <c r="AH12" s="24">
        <v>5.1627906976744194E-2</v>
      </c>
      <c r="AI12" s="2" t="s">
        <v>4847</v>
      </c>
      <c r="AJ12" s="2" t="s">
        <v>2933</v>
      </c>
      <c r="AK12" s="2" t="s">
        <v>2699</v>
      </c>
      <c r="AL12" s="3">
        <v>5611740.6600000001</v>
      </c>
      <c r="AM12" s="3">
        <v>5611740.6600000001</v>
      </c>
      <c r="AN12" s="3">
        <v>5611740.6600000001</v>
      </c>
      <c r="AO12" s="3">
        <v>129073.55999999998</v>
      </c>
      <c r="AP12" s="15">
        <v>2.3000628115270028E-2</v>
      </c>
      <c r="AQ12" s="14">
        <v>0</v>
      </c>
      <c r="AR12" s="15">
        <v>2.3000628115270028E-2</v>
      </c>
      <c r="AS12" s="14">
        <v>0</v>
      </c>
      <c r="AT12" s="19">
        <v>18.95</v>
      </c>
      <c r="AU12" s="19">
        <v>36.51</v>
      </c>
      <c r="AV12" s="19">
        <v>38.04</v>
      </c>
      <c r="AW12" s="19">
        <v>6.5</v>
      </c>
      <c r="AX12" s="20">
        <v>100</v>
      </c>
      <c r="AY12" s="16">
        <v>0.1895</v>
      </c>
      <c r="AZ12" s="27">
        <v>0.1213753462547231</v>
      </c>
      <c r="BA12" s="22" t="s">
        <v>4846</v>
      </c>
      <c r="BB12" t="s">
        <v>4848</v>
      </c>
    </row>
    <row r="13" spans="1:68" x14ac:dyDescent="0.35">
      <c r="A13" s="28" t="s">
        <v>2916</v>
      </c>
      <c r="B13" s="12">
        <v>1</v>
      </c>
      <c r="C13" s="2" t="s">
        <v>2929</v>
      </c>
      <c r="D13" s="2" t="s">
        <v>2930</v>
      </c>
      <c r="E13" s="2" t="s">
        <v>2757</v>
      </c>
      <c r="F13" s="2" t="s">
        <v>2690</v>
      </c>
      <c r="G13" s="2" t="s">
        <v>2934</v>
      </c>
      <c r="H13" s="2" t="s">
        <v>2935</v>
      </c>
      <c r="I13" s="12">
        <v>8</v>
      </c>
      <c r="J13" s="2" t="s">
        <v>2700</v>
      </c>
      <c r="K13" s="2" t="s">
        <v>2701</v>
      </c>
      <c r="L13" s="2" t="s">
        <v>2702</v>
      </c>
      <c r="M13" s="2" t="s">
        <v>4825</v>
      </c>
      <c r="N13" s="2" t="s">
        <v>2703</v>
      </c>
      <c r="O13" s="3">
        <v>1369391.39</v>
      </c>
      <c r="P13" s="2" t="s">
        <v>4784</v>
      </c>
      <c r="Q13" s="13" t="s">
        <v>31</v>
      </c>
      <c r="R13" s="13">
        <v>0</v>
      </c>
      <c r="S13" s="3">
        <v>0</v>
      </c>
      <c r="T13" s="3">
        <v>0</v>
      </c>
      <c r="U13" s="3">
        <v>53.42</v>
      </c>
      <c r="V13" s="3">
        <v>34.18</v>
      </c>
      <c r="W13" s="3">
        <v>0</v>
      </c>
      <c r="X13" s="3">
        <v>87.6</v>
      </c>
      <c r="Y13" s="3">
        <v>0</v>
      </c>
      <c r="Z13" s="3">
        <v>0</v>
      </c>
      <c r="AA13" s="3">
        <v>0</v>
      </c>
      <c r="AB13" s="3">
        <v>0</v>
      </c>
      <c r="AC13" s="3">
        <v>0</v>
      </c>
      <c r="AD13" s="14">
        <v>0</v>
      </c>
      <c r="AE13" s="14">
        <v>0</v>
      </c>
      <c r="AF13" s="24" t="s">
        <v>4843</v>
      </c>
      <c r="AG13" s="17" t="s">
        <v>4844</v>
      </c>
      <c r="AH13" s="24">
        <v>0</v>
      </c>
      <c r="AI13" s="2" t="s">
        <v>4845</v>
      </c>
      <c r="AJ13" s="2" t="s">
        <v>2936</v>
      </c>
      <c r="AK13" s="2" t="s">
        <v>2699</v>
      </c>
      <c r="AL13" s="3">
        <v>1264017.56</v>
      </c>
      <c r="AM13" s="3">
        <v>1264017.56</v>
      </c>
      <c r="AN13" s="3">
        <v>1264017.56</v>
      </c>
      <c r="AO13" s="3">
        <v>0</v>
      </c>
      <c r="AP13" s="15">
        <v>0</v>
      </c>
      <c r="AQ13" s="14">
        <v>0</v>
      </c>
      <c r="AR13" s="15">
        <v>0</v>
      </c>
      <c r="AS13" s="14">
        <v>0</v>
      </c>
      <c r="AT13" s="19">
        <v>0</v>
      </c>
      <c r="AU13" s="19">
        <v>0</v>
      </c>
      <c r="AV13" s="19">
        <v>87</v>
      </c>
      <c r="AW13" s="19">
        <v>13</v>
      </c>
      <c r="AX13" s="20">
        <v>100</v>
      </c>
      <c r="AY13" s="16">
        <v>0</v>
      </c>
      <c r="AZ13" s="27" t="s">
        <v>4843</v>
      </c>
      <c r="BA13" s="22" t="s">
        <v>4844</v>
      </c>
      <c r="BB13" t="s">
        <v>4849</v>
      </c>
    </row>
    <row r="14" spans="1:68" x14ac:dyDescent="0.35">
      <c r="A14" s="28" t="s">
        <v>2916</v>
      </c>
      <c r="B14" s="12">
        <v>1</v>
      </c>
      <c r="C14" s="2" t="s">
        <v>2704</v>
      </c>
      <c r="D14" s="2" t="s">
        <v>32</v>
      </c>
      <c r="E14" s="2" t="s">
        <v>2705</v>
      </c>
      <c r="F14" s="2" t="s">
        <v>2706</v>
      </c>
      <c r="G14" s="2" t="s">
        <v>33</v>
      </c>
      <c r="H14" s="2" t="s">
        <v>34</v>
      </c>
      <c r="I14" s="12">
        <v>6</v>
      </c>
      <c r="J14" s="2" t="s">
        <v>2707</v>
      </c>
      <c r="K14" s="2" t="s">
        <v>2708</v>
      </c>
      <c r="L14" s="2" t="s">
        <v>2709</v>
      </c>
      <c r="M14" s="2" t="s">
        <v>4824</v>
      </c>
      <c r="N14" s="2" t="s">
        <v>4795</v>
      </c>
      <c r="O14" s="21" t="s">
        <v>4789</v>
      </c>
      <c r="P14" s="12" t="s">
        <v>4789</v>
      </c>
      <c r="Q14" s="13">
        <v>91.75</v>
      </c>
      <c r="R14" s="13">
        <v>91.75</v>
      </c>
      <c r="S14" s="3">
        <v>92.06</v>
      </c>
      <c r="T14" s="3">
        <v>0.15</v>
      </c>
      <c r="U14" s="3">
        <v>0.64</v>
      </c>
      <c r="V14" s="3">
        <v>0.18</v>
      </c>
      <c r="W14" s="3">
        <v>0.68</v>
      </c>
      <c r="X14" s="3">
        <v>1.65</v>
      </c>
      <c r="Y14" s="3">
        <v>0.31</v>
      </c>
      <c r="Z14" s="3">
        <v>0</v>
      </c>
      <c r="AA14" s="3">
        <v>0</v>
      </c>
      <c r="AB14" s="3">
        <v>0</v>
      </c>
      <c r="AC14" s="3">
        <v>0.31</v>
      </c>
      <c r="AD14" s="14">
        <v>0.15</v>
      </c>
      <c r="AE14" s="14">
        <v>0.31</v>
      </c>
      <c r="AF14" s="24">
        <v>1</v>
      </c>
      <c r="AG14" s="17" t="s">
        <v>4840</v>
      </c>
      <c r="AH14" s="24">
        <v>0.1878787878787879</v>
      </c>
      <c r="AI14" s="2" t="s">
        <v>4841</v>
      </c>
      <c r="AJ14" s="2" t="s">
        <v>2937</v>
      </c>
      <c r="AK14" s="2" t="s">
        <v>2699</v>
      </c>
      <c r="AL14" s="3">
        <v>13984963.879999999</v>
      </c>
      <c r="AM14" s="3">
        <v>14367629.870000005</v>
      </c>
      <c r="AN14" s="3">
        <v>14367629.870000005</v>
      </c>
      <c r="AO14" s="3">
        <v>538215.15999999992</v>
      </c>
      <c r="AP14" s="15">
        <v>3.7460260660236493E-2</v>
      </c>
      <c r="AQ14" s="14">
        <v>0</v>
      </c>
      <c r="AR14" s="15">
        <v>3.7460260660236493E-2</v>
      </c>
      <c r="AS14" s="14">
        <v>35202942.389999986</v>
      </c>
      <c r="AT14" s="19">
        <v>28.89</v>
      </c>
      <c r="AU14" s="19">
        <v>35.25</v>
      </c>
      <c r="AV14" s="19">
        <v>27.15</v>
      </c>
      <c r="AW14" s="19">
        <v>8.7100000000000009</v>
      </c>
      <c r="AX14" s="20">
        <v>100</v>
      </c>
      <c r="AY14" s="16">
        <v>0.28889999999999999</v>
      </c>
      <c r="AZ14" s="27">
        <v>0.12966514593366735</v>
      </c>
      <c r="BA14" s="22" t="s">
        <v>4846</v>
      </c>
      <c r="BB14" t="s">
        <v>4848</v>
      </c>
    </row>
    <row r="15" spans="1:68" x14ac:dyDescent="0.35">
      <c r="A15" s="28" t="s">
        <v>2916</v>
      </c>
      <c r="B15" s="12">
        <v>1</v>
      </c>
      <c r="C15" s="2" t="s">
        <v>2710</v>
      </c>
      <c r="D15" s="2" t="s">
        <v>45</v>
      </c>
      <c r="E15" s="2" t="s">
        <v>2705</v>
      </c>
      <c r="F15" s="2" t="s">
        <v>2711</v>
      </c>
      <c r="G15" s="2" t="s">
        <v>2938</v>
      </c>
      <c r="H15" s="2" t="s">
        <v>2939</v>
      </c>
      <c r="I15" s="12">
        <v>3</v>
      </c>
      <c r="J15" s="2" t="s">
        <v>2712</v>
      </c>
      <c r="K15" s="2" t="s">
        <v>2713</v>
      </c>
      <c r="L15" s="2" t="s">
        <v>2714</v>
      </c>
      <c r="M15" s="2" t="s">
        <v>4796</v>
      </c>
      <c r="N15" s="2" t="s">
        <v>4796</v>
      </c>
      <c r="O15" s="3">
        <v>10079117.5</v>
      </c>
      <c r="P15" s="2" t="s">
        <v>4786</v>
      </c>
      <c r="Q15" s="13" t="s">
        <v>31</v>
      </c>
      <c r="R15" s="13">
        <v>0</v>
      </c>
      <c r="S15" s="3">
        <v>0</v>
      </c>
      <c r="T15" s="3">
        <v>0</v>
      </c>
      <c r="U15" s="3">
        <v>0</v>
      </c>
      <c r="V15" s="3">
        <v>59.81</v>
      </c>
      <c r="W15" s="3">
        <v>40.19</v>
      </c>
      <c r="X15" s="3">
        <v>100</v>
      </c>
      <c r="Y15" s="3">
        <v>0</v>
      </c>
      <c r="Z15" s="3">
        <v>0</v>
      </c>
      <c r="AA15" s="3">
        <v>0</v>
      </c>
      <c r="AB15" s="3">
        <v>0</v>
      </c>
      <c r="AC15" s="3">
        <v>0</v>
      </c>
      <c r="AD15" s="14">
        <v>0</v>
      </c>
      <c r="AE15" s="14">
        <v>0</v>
      </c>
      <c r="AF15" s="24" t="s">
        <v>4843</v>
      </c>
      <c r="AG15" s="17" t="s">
        <v>4844</v>
      </c>
      <c r="AH15" s="24">
        <v>0</v>
      </c>
      <c r="AI15" s="2" t="s">
        <v>4845</v>
      </c>
      <c r="AJ15" s="2" t="s">
        <v>2940</v>
      </c>
      <c r="AK15" s="2" t="s">
        <v>2699</v>
      </c>
      <c r="AL15" s="3">
        <v>6986114.8300000001</v>
      </c>
      <c r="AM15" s="3">
        <v>6986114.8300000001</v>
      </c>
      <c r="AN15" s="3">
        <v>6986114.8300000001</v>
      </c>
      <c r="AO15" s="3">
        <v>0</v>
      </c>
      <c r="AP15" s="15">
        <v>0</v>
      </c>
      <c r="AQ15" s="14">
        <v>0</v>
      </c>
      <c r="AR15" s="15">
        <v>0</v>
      </c>
      <c r="AS15" s="14">
        <v>0</v>
      </c>
      <c r="AT15" s="19">
        <v>100</v>
      </c>
      <c r="AU15" s="19">
        <v>0</v>
      </c>
      <c r="AV15" s="19">
        <v>0</v>
      </c>
      <c r="AW15" s="19">
        <v>0</v>
      </c>
      <c r="AX15" s="20">
        <v>100</v>
      </c>
      <c r="AY15" s="16">
        <v>1</v>
      </c>
      <c r="AZ15" s="27">
        <v>0</v>
      </c>
      <c r="BA15" s="22" t="s">
        <v>4846</v>
      </c>
      <c r="BB15" t="s">
        <v>4848</v>
      </c>
    </row>
    <row r="16" spans="1:68" x14ac:dyDescent="0.35">
      <c r="A16" s="28" t="s">
        <v>2916</v>
      </c>
      <c r="B16" s="12">
        <v>1</v>
      </c>
      <c r="C16" s="2" t="s">
        <v>2716</v>
      </c>
      <c r="D16" s="2" t="s">
        <v>46</v>
      </c>
      <c r="E16" s="2" t="s">
        <v>2705</v>
      </c>
      <c r="F16" s="2" t="s">
        <v>2717</v>
      </c>
      <c r="G16" s="2" t="s">
        <v>2941</v>
      </c>
      <c r="H16" s="2" t="s">
        <v>2942</v>
      </c>
      <c r="I16" s="12">
        <v>8</v>
      </c>
      <c r="J16" s="2" t="s">
        <v>2700</v>
      </c>
      <c r="K16" s="2" t="s">
        <v>2718</v>
      </c>
      <c r="L16" s="2" t="s">
        <v>2719</v>
      </c>
      <c r="M16" s="2" t="s">
        <v>4796</v>
      </c>
      <c r="N16" s="2" t="s">
        <v>4796</v>
      </c>
      <c r="O16" s="3">
        <v>28100000</v>
      </c>
      <c r="P16" s="2" t="s">
        <v>4782</v>
      </c>
      <c r="Q16" s="13" t="s">
        <v>31</v>
      </c>
      <c r="R16" s="13">
        <v>0</v>
      </c>
      <c r="S16" s="3">
        <v>0</v>
      </c>
      <c r="T16" s="3">
        <v>0</v>
      </c>
      <c r="U16" s="3">
        <v>0</v>
      </c>
      <c r="V16" s="3">
        <v>0</v>
      </c>
      <c r="W16" s="3">
        <v>0</v>
      </c>
      <c r="X16" s="3">
        <v>0</v>
      </c>
      <c r="Y16" s="3">
        <v>0</v>
      </c>
      <c r="Z16" s="3">
        <v>0</v>
      </c>
      <c r="AA16" s="3">
        <v>0</v>
      </c>
      <c r="AB16" s="3">
        <v>0</v>
      </c>
      <c r="AC16" s="3">
        <v>0</v>
      </c>
      <c r="AD16" s="14">
        <v>0</v>
      </c>
      <c r="AE16" s="14">
        <v>0</v>
      </c>
      <c r="AF16" s="25" t="s">
        <v>4843</v>
      </c>
      <c r="AG16" s="17" t="s">
        <v>4844</v>
      </c>
      <c r="AH16" s="14">
        <v>0</v>
      </c>
      <c r="AI16" s="2" t="s">
        <v>4845</v>
      </c>
      <c r="AJ16" s="2" t="s">
        <v>2943</v>
      </c>
      <c r="AK16" s="2" t="s">
        <v>2699</v>
      </c>
      <c r="AL16" s="3">
        <v>74128.11</v>
      </c>
      <c r="AM16" s="3">
        <v>74128.11</v>
      </c>
      <c r="AN16" s="3">
        <v>74128.11</v>
      </c>
      <c r="AO16" s="3">
        <v>0</v>
      </c>
      <c r="AP16" s="15">
        <v>0</v>
      </c>
      <c r="AQ16" s="14">
        <v>0</v>
      </c>
      <c r="AR16" s="15">
        <v>0</v>
      </c>
      <c r="AS16" s="14">
        <v>0</v>
      </c>
      <c r="AT16" s="19">
        <v>0</v>
      </c>
      <c r="AU16" s="19">
        <v>0</v>
      </c>
      <c r="AV16" s="19">
        <v>100</v>
      </c>
      <c r="AW16" s="19">
        <v>0</v>
      </c>
      <c r="AX16" s="20">
        <v>100</v>
      </c>
      <c r="AY16" s="16">
        <v>0</v>
      </c>
      <c r="AZ16" s="27" t="s">
        <v>4843</v>
      </c>
      <c r="BA16" s="22" t="s">
        <v>4844</v>
      </c>
      <c r="BB16" t="s">
        <v>4849</v>
      </c>
    </row>
    <row r="17" spans="1:54" x14ac:dyDescent="0.35">
      <c r="A17" s="28" t="s">
        <v>2916</v>
      </c>
      <c r="B17" s="12">
        <v>1</v>
      </c>
      <c r="C17" s="2" t="s">
        <v>2720</v>
      </c>
      <c r="D17" s="2" t="s">
        <v>47</v>
      </c>
      <c r="E17" s="2" t="s">
        <v>2705</v>
      </c>
      <c r="F17" s="2" t="s">
        <v>2721</v>
      </c>
      <c r="G17" s="2" t="s">
        <v>48</v>
      </c>
      <c r="H17" s="2" t="s">
        <v>49</v>
      </c>
      <c r="I17" s="12">
        <v>8</v>
      </c>
      <c r="J17" s="2" t="s">
        <v>2700</v>
      </c>
      <c r="K17" s="2" t="s">
        <v>2701</v>
      </c>
      <c r="L17" s="2" t="s">
        <v>2702</v>
      </c>
      <c r="M17" s="2" t="s">
        <v>4825</v>
      </c>
      <c r="N17" s="2" t="s">
        <v>4797</v>
      </c>
      <c r="O17" s="3">
        <v>9539946.7300000004</v>
      </c>
      <c r="P17" s="2" t="s">
        <v>2722</v>
      </c>
      <c r="Q17" s="13">
        <v>77.09</v>
      </c>
      <c r="R17" s="13">
        <v>48.47</v>
      </c>
      <c r="S17" s="3">
        <v>51.18</v>
      </c>
      <c r="T17" s="3">
        <v>2.9</v>
      </c>
      <c r="U17" s="3">
        <v>5.35</v>
      </c>
      <c r="V17" s="3">
        <v>4.8099999999999996</v>
      </c>
      <c r="W17" s="3">
        <v>4.78</v>
      </c>
      <c r="X17" s="3">
        <v>17.84</v>
      </c>
      <c r="Y17" s="3">
        <v>2.71</v>
      </c>
      <c r="Z17" s="3">
        <v>0</v>
      </c>
      <c r="AA17" s="3">
        <v>0</v>
      </c>
      <c r="AB17" s="3">
        <v>0</v>
      </c>
      <c r="AC17" s="3">
        <v>2.71</v>
      </c>
      <c r="AD17" s="14">
        <v>2.9</v>
      </c>
      <c r="AE17" s="14">
        <v>2.71</v>
      </c>
      <c r="AF17" s="26">
        <v>0.93448275862068964</v>
      </c>
      <c r="AG17" s="17" t="s">
        <v>4850</v>
      </c>
      <c r="AH17" s="24">
        <v>0.15190582959641255</v>
      </c>
      <c r="AI17" s="2" t="s">
        <v>4851</v>
      </c>
      <c r="AJ17" s="2" t="s">
        <v>2944</v>
      </c>
      <c r="AK17" s="2" t="s">
        <v>2699</v>
      </c>
      <c r="AL17" s="3">
        <v>3187957.08</v>
      </c>
      <c r="AM17" s="3">
        <v>3562772.6700000004</v>
      </c>
      <c r="AN17" s="3">
        <v>3562772.6700000004</v>
      </c>
      <c r="AO17" s="3">
        <v>405508.06</v>
      </c>
      <c r="AP17" s="15">
        <v>0.11381811234113906</v>
      </c>
      <c r="AQ17" s="14">
        <v>0</v>
      </c>
      <c r="AR17" s="15">
        <v>0.11381811234113906</v>
      </c>
      <c r="AS17" s="14">
        <v>4624356.34</v>
      </c>
      <c r="AT17" s="19">
        <v>12</v>
      </c>
      <c r="AU17" s="19">
        <v>30</v>
      </c>
      <c r="AV17" s="19">
        <v>32</v>
      </c>
      <c r="AW17" s="19">
        <v>26</v>
      </c>
      <c r="AX17" s="20">
        <v>100</v>
      </c>
      <c r="AY17" s="16">
        <v>0.12</v>
      </c>
      <c r="AZ17" s="27">
        <v>0.94848426950949216</v>
      </c>
      <c r="BA17" s="22" t="s">
        <v>4850</v>
      </c>
      <c r="BB17" t="s">
        <v>4852</v>
      </c>
    </row>
    <row r="18" spans="1:54" x14ac:dyDescent="0.35">
      <c r="A18" s="28" t="s">
        <v>2916</v>
      </c>
      <c r="B18" s="12">
        <v>1</v>
      </c>
      <c r="C18" s="2" t="s">
        <v>2723</v>
      </c>
      <c r="D18" s="2" t="s">
        <v>69</v>
      </c>
      <c r="E18" s="2" t="s">
        <v>2696</v>
      </c>
      <c r="F18" s="2" t="s">
        <v>2690</v>
      </c>
      <c r="G18" s="2" t="s">
        <v>2945</v>
      </c>
      <c r="H18" s="2" t="s">
        <v>2946</v>
      </c>
      <c r="I18" s="12">
        <v>7</v>
      </c>
      <c r="J18" s="2" t="s">
        <v>2697</v>
      </c>
      <c r="K18" s="2" t="s">
        <v>2698</v>
      </c>
      <c r="L18" s="2" t="s">
        <v>2724</v>
      </c>
      <c r="M18" s="2" t="s">
        <v>4826</v>
      </c>
      <c r="N18" s="2" t="s">
        <v>4798</v>
      </c>
      <c r="O18" s="3">
        <v>13137118.98</v>
      </c>
      <c r="P18" s="2" t="s">
        <v>4783</v>
      </c>
      <c r="Q18" s="13" t="s">
        <v>31</v>
      </c>
      <c r="R18" s="13">
        <v>0</v>
      </c>
      <c r="S18" s="3">
        <v>0</v>
      </c>
      <c r="T18" s="3">
        <v>0</v>
      </c>
      <c r="U18" s="3">
        <v>0</v>
      </c>
      <c r="V18" s="3">
        <v>0</v>
      </c>
      <c r="W18" s="3">
        <v>0</v>
      </c>
      <c r="X18" s="3">
        <v>0</v>
      </c>
      <c r="Y18" s="3">
        <v>0</v>
      </c>
      <c r="Z18" s="3">
        <v>0</v>
      </c>
      <c r="AA18" s="3">
        <v>0</v>
      </c>
      <c r="AB18" s="3">
        <v>0</v>
      </c>
      <c r="AC18" s="3">
        <v>0</v>
      </c>
      <c r="AD18" s="14">
        <v>0</v>
      </c>
      <c r="AE18" s="14">
        <v>0</v>
      </c>
      <c r="AF18" s="26" t="s">
        <v>4843</v>
      </c>
      <c r="AG18" s="17" t="s">
        <v>4844</v>
      </c>
      <c r="AH18" s="14">
        <v>0</v>
      </c>
      <c r="AI18" s="2" t="s">
        <v>4845</v>
      </c>
      <c r="AJ18" s="2" t="s">
        <v>2947</v>
      </c>
      <c r="AK18" s="2" t="s">
        <v>2826</v>
      </c>
      <c r="AL18" s="3">
        <v>6568559.4699999997</v>
      </c>
      <c r="AM18" s="3">
        <v>6568559.4699999997</v>
      </c>
      <c r="AN18" s="3">
        <v>6568559.4699999997</v>
      </c>
      <c r="AO18" s="3">
        <v>0</v>
      </c>
      <c r="AP18" s="15">
        <v>0</v>
      </c>
      <c r="AQ18" s="14">
        <v>0</v>
      </c>
      <c r="AR18" s="15">
        <v>0</v>
      </c>
      <c r="AS18" s="14">
        <v>0</v>
      </c>
      <c r="AT18" s="19">
        <v>0</v>
      </c>
      <c r="AU18" s="19">
        <v>0</v>
      </c>
      <c r="AV18" s="19">
        <v>0</v>
      </c>
      <c r="AW18" s="19">
        <v>100</v>
      </c>
      <c r="AX18" s="20">
        <v>100</v>
      </c>
      <c r="AY18" s="16">
        <v>0</v>
      </c>
      <c r="AZ18" s="27" t="s">
        <v>4843</v>
      </c>
      <c r="BA18" s="22" t="s">
        <v>4844</v>
      </c>
      <c r="BB18" t="s">
        <v>4849</v>
      </c>
    </row>
    <row r="19" spans="1:54" x14ac:dyDescent="0.35">
      <c r="A19" s="28" t="s">
        <v>2916</v>
      </c>
      <c r="B19" s="12">
        <v>1</v>
      </c>
      <c r="C19" s="2" t="s">
        <v>2725</v>
      </c>
      <c r="D19" s="2" t="s">
        <v>70</v>
      </c>
      <c r="E19" s="2" t="s">
        <v>2705</v>
      </c>
      <c r="F19" s="2" t="s">
        <v>2721</v>
      </c>
      <c r="G19" s="2" t="s">
        <v>71</v>
      </c>
      <c r="H19" s="2" t="s">
        <v>72</v>
      </c>
      <c r="I19" s="12">
        <v>2</v>
      </c>
      <c r="J19" s="2" t="s">
        <v>2726</v>
      </c>
      <c r="K19" s="2" t="s">
        <v>2727</v>
      </c>
      <c r="L19" s="2" t="s">
        <v>2728</v>
      </c>
      <c r="M19" s="2" t="s">
        <v>4826</v>
      </c>
      <c r="N19" s="2" t="s">
        <v>4799</v>
      </c>
      <c r="O19" s="3">
        <v>6822174.4000000004</v>
      </c>
      <c r="P19" s="2" t="s">
        <v>4779</v>
      </c>
      <c r="Q19" s="13">
        <v>67.89</v>
      </c>
      <c r="R19" s="13">
        <v>67.89</v>
      </c>
      <c r="S19" s="3">
        <v>71.56</v>
      </c>
      <c r="T19" s="3">
        <v>1.83</v>
      </c>
      <c r="U19" s="3">
        <v>2.75</v>
      </c>
      <c r="V19" s="3">
        <v>2.75</v>
      </c>
      <c r="W19" s="3">
        <v>1.83</v>
      </c>
      <c r="X19" s="3">
        <v>9.16</v>
      </c>
      <c r="Y19" s="3">
        <v>3.67</v>
      </c>
      <c r="Z19" s="3">
        <v>0</v>
      </c>
      <c r="AA19" s="3">
        <v>0</v>
      </c>
      <c r="AB19" s="3">
        <v>0</v>
      </c>
      <c r="AC19" s="3">
        <v>3.67</v>
      </c>
      <c r="AD19" s="14">
        <v>1.83</v>
      </c>
      <c r="AE19" s="14">
        <v>3.67</v>
      </c>
      <c r="AF19" s="26">
        <v>1</v>
      </c>
      <c r="AG19" s="17" t="s">
        <v>4840</v>
      </c>
      <c r="AH19" s="24">
        <v>0.4006550218340611</v>
      </c>
      <c r="AI19" s="2" t="s">
        <v>4841</v>
      </c>
      <c r="AJ19" s="2" t="s">
        <v>2948</v>
      </c>
      <c r="AK19" s="2" t="s">
        <v>2699</v>
      </c>
      <c r="AL19" s="3">
        <v>1045420.6999999998</v>
      </c>
      <c r="AM19" s="3">
        <v>1045420.7</v>
      </c>
      <c r="AN19" s="3">
        <v>1045420.7</v>
      </c>
      <c r="AO19" s="3">
        <v>185143.77</v>
      </c>
      <c r="AP19" s="15">
        <v>0.17709977428225784</v>
      </c>
      <c r="AQ19" s="14">
        <v>0</v>
      </c>
      <c r="AR19" s="15">
        <v>0.17709977428225784</v>
      </c>
      <c r="AS19" s="14">
        <v>13929143.360000003</v>
      </c>
      <c r="AT19" s="19">
        <v>19.93</v>
      </c>
      <c r="AU19" s="19">
        <v>28.83</v>
      </c>
      <c r="AV19" s="19">
        <v>30.51</v>
      </c>
      <c r="AW19" s="19">
        <v>20.73</v>
      </c>
      <c r="AX19" s="20">
        <v>100</v>
      </c>
      <c r="AY19" s="16">
        <v>0.1993</v>
      </c>
      <c r="AZ19" s="27">
        <v>0.88860900292151446</v>
      </c>
      <c r="BA19" s="22" t="s">
        <v>4850</v>
      </c>
      <c r="BB19" t="s">
        <v>4852</v>
      </c>
    </row>
    <row r="20" spans="1:54" x14ac:dyDescent="0.35">
      <c r="A20" s="28" t="s">
        <v>2916</v>
      </c>
      <c r="B20" s="12">
        <v>1</v>
      </c>
      <c r="C20" s="2" t="s">
        <v>2725</v>
      </c>
      <c r="D20" s="2" t="s">
        <v>70</v>
      </c>
      <c r="E20" s="2" t="s">
        <v>2705</v>
      </c>
      <c r="F20" s="2" t="s">
        <v>2721</v>
      </c>
      <c r="G20" s="2" t="s">
        <v>75</v>
      </c>
      <c r="H20" s="2" t="s">
        <v>76</v>
      </c>
      <c r="I20" s="12">
        <v>2</v>
      </c>
      <c r="J20" s="2" t="s">
        <v>2726</v>
      </c>
      <c r="K20" s="2" t="s">
        <v>2727</v>
      </c>
      <c r="L20" s="2" t="s">
        <v>2728</v>
      </c>
      <c r="M20" s="2" t="s">
        <v>4826</v>
      </c>
      <c r="N20" s="2" t="s">
        <v>4799</v>
      </c>
      <c r="O20" s="21" t="s">
        <v>4789</v>
      </c>
      <c r="P20" s="12" t="s">
        <v>4789</v>
      </c>
      <c r="Q20" s="13">
        <v>74.209999999999994</v>
      </c>
      <c r="R20" s="13">
        <v>74.209999999999994</v>
      </c>
      <c r="S20" s="3">
        <v>76.19</v>
      </c>
      <c r="T20" s="3">
        <v>1.98</v>
      </c>
      <c r="U20" s="3">
        <v>1.65</v>
      </c>
      <c r="V20" s="3">
        <v>6.19</v>
      </c>
      <c r="W20" s="3">
        <v>3.32</v>
      </c>
      <c r="X20" s="3">
        <v>13.14</v>
      </c>
      <c r="Y20" s="3">
        <v>1.98</v>
      </c>
      <c r="Z20" s="3">
        <v>0</v>
      </c>
      <c r="AA20" s="3">
        <v>0</v>
      </c>
      <c r="AB20" s="3">
        <v>0</v>
      </c>
      <c r="AC20" s="3">
        <v>1.98</v>
      </c>
      <c r="AD20" s="14">
        <v>1.98</v>
      </c>
      <c r="AE20" s="14">
        <v>1.98</v>
      </c>
      <c r="AF20" s="26">
        <v>1</v>
      </c>
      <c r="AG20" s="17" t="s">
        <v>4840</v>
      </c>
      <c r="AH20" s="24">
        <v>0.15068493150684931</v>
      </c>
      <c r="AI20" s="2" t="s">
        <v>4841</v>
      </c>
      <c r="AJ20" s="2" t="s">
        <v>2949</v>
      </c>
      <c r="AK20" s="2" t="s">
        <v>2699</v>
      </c>
      <c r="AL20" s="3">
        <v>1784109.49</v>
      </c>
      <c r="AM20" s="3">
        <v>1922028.1400000001</v>
      </c>
      <c r="AN20" s="3">
        <v>1922028.1400000001</v>
      </c>
      <c r="AO20" s="3">
        <v>139401.09</v>
      </c>
      <c r="AP20" s="15">
        <v>7.2528121258411959E-2</v>
      </c>
      <c r="AQ20" s="14">
        <v>0</v>
      </c>
      <c r="AR20" s="15">
        <v>7.2528121258411959E-2</v>
      </c>
      <c r="AS20" s="14">
        <v>12719281.580000021</v>
      </c>
      <c r="AT20" s="19">
        <v>13.32</v>
      </c>
      <c r="AU20" s="19">
        <v>19.690000000000001</v>
      </c>
      <c r="AV20" s="19">
        <v>36.32</v>
      </c>
      <c r="AW20" s="19">
        <v>30.67</v>
      </c>
      <c r="AX20" s="20">
        <v>100.00000000000001</v>
      </c>
      <c r="AY20" s="16">
        <v>0.13320000000000001</v>
      </c>
      <c r="AZ20" s="27">
        <v>0.54450541485294257</v>
      </c>
      <c r="BA20" s="22" t="s">
        <v>4846</v>
      </c>
      <c r="BB20" t="s">
        <v>4848</v>
      </c>
    </row>
    <row r="21" spans="1:54" x14ac:dyDescent="0.35">
      <c r="A21" s="28" t="s">
        <v>2916</v>
      </c>
      <c r="B21" s="12">
        <v>1</v>
      </c>
      <c r="C21" s="2" t="s">
        <v>2725</v>
      </c>
      <c r="D21" s="2" t="s">
        <v>70</v>
      </c>
      <c r="E21" s="2" t="s">
        <v>2705</v>
      </c>
      <c r="F21" s="2" t="s">
        <v>2721</v>
      </c>
      <c r="G21" s="2" t="s">
        <v>82</v>
      </c>
      <c r="H21" s="2" t="s">
        <v>83</v>
      </c>
      <c r="I21" s="12">
        <v>2</v>
      </c>
      <c r="J21" s="2" t="s">
        <v>2726</v>
      </c>
      <c r="K21" s="2" t="s">
        <v>2727</v>
      </c>
      <c r="L21" s="2" t="s">
        <v>2728</v>
      </c>
      <c r="M21" s="2" t="s">
        <v>4796</v>
      </c>
      <c r="N21" s="2" t="s">
        <v>4796</v>
      </c>
      <c r="O21" s="21" t="s">
        <v>4789</v>
      </c>
      <c r="P21" s="12" t="s">
        <v>4789</v>
      </c>
      <c r="Q21" s="13">
        <v>75.7</v>
      </c>
      <c r="R21" s="13">
        <v>75.7</v>
      </c>
      <c r="S21" s="3">
        <v>76.39</v>
      </c>
      <c r="T21" s="3">
        <v>1.04</v>
      </c>
      <c r="U21" s="3">
        <v>1.74</v>
      </c>
      <c r="V21" s="3">
        <v>3.12</v>
      </c>
      <c r="W21" s="3">
        <v>1.04</v>
      </c>
      <c r="X21" s="3">
        <v>6.94</v>
      </c>
      <c r="Y21" s="3">
        <v>0.69</v>
      </c>
      <c r="Z21" s="3">
        <v>0</v>
      </c>
      <c r="AA21" s="3">
        <v>0</v>
      </c>
      <c r="AB21" s="3">
        <v>0</v>
      </c>
      <c r="AC21" s="3">
        <v>0.69</v>
      </c>
      <c r="AD21" s="14">
        <v>1.04</v>
      </c>
      <c r="AE21" s="14">
        <v>0.69</v>
      </c>
      <c r="AF21" s="26">
        <v>0.66346153846153844</v>
      </c>
      <c r="AG21" s="17" t="s">
        <v>4846</v>
      </c>
      <c r="AH21" s="24">
        <v>9.942363112391929E-2</v>
      </c>
      <c r="AI21" s="2" t="s">
        <v>4847</v>
      </c>
      <c r="AJ21" s="2" t="s">
        <v>2950</v>
      </c>
      <c r="AK21" s="2" t="s">
        <v>2699</v>
      </c>
      <c r="AL21" s="3">
        <v>98327.489999999991</v>
      </c>
      <c r="AM21" s="3">
        <v>132679.64000000001</v>
      </c>
      <c r="AN21" s="3">
        <v>132679.64000000001</v>
      </c>
      <c r="AO21" s="3">
        <v>30890.15</v>
      </c>
      <c r="AP21" s="15">
        <v>0.23281755964969456</v>
      </c>
      <c r="AQ21" s="14">
        <v>0</v>
      </c>
      <c r="AR21" s="15">
        <v>0.23281755964969456</v>
      </c>
      <c r="AS21" s="14">
        <v>1143436.3</v>
      </c>
      <c r="AT21" s="19">
        <v>28</v>
      </c>
      <c r="AU21" s="19">
        <v>15.3</v>
      </c>
      <c r="AV21" s="19">
        <v>33.81</v>
      </c>
      <c r="AW21" s="19">
        <v>22.89</v>
      </c>
      <c r="AX21" s="20">
        <v>100</v>
      </c>
      <c r="AY21" s="16">
        <v>0.28000000000000003</v>
      </c>
      <c r="AZ21" s="27">
        <v>0.83149128446319476</v>
      </c>
      <c r="BA21" s="22" t="s">
        <v>4846</v>
      </c>
      <c r="BB21" t="s">
        <v>4848</v>
      </c>
    </row>
    <row r="22" spans="1:54" x14ac:dyDescent="0.35">
      <c r="A22" s="28" t="s">
        <v>2916</v>
      </c>
      <c r="B22" s="12">
        <v>1</v>
      </c>
      <c r="C22" s="2" t="s">
        <v>2725</v>
      </c>
      <c r="D22" s="2" t="s">
        <v>70</v>
      </c>
      <c r="E22" s="2" t="s">
        <v>2705</v>
      </c>
      <c r="F22" s="2" t="s">
        <v>2721</v>
      </c>
      <c r="G22" s="2" t="s">
        <v>86</v>
      </c>
      <c r="H22" s="2" t="s">
        <v>87</v>
      </c>
      <c r="I22" s="12">
        <v>8</v>
      </c>
      <c r="J22" s="2" t="s">
        <v>2700</v>
      </c>
      <c r="K22" s="2" t="s">
        <v>2701</v>
      </c>
      <c r="L22" s="2" t="s">
        <v>2702</v>
      </c>
      <c r="M22" s="2" t="s">
        <v>4825</v>
      </c>
      <c r="N22" s="2" t="s">
        <v>4797</v>
      </c>
      <c r="O22" s="21" t="s">
        <v>4789</v>
      </c>
      <c r="P22" s="12" t="s">
        <v>4789</v>
      </c>
      <c r="Q22" s="13">
        <v>67.290000000000006</v>
      </c>
      <c r="R22" s="13">
        <v>67.290000000000006</v>
      </c>
      <c r="S22" s="3">
        <v>67.77000000000001</v>
      </c>
      <c r="T22" s="3">
        <v>0.31</v>
      </c>
      <c r="U22" s="3">
        <v>1.37</v>
      </c>
      <c r="V22" s="3">
        <v>4.04</v>
      </c>
      <c r="W22" s="3">
        <v>3.1</v>
      </c>
      <c r="X22" s="3">
        <v>8.82</v>
      </c>
      <c r="Y22" s="3">
        <v>0.48</v>
      </c>
      <c r="Z22" s="3">
        <v>0</v>
      </c>
      <c r="AA22" s="3">
        <v>0</v>
      </c>
      <c r="AB22" s="3">
        <v>0</v>
      </c>
      <c r="AC22" s="3">
        <v>0.48</v>
      </c>
      <c r="AD22" s="14">
        <v>0.31</v>
      </c>
      <c r="AE22" s="14">
        <v>0.48</v>
      </c>
      <c r="AF22" s="26">
        <v>1</v>
      </c>
      <c r="AG22" s="17" t="s">
        <v>4840</v>
      </c>
      <c r="AH22" s="24">
        <v>5.4421768707482991E-2</v>
      </c>
      <c r="AI22" s="2" t="s">
        <v>4841</v>
      </c>
      <c r="AJ22" s="2" t="s">
        <v>2951</v>
      </c>
      <c r="AK22" s="2" t="s">
        <v>2699</v>
      </c>
      <c r="AL22" s="3">
        <v>9109654.1199999973</v>
      </c>
      <c r="AM22" s="3">
        <v>14491423.760000002</v>
      </c>
      <c r="AN22" s="3">
        <v>14491423.760000002</v>
      </c>
      <c r="AO22" s="3">
        <v>157728.68</v>
      </c>
      <c r="AP22" s="15">
        <v>1.0884277667413955E-2</v>
      </c>
      <c r="AQ22" s="14">
        <v>662211.20654296875</v>
      </c>
      <c r="AR22" s="15">
        <v>5.6581044079754977E-2</v>
      </c>
      <c r="AS22" s="14">
        <v>34741680.750000037</v>
      </c>
      <c r="AT22" s="19">
        <v>16.190000000000001</v>
      </c>
      <c r="AU22" s="19">
        <v>41.86</v>
      </c>
      <c r="AV22" s="19">
        <v>21.32</v>
      </c>
      <c r="AW22" s="19">
        <v>20.63</v>
      </c>
      <c r="AX22" s="20">
        <v>100</v>
      </c>
      <c r="AY22" s="16">
        <v>0.16190000000000002</v>
      </c>
      <c r="AZ22" s="27">
        <v>6.7228398192797745E-2</v>
      </c>
      <c r="BA22" s="22" t="s">
        <v>4846</v>
      </c>
      <c r="BB22" t="s">
        <v>4848</v>
      </c>
    </row>
    <row r="23" spans="1:54" x14ac:dyDescent="0.35">
      <c r="A23" s="28" t="s">
        <v>2916</v>
      </c>
      <c r="B23" s="12">
        <v>1</v>
      </c>
      <c r="C23" s="2" t="s">
        <v>2730</v>
      </c>
      <c r="D23" s="2" t="s">
        <v>98</v>
      </c>
      <c r="E23" s="2" t="s">
        <v>2705</v>
      </c>
      <c r="F23" s="2" t="s">
        <v>2721</v>
      </c>
      <c r="G23" s="2" t="s">
        <v>2952</v>
      </c>
      <c r="H23" s="2" t="s">
        <v>2953</v>
      </c>
      <c r="I23" s="12">
        <v>2</v>
      </c>
      <c r="J23" s="2" t="s">
        <v>2726</v>
      </c>
      <c r="K23" s="2" t="s">
        <v>2727</v>
      </c>
      <c r="L23" s="2" t="s">
        <v>2728</v>
      </c>
      <c r="M23" s="2" t="s">
        <v>4827</v>
      </c>
      <c r="N23" s="2" t="s">
        <v>4800</v>
      </c>
      <c r="O23" s="21" t="s">
        <v>4789</v>
      </c>
      <c r="P23" s="12" t="s">
        <v>4789</v>
      </c>
      <c r="Q23" s="13" t="s">
        <v>31</v>
      </c>
      <c r="R23" s="13">
        <v>0</v>
      </c>
      <c r="S23" s="3">
        <v>0</v>
      </c>
      <c r="T23" s="3">
        <v>0</v>
      </c>
      <c r="U23" s="3">
        <v>6.75</v>
      </c>
      <c r="V23" s="3">
        <v>8.25</v>
      </c>
      <c r="W23" s="3">
        <v>17</v>
      </c>
      <c r="X23" s="3">
        <v>32</v>
      </c>
      <c r="Y23" s="3">
        <v>0</v>
      </c>
      <c r="Z23" s="3">
        <v>0</v>
      </c>
      <c r="AA23" s="3">
        <v>0</v>
      </c>
      <c r="AB23" s="3">
        <v>0</v>
      </c>
      <c r="AC23" s="3">
        <v>0</v>
      </c>
      <c r="AD23" s="14">
        <v>0</v>
      </c>
      <c r="AE23" s="14">
        <v>0</v>
      </c>
      <c r="AF23" s="26" t="s">
        <v>4843</v>
      </c>
      <c r="AG23" s="17" t="s">
        <v>4844</v>
      </c>
      <c r="AH23" s="24">
        <v>0</v>
      </c>
      <c r="AI23" s="2" t="s">
        <v>4845</v>
      </c>
      <c r="AJ23" s="2" t="s">
        <v>2954</v>
      </c>
      <c r="AK23" s="2" t="s">
        <v>2699</v>
      </c>
      <c r="AL23" s="3">
        <v>15000</v>
      </c>
      <c r="AM23" s="3">
        <v>15000</v>
      </c>
      <c r="AN23" s="3">
        <v>15000</v>
      </c>
      <c r="AO23" s="3">
        <v>0</v>
      </c>
      <c r="AP23" s="15">
        <v>0</v>
      </c>
      <c r="AQ23" s="14">
        <v>0</v>
      </c>
      <c r="AR23" s="15">
        <v>0</v>
      </c>
      <c r="AS23" s="14">
        <v>0</v>
      </c>
      <c r="AT23" s="19">
        <v>0</v>
      </c>
      <c r="AU23" s="19">
        <v>20</v>
      </c>
      <c r="AV23" s="19">
        <v>25</v>
      </c>
      <c r="AW23" s="19">
        <v>55</v>
      </c>
      <c r="AX23" s="20">
        <v>100</v>
      </c>
      <c r="AY23" s="16">
        <v>0</v>
      </c>
      <c r="AZ23" s="27" t="s">
        <v>4843</v>
      </c>
      <c r="BA23" s="22" t="s">
        <v>4844</v>
      </c>
      <c r="BB23" t="s">
        <v>4849</v>
      </c>
    </row>
    <row r="24" spans="1:54" x14ac:dyDescent="0.35">
      <c r="A24" s="28" t="s">
        <v>2916</v>
      </c>
      <c r="B24" s="12">
        <v>1</v>
      </c>
      <c r="C24" s="2" t="s">
        <v>2730</v>
      </c>
      <c r="D24" s="2" t="s">
        <v>98</v>
      </c>
      <c r="E24" s="2" t="s">
        <v>2705</v>
      </c>
      <c r="F24" s="2" t="s">
        <v>2721</v>
      </c>
      <c r="G24" s="2" t="s">
        <v>141</v>
      </c>
      <c r="H24" s="2" t="s">
        <v>142</v>
      </c>
      <c r="I24" s="12">
        <v>2</v>
      </c>
      <c r="J24" s="2" t="s">
        <v>2726</v>
      </c>
      <c r="K24" s="2" t="s">
        <v>2727</v>
      </c>
      <c r="L24" s="2" t="s">
        <v>2728</v>
      </c>
      <c r="M24" s="2" t="s">
        <v>4826</v>
      </c>
      <c r="N24" s="2" t="s">
        <v>4799</v>
      </c>
      <c r="O24" s="21" t="s">
        <v>4789</v>
      </c>
      <c r="P24" s="12" t="s">
        <v>4789</v>
      </c>
      <c r="Q24" s="13">
        <v>60</v>
      </c>
      <c r="R24" s="13">
        <v>60</v>
      </c>
      <c r="S24" s="3">
        <v>60</v>
      </c>
      <c r="T24" s="3">
        <v>0</v>
      </c>
      <c r="U24" s="3">
        <v>9.0399999999999991</v>
      </c>
      <c r="V24" s="3">
        <v>0</v>
      </c>
      <c r="W24" s="3">
        <v>10.96</v>
      </c>
      <c r="X24" s="3">
        <v>20</v>
      </c>
      <c r="Y24" s="3">
        <v>0</v>
      </c>
      <c r="Z24" s="3">
        <v>0</v>
      </c>
      <c r="AA24" s="3">
        <v>0</v>
      </c>
      <c r="AB24" s="3">
        <v>0</v>
      </c>
      <c r="AC24" s="3">
        <v>0</v>
      </c>
      <c r="AD24" s="14">
        <v>0</v>
      </c>
      <c r="AE24" s="14">
        <v>0</v>
      </c>
      <c r="AF24" s="25" t="s">
        <v>4843</v>
      </c>
      <c r="AG24" s="17" t="s">
        <v>4844</v>
      </c>
      <c r="AH24" s="24">
        <v>0</v>
      </c>
      <c r="AI24" s="2" t="s">
        <v>4845</v>
      </c>
      <c r="AJ24" s="2" t="s">
        <v>2955</v>
      </c>
      <c r="AK24" s="2" t="s">
        <v>2699</v>
      </c>
      <c r="AL24" s="3">
        <v>29236</v>
      </c>
      <c r="AM24" s="3">
        <v>29236</v>
      </c>
      <c r="AN24" s="3">
        <v>29236</v>
      </c>
      <c r="AO24" s="3">
        <v>1245.48</v>
      </c>
      <c r="AP24" s="15">
        <v>4.2600902996305923E-2</v>
      </c>
      <c r="AQ24" s="14">
        <v>0</v>
      </c>
      <c r="AR24" s="15">
        <v>4.2600902996305923E-2</v>
      </c>
      <c r="AS24" s="14">
        <v>163155.21999999997</v>
      </c>
      <c r="AT24" s="19">
        <v>0</v>
      </c>
      <c r="AU24" s="19">
        <v>45</v>
      </c>
      <c r="AV24" s="19">
        <v>0</v>
      </c>
      <c r="AW24" s="19">
        <v>55</v>
      </c>
      <c r="AX24" s="20">
        <v>100</v>
      </c>
      <c r="AY24" s="16">
        <v>0</v>
      </c>
      <c r="AZ24" s="27" t="s">
        <v>4843</v>
      </c>
      <c r="BA24" s="22" t="s">
        <v>4844</v>
      </c>
      <c r="BB24" t="s">
        <v>4849</v>
      </c>
    </row>
    <row r="25" spans="1:54" x14ac:dyDescent="0.35">
      <c r="A25" s="28" t="s">
        <v>2916</v>
      </c>
      <c r="B25" s="12">
        <v>1</v>
      </c>
      <c r="C25" s="2" t="s">
        <v>2730</v>
      </c>
      <c r="D25" s="2" t="s">
        <v>98</v>
      </c>
      <c r="E25" s="2" t="s">
        <v>2705</v>
      </c>
      <c r="F25" s="2" t="s">
        <v>2721</v>
      </c>
      <c r="G25" s="2" t="s">
        <v>405</v>
      </c>
      <c r="H25" s="2" t="s">
        <v>406</v>
      </c>
      <c r="I25" s="12">
        <v>2</v>
      </c>
      <c r="J25" s="2" t="s">
        <v>2726</v>
      </c>
      <c r="K25" s="2" t="s">
        <v>2727</v>
      </c>
      <c r="L25" s="2" t="s">
        <v>2728</v>
      </c>
      <c r="M25" s="2" t="s">
        <v>4826</v>
      </c>
      <c r="N25" s="2" t="s">
        <v>4799</v>
      </c>
      <c r="O25" s="21" t="s">
        <v>4789</v>
      </c>
      <c r="P25" s="12" t="s">
        <v>4789</v>
      </c>
      <c r="Q25" s="13">
        <v>30.66</v>
      </c>
      <c r="R25" s="13">
        <v>30.66</v>
      </c>
      <c r="S25" s="3">
        <v>37.659999999999997</v>
      </c>
      <c r="T25" s="3">
        <v>7</v>
      </c>
      <c r="U25" s="3">
        <v>14</v>
      </c>
      <c r="V25" s="3">
        <v>14</v>
      </c>
      <c r="W25" s="3">
        <v>9.67</v>
      </c>
      <c r="X25" s="3">
        <v>44.67</v>
      </c>
      <c r="Y25" s="3">
        <v>7</v>
      </c>
      <c r="Z25" s="3">
        <v>0</v>
      </c>
      <c r="AA25" s="3">
        <v>0</v>
      </c>
      <c r="AB25" s="3">
        <v>0</v>
      </c>
      <c r="AC25" s="3">
        <v>7</v>
      </c>
      <c r="AD25" s="14">
        <v>7</v>
      </c>
      <c r="AE25" s="14">
        <v>7</v>
      </c>
      <c r="AF25" s="25">
        <v>1</v>
      </c>
      <c r="AG25" s="17" t="s">
        <v>4840</v>
      </c>
      <c r="AH25" s="24">
        <v>0.15670472352809492</v>
      </c>
      <c r="AI25" s="2" t="s">
        <v>4841</v>
      </c>
      <c r="AJ25" s="2" t="s">
        <v>2956</v>
      </c>
      <c r="AK25" s="2" t="s">
        <v>2699</v>
      </c>
      <c r="AL25" s="3">
        <v>10000</v>
      </c>
      <c r="AM25" s="3">
        <v>10000</v>
      </c>
      <c r="AN25" s="3">
        <v>10000</v>
      </c>
      <c r="AO25" s="3">
        <v>0</v>
      </c>
      <c r="AP25" s="15">
        <v>0</v>
      </c>
      <c r="AQ25" s="14">
        <v>0</v>
      </c>
      <c r="AR25" s="15">
        <v>0</v>
      </c>
      <c r="AS25" s="14">
        <v>3405.4</v>
      </c>
      <c r="AT25" s="19">
        <v>0</v>
      </c>
      <c r="AU25" s="19">
        <v>35</v>
      </c>
      <c r="AV25" s="19">
        <v>35</v>
      </c>
      <c r="AW25" s="19">
        <v>30</v>
      </c>
      <c r="AX25" s="20">
        <v>100</v>
      </c>
      <c r="AY25" s="16">
        <v>0</v>
      </c>
      <c r="AZ25" s="27" t="s">
        <v>4843</v>
      </c>
      <c r="BA25" s="22" t="s">
        <v>4844</v>
      </c>
      <c r="BB25" t="s">
        <v>4849</v>
      </c>
    </row>
    <row r="26" spans="1:54" x14ac:dyDescent="0.35">
      <c r="A26" s="28" t="s">
        <v>2916</v>
      </c>
      <c r="B26" s="12">
        <v>1</v>
      </c>
      <c r="C26" s="2" t="s">
        <v>2730</v>
      </c>
      <c r="D26" s="2" t="s">
        <v>98</v>
      </c>
      <c r="E26" s="2" t="s">
        <v>2705</v>
      </c>
      <c r="F26" s="2" t="s">
        <v>2721</v>
      </c>
      <c r="G26" s="2" t="s">
        <v>333</v>
      </c>
      <c r="H26" s="2" t="s">
        <v>334</v>
      </c>
      <c r="I26" s="12">
        <v>2</v>
      </c>
      <c r="J26" s="2" t="s">
        <v>2726</v>
      </c>
      <c r="K26" s="2" t="s">
        <v>2727</v>
      </c>
      <c r="L26" s="2" t="s">
        <v>2728</v>
      </c>
      <c r="M26" s="2" t="s">
        <v>4826</v>
      </c>
      <c r="N26" s="2" t="s">
        <v>4799</v>
      </c>
      <c r="O26" s="21" t="s">
        <v>4789</v>
      </c>
      <c r="P26" s="12" t="s">
        <v>4789</v>
      </c>
      <c r="Q26" s="13">
        <v>50</v>
      </c>
      <c r="R26" s="13">
        <v>50</v>
      </c>
      <c r="S26" s="3">
        <v>50</v>
      </c>
      <c r="T26" s="3">
        <v>0</v>
      </c>
      <c r="U26" s="3">
        <v>0</v>
      </c>
      <c r="V26" s="3">
        <v>40</v>
      </c>
      <c r="W26" s="3">
        <v>10</v>
      </c>
      <c r="X26" s="3">
        <v>50</v>
      </c>
      <c r="Y26" s="3">
        <v>0</v>
      </c>
      <c r="Z26" s="3">
        <v>0</v>
      </c>
      <c r="AA26" s="3">
        <v>0</v>
      </c>
      <c r="AB26" s="3">
        <v>0</v>
      </c>
      <c r="AC26" s="3">
        <v>0</v>
      </c>
      <c r="AD26" s="14">
        <v>0</v>
      </c>
      <c r="AE26" s="14">
        <v>0</v>
      </c>
      <c r="AF26" s="26" t="s">
        <v>4843</v>
      </c>
      <c r="AG26" s="17" t="s">
        <v>4844</v>
      </c>
      <c r="AH26" s="24">
        <v>0</v>
      </c>
      <c r="AI26" s="2" t="s">
        <v>4845</v>
      </c>
      <c r="AJ26" s="2" t="s">
        <v>2957</v>
      </c>
      <c r="AK26" s="2" t="s">
        <v>2699</v>
      </c>
      <c r="AL26" s="3">
        <v>2000</v>
      </c>
      <c r="AM26" s="3">
        <v>2000</v>
      </c>
      <c r="AN26" s="3">
        <v>2000</v>
      </c>
      <c r="AO26" s="3">
        <v>0</v>
      </c>
      <c r="AP26" s="15">
        <v>0</v>
      </c>
      <c r="AQ26" s="14">
        <v>0</v>
      </c>
      <c r="AR26" s="15">
        <v>0</v>
      </c>
      <c r="AS26" s="14">
        <v>1000</v>
      </c>
      <c r="AT26" s="19">
        <v>0</v>
      </c>
      <c r="AU26" s="19">
        <v>0</v>
      </c>
      <c r="AV26" s="19">
        <v>80</v>
      </c>
      <c r="AW26" s="19">
        <v>20</v>
      </c>
      <c r="AX26" s="20">
        <v>100</v>
      </c>
      <c r="AY26" s="16">
        <v>0</v>
      </c>
      <c r="AZ26" s="27" t="s">
        <v>4843</v>
      </c>
      <c r="BA26" s="22" t="s">
        <v>4844</v>
      </c>
      <c r="BB26" t="s">
        <v>4849</v>
      </c>
    </row>
    <row r="27" spans="1:54" x14ac:dyDescent="0.35">
      <c r="A27" s="28" t="s">
        <v>2916</v>
      </c>
      <c r="B27" s="12">
        <v>1</v>
      </c>
      <c r="C27" s="2" t="s">
        <v>2730</v>
      </c>
      <c r="D27" s="2" t="s">
        <v>98</v>
      </c>
      <c r="E27" s="2" t="s">
        <v>2705</v>
      </c>
      <c r="F27" s="2" t="s">
        <v>2721</v>
      </c>
      <c r="G27" s="2" t="s">
        <v>225</v>
      </c>
      <c r="H27" s="2" t="s">
        <v>226</v>
      </c>
      <c r="I27" s="12">
        <v>2</v>
      </c>
      <c r="J27" s="2" t="s">
        <v>2726</v>
      </c>
      <c r="K27" s="2" t="s">
        <v>2727</v>
      </c>
      <c r="L27" s="2" t="s">
        <v>2728</v>
      </c>
      <c r="M27" s="2" t="s">
        <v>4827</v>
      </c>
      <c r="N27" s="2" t="s">
        <v>4800</v>
      </c>
      <c r="O27" s="21" t="s">
        <v>4789</v>
      </c>
      <c r="P27" s="12" t="s">
        <v>4789</v>
      </c>
      <c r="Q27" s="13">
        <v>89.99</v>
      </c>
      <c r="R27" s="13">
        <v>89.99</v>
      </c>
      <c r="S27" s="3">
        <v>89.99</v>
      </c>
      <c r="T27" s="3">
        <v>0</v>
      </c>
      <c r="U27" s="3">
        <v>0</v>
      </c>
      <c r="V27" s="3">
        <v>10.01</v>
      </c>
      <c r="W27" s="3">
        <v>0</v>
      </c>
      <c r="X27" s="3">
        <v>10.01</v>
      </c>
      <c r="Y27" s="3">
        <v>0</v>
      </c>
      <c r="Z27" s="3">
        <v>0</v>
      </c>
      <c r="AA27" s="3">
        <v>0</v>
      </c>
      <c r="AB27" s="3">
        <v>0</v>
      </c>
      <c r="AC27" s="3">
        <v>0</v>
      </c>
      <c r="AD27" s="14">
        <v>0</v>
      </c>
      <c r="AE27" s="14">
        <v>0</v>
      </c>
      <c r="AF27" s="26" t="s">
        <v>4843</v>
      </c>
      <c r="AG27" s="17" t="s">
        <v>4844</v>
      </c>
      <c r="AH27" s="24">
        <v>0</v>
      </c>
      <c r="AI27" s="2" t="s">
        <v>4845</v>
      </c>
      <c r="AJ27" s="2" t="s">
        <v>2958</v>
      </c>
      <c r="AK27" s="2" t="s">
        <v>2699</v>
      </c>
      <c r="AL27" s="3">
        <v>7900</v>
      </c>
      <c r="AM27" s="3">
        <v>7900</v>
      </c>
      <c r="AN27" s="3">
        <v>7900</v>
      </c>
      <c r="AO27" s="3">
        <v>0</v>
      </c>
      <c r="AP27" s="15">
        <v>0</v>
      </c>
      <c r="AQ27" s="14">
        <v>0</v>
      </c>
      <c r="AR27" s="15">
        <v>0</v>
      </c>
      <c r="AS27" s="14">
        <v>2443.65</v>
      </c>
      <c r="AT27" s="19">
        <v>0</v>
      </c>
      <c r="AU27" s="19">
        <v>0</v>
      </c>
      <c r="AV27" s="19">
        <v>100</v>
      </c>
      <c r="AW27" s="19">
        <v>0</v>
      </c>
      <c r="AX27" s="20">
        <v>100</v>
      </c>
      <c r="AY27" s="16">
        <v>0</v>
      </c>
      <c r="AZ27" s="27" t="s">
        <v>4843</v>
      </c>
      <c r="BA27" s="22" t="s">
        <v>4844</v>
      </c>
      <c r="BB27" t="s">
        <v>4849</v>
      </c>
    </row>
    <row r="28" spans="1:54" x14ac:dyDescent="0.35">
      <c r="A28" s="28" t="s">
        <v>2916</v>
      </c>
      <c r="B28" s="12">
        <v>1</v>
      </c>
      <c r="C28" s="2" t="s">
        <v>2730</v>
      </c>
      <c r="D28" s="2" t="s">
        <v>98</v>
      </c>
      <c r="E28" s="2" t="s">
        <v>2705</v>
      </c>
      <c r="F28" s="2" t="s">
        <v>2721</v>
      </c>
      <c r="G28" s="2" t="s">
        <v>375</v>
      </c>
      <c r="H28" s="2" t="s">
        <v>376</v>
      </c>
      <c r="I28" s="12">
        <v>2</v>
      </c>
      <c r="J28" s="2" t="s">
        <v>2726</v>
      </c>
      <c r="K28" s="2" t="s">
        <v>2727</v>
      </c>
      <c r="L28" s="2" t="s">
        <v>2728</v>
      </c>
      <c r="M28" s="2" t="s">
        <v>4826</v>
      </c>
      <c r="N28" s="2" t="s">
        <v>4799</v>
      </c>
      <c r="O28" s="21" t="s">
        <v>4789</v>
      </c>
      <c r="P28" s="12" t="s">
        <v>4789</v>
      </c>
      <c r="Q28" s="13">
        <v>45.8</v>
      </c>
      <c r="R28" s="13">
        <v>45.8</v>
      </c>
      <c r="S28" s="3">
        <v>45.8</v>
      </c>
      <c r="T28" s="3">
        <v>0</v>
      </c>
      <c r="U28" s="3">
        <v>0</v>
      </c>
      <c r="V28" s="3">
        <v>3.5</v>
      </c>
      <c r="W28" s="3">
        <v>50.7</v>
      </c>
      <c r="X28" s="3">
        <v>54.2</v>
      </c>
      <c r="Y28" s="3">
        <v>0</v>
      </c>
      <c r="Z28" s="3">
        <v>0</v>
      </c>
      <c r="AA28" s="3">
        <v>0</v>
      </c>
      <c r="AB28" s="3">
        <v>0</v>
      </c>
      <c r="AC28" s="3">
        <v>0</v>
      </c>
      <c r="AD28" s="14">
        <v>0</v>
      </c>
      <c r="AE28" s="14">
        <v>0</v>
      </c>
      <c r="AF28" s="26" t="s">
        <v>4843</v>
      </c>
      <c r="AG28" s="17" t="s">
        <v>4844</v>
      </c>
      <c r="AH28" s="24">
        <v>0</v>
      </c>
      <c r="AI28" s="2" t="s">
        <v>4845</v>
      </c>
      <c r="AJ28" s="2" t="s">
        <v>451</v>
      </c>
      <c r="AK28" s="2" t="s">
        <v>2699</v>
      </c>
      <c r="AL28" s="3">
        <v>19285</v>
      </c>
      <c r="AM28" s="3">
        <v>19285</v>
      </c>
      <c r="AN28" s="3">
        <v>19285</v>
      </c>
      <c r="AO28" s="3">
        <v>0</v>
      </c>
      <c r="AP28" s="15">
        <v>0</v>
      </c>
      <c r="AQ28" s="14">
        <v>0</v>
      </c>
      <c r="AR28" s="15">
        <v>0</v>
      </c>
      <c r="AS28" s="14">
        <v>6617.96</v>
      </c>
      <c r="AT28" s="19">
        <v>0</v>
      </c>
      <c r="AU28" s="19">
        <v>0</v>
      </c>
      <c r="AV28" s="19">
        <v>15</v>
      </c>
      <c r="AW28" s="19">
        <v>85</v>
      </c>
      <c r="AX28" s="20">
        <v>100</v>
      </c>
      <c r="AY28" s="16">
        <v>0</v>
      </c>
      <c r="AZ28" s="27" t="s">
        <v>4843</v>
      </c>
      <c r="BA28" s="22" t="s">
        <v>4844</v>
      </c>
      <c r="BB28" t="s">
        <v>4849</v>
      </c>
    </row>
    <row r="29" spans="1:54" x14ac:dyDescent="0.35">
      <c r="A29" s="28" t="s">
        <v>2916</v>
      </c>
      <c r="B29" s="12">
        <v>1</v>
      </c>
      <c r="C29" s="2" t="s">
        <v>2730</v>
      </c>
      <c r="D29" s="2" t="s">
        <v>98</v>
      </c>
      <c r="E29" s="2" t="s">
        <v>2705</v>
      </c>
      <c r="F29" s="2" t="s">
        <v>2721</v>
      </c>
      <c r="G29" s="2" t="s">
        <v>423</v>
      </c>
      <c r="H29" s="2" t="s">
        <v>424</v>
      </c>
      <c r="I29" s="12">
        <v>2</v>
      </c>
      <c r="J29" s="2" t="s">
        <v>2726</v>
      </c>
      <c r="K29" s="2" t="s">
        <v>2727</v>
      </c>
      <c r="L29" s="2" t="s">
        <v>2728</v>
      </c>
      <c r="M29" s="2" t="s">
        <v>4826</v>
      </c>
      <c r="N29" s="2" t="s">
        <v>4799</v>
      </c>
      <c r="O29" s="21" t="s">
        <v>4789</v>
      </c>
      <c r="P29" s="12" t="s">
        <v>4789</v>
      </c>
      <c r="Q29" s="13">
        <v>20</v>
      </c>
      <c r="R29" s="13">
        <v>20</v>
      </c>
      <c r="S29" s="3">
        <v>25.009999999999998</v>
      </c>
      <c r="T29" s="3">
        <v>5.01</v>
      </c>
      <c r="U29" s="3">
        <v>5.01</v>
      </c>
      <c r="V29" s="3">
        <v>5.01</v>
      </c>
      <c r="W29" s="3">
        <v>4.9800000000000004</v>
      </c>
      <c r="X29" s="3">
        <v>20.010000000000002</v>
      </c>
      <c r="Y29" s="3">
        <v>5.01</v>
      </c>
      <c r="Z29" s="3">
        <v>0</v>
      </c>
      <c r="AA29" s="3">
        <v>0</v>
      </c>
      <c r="AB29" s="3">
        <v>0</v>
      </c>
      <c r="AC29" s="3">
        <v>5.01</v>
      </c>
      <c r="AD29" s="14">
        <v>5.01</v>
      </c>
      <c r="AE29" s="14">
        <v>5.01</v>
      </c>
      <c r="AF29" s="26">
        <v>1</v>
      </c>
      <c r="AG29" s="17" t="s">
        <v>4840</v>
      </c>
      <c r="AH29" s="24">
        <v>0.25037481259370314</v>
      </c>
      <c r="AI29" s="2" t="s">
        <v>4841</v>
      </c>
      <c r="AJ29" s="2" t="s">
        <v>2959</v>
      </c>
      <c r="AK29" s="2" t="s">
        <v>2699</v>
      </c>
      <c r="AL29" s="3">
        <v>10000</v>
      </c>
      <c r="AM29" s="3">
        <v>10000</v>
      </c>
      <c r="AN29" s="3">
        <v>10000</v>
      </c>
      <c r="AO29" s="3">
        <v>0</v>
      </c>
      <c r="AP29" s="15">
        <v>0</v>
      </c>
      <c r="AQ29" s="14">
        <v>0</v>
      </c>
      <c r="AR29" s="15">
        <v>0</v>
      </c>
      <c r="AS29" s="14">
        <v>1541</v>
      </c>
      <c r="AT29" s="19">
        <v>0</v>
      </c>
      <c r="AU29" s="19">
        <v>35</v>
      </c>
      <c r="AV29" s="19">
        <v>35</v>
      </c>
      <c r="AW29" s="19">
        <v>30</v>
      </c>
      <c r="AX29" s="20">
        <v>100</v>
      </c>
      <c r="AY29" s="16">
        <v>0</v>
      </c>
      <c r="AZ29" s="27" t="s">
        <v>4843</v>
      </c>
      <c r="BA29" s="22" t="s">
        <v>4844</v>
      </c>
      <c r="BB29" t="s">
        <v>4849</v>
      </c>
    </row>
    <row r="30" spans="1:54" x14ac:dyDescent="0.35">
      <c r="A30" s="28" t="s">
        <v>2916</v>
      </c>
      <c r="B30" s="12">
        <v>1</v>
      </c>
      <c r="C30" s="2" t="s">
        <v>2730</v>
      </c>
      <c r="D30" s="2" t="s">
        <v>98</v>
      </c>
      <c r="E30" s="2" t="s">
        <v>2705</v>
      </c>
      <c r="F30" s="2" t="s">
        <v>2721</v>
      </c>
      <c r="G30" s="2" t="s">
        <v>289</v>
      </c>
      <c r="H30" s="2" t="s">
        <v>290</v>
      </c>
      <c r="I30" s="12">
        <v>2</v>
      </c>
      <c r="J30" s="2" t="s">
        <v>2726</v>
      </c>
      <c r="K30" s="2" t="s">
        <v>2727</v>
      </c>
      <c r="L30" s="2" t="s">
        <v>2728</v>
      </c>
      <c r="M30" s="2" t="s">
        <v>4826</v>
      </c>
      <c r="N30" s="2" t="s">
        <v>4799</v>
      </c>
      <c r="O30" s="21" t="s">
        <v>4789</v>
      </c>
      <c r="P30" s="12" t="s">
        <v>4789</v>
      </c>
      <c r="Q30" s="13">
        <v>60</v>
      </c>
      <c r="R30" s="13">
        <v>60</v>
      </c>
      <c r="S30" s="3">
        <v>70</v>
      </c>
      <c r="T30" s="3">
        <v>10</v>
      </c>
      <c r="U30" s="3">
        <v>10</v>
      </c>
      <c r="V30" s="3">
        <v>10</v>
      </c>
      <c r="W30" s="3">
        <v>10</v>
      </c>
      <c r="X30" s="3">
        <v>40</v>
      </c>
      <c r="Y30" s="3">
        <v>10</v>
      </c>
      <c r="Z30" s="3">
        <v>0</v>
      </c>
      <c r="AA30" s="3">
        <v>0</v>
      </c>
      <c r="AB30" s="3">
        <v>0</v>
      </c>
      <c r="AC30" s="3">
        <v>10</v>
      </c>
      <c r="AD30" s="14">
        <v>10</v>
      </c>
      <c r="AE30" s="14">
        <v>10</v>
      </c>
      <c r="AF30" s="26">
        <v>1</v>
      </c>
      <c r="AG30" s="17" t="s">
        <v>4840</v>
      </c>
      <c r="AH30" s="24">
        <v>0.25</v>
      </c>
      <c r="AI30" s="2" t="s">
        <v>4841</v>
      </c>
      <c r="AJ30" s="2" t="s">
        <v>2960</v>
      </c>
      <c r="AK30" s="2" t="s">
        <v>2699</v>
      </c>
      <c r="AL30" s="3">
        <v>10000</v>
      </c>
      <c r="AM30" s="3">
        <v>10000</v>
      </c>
      <c r="AN30" s="3">
        <v>10000</v>
      </c>
      <c r="AO30" s="3">
        <v>0</v>
      </c>
      <c r="AP30" s="15">
        <v>0</v>
      </c>
      <c r="AQ30" s="14">
        <v>0</v>
      </c>
      <c r="AR30" s="15">
        <v>0</v>
      </c>
      <c r="AS30" s="14">
        <v>1000</v>
      </c>
      <c r="AT30" s="19">
        <v>25</v>
      </c>
      <c r="AU30" s="19">
        <v>25</v>
      </c>
      <c r="AV30" s="19">
        <v>25</v>
      </c>
      <c r="AW30" s="19">
        <v>25</v>
      </c>
      <c r="AX30" s="20">
        <v>100</v>
      </c>
      <c r="AY30" s="16">
        <v>0.25</v>
      </c>
      <c r="AZ30" s="27">
        <v>0</v>
      </c>
      <c r="BA30" s="22" t="s">
        <v>4846</v>
      </c>
      <c r="BB30" t="s">
        <v>4848</v>
      </c>
    </row>
    <row r="31" spans="1:54" x14ac:dyDescent="0.35">
      <c r="A31" s="28" t="s">
        <v>2916</v>
      </c>
      <c r="B31" s="12">
        <v>1</v>
      </c>
      <c r="C31" s="2" t="s">
        <v>2730</v>
      </c>
      <c r="D31" s="2" t="s">
        <v>98</v>
      </c>
      <c r="E31" s="2" t="s">
        <v>2705</v>
      </c>
      <c r="F31" s="2" t="s">
        <v>2721</v>
      </c>
      <c r="G31" s="2" t="s">
        <v>151</v>
      </c>
      <c r="H31" s="2" t="s">
        <v>152</v>
      </c>
      <c r="I31" s="12">
        <v>2</v>
      </c>
      <c r="J31" s="2" t="s">
        <v>2726</v>
      </c>
      <c r="K31" s="2" t="s">
        <v>2727</v>
      </c>
      <c r="L31" s="2" t="s">
        <v>2728</v>
      </c>
      <c r="M31" s="2" t="s">
        <v>4826</v>
      </c>
      <c r="N31" s="2" t="s">
        <v>4799</v>
      </c>
      <c r="O31" s="21" t="s">
        <v>4789</v>
      </c>
      <c r="P31" s="12" t="s">
        <v>4789</v>
      </c>
      <c r="Q31" s="13">
        <v>75</v>
      </c>
      <c r="R31" s="13">
        <v>75</v>
      </c>
      <c r="S31" s="3">
        <v>80</v>
      </c>
      <c r="T31" s="3">
        <v>5</v>
      </c>
      <c r="U31" s="3">
        <v>10</v>
      </c>
      <c r="V31" s="3">
        <v>5</v>
      </c>
      <c r="W31" s="3">
        <v>5</v>
      </c>
      <c r="X31" s="3">
        <v>25</v>
      </c>
      <c r="Y31" s="3">
        <v>5</v>
      </c>
      <c r="Z31" s="3">
        <v>0</v>
      </c>
      <c r="AA31" s="3">
        <v>0</v>
      </c>
      <c r="AB31" s="3">
        <v>0</v>
      </c>
      <c r="AC31" s="3">
        <v>5</v>
      </c>
      <c r="AD31" s="14">
        <v>5</v>
      </c>
      <c r="AE31" s="14">
        <v>5</v>
      </c>
      <c r="AF31" s="26">
        <v>1</v>
      </c>
      <c r="AG31" s="17" t="s">
        <v>4840</v>
      </c>
      <c r="AH31" s="24">
        <v>0.2</v>
      </c>
      <c r="AI31" s="2" t="s">
        <v>4841</v>
      </c>
      <c r="AJ31" s="2" t="s">
        <v>2961</v>
      </c>
      <c r="AK31" s="2" t="s">
        <v>2699</v>
      </c>
      <c r="AL31" s="3">
        <v>2900</v>
      </c>
      <c r="AM31" s="3">
        <v>2900</v>
      </c>
      <c r="AN31" s="3">
        <v>2900</v>
      </c>
      <c r="AO31" s="3">
        <v>0</v>
      </c>
      <c r="AP31" s="15">
        <v>0</v>
      </c>
      <c r="AQ31" s="14">
        <v>0</v>
      </c>
      <c r="AR31" s="15">
        <v>0</v>
      </c>
      <c r="AS31" s="14">
        <v>2468.6999999999998</v>
      </c>
      <c r="AT31" s="19">
        <v>5</v>
      </c>
      <c r="AU31" s="19">
        <v>45</v>
      </c>
      <c r="AV31" s="19">
        <v>25</v>
      </c>
      <c r="AW31" s="19">
        <v>25</v>
      </c>
      <c r="AX31" s="20">
        <v>100</v>
      </c>
      <c r="AY31" s="16">
        <v>0.05</v>
      </c>
      <c r="AZ31" s="27">
        <v>0</v>
      </c>
      <c r="BA31" s="22" t="s">
        <v>4846</v>
      </c>
      <c r="BB31" t="s">
        <v>4848</v>
      </c>
    </row>
    <row r="32" spans="1:54" x14ac:dyDescent="0.35">
      <c r="A32" s="28" t="s">
        <v>2916</v>
      </c>
      <c r="B32" s="12">
        <v>1</v>
      </c>
      <c r="C32" s="2" t="s">
        <v>2730</v>
      </c>
      <c r="D32" s="2" t="s">
        <v>98</v>
      </c>
      <c r="E32" s="2" t="s">
        <v>2705</v>
      </c>
      <c r="F32" s="2" t="s">
        <v>2721</v>
      </c>
      <c r="G32" s="2" t="s">
        <v>99</v>
      </c>
      <c r="H32" s="2" t="s">
        <v>100</v>
      </c>
      <c r="I32" s="12">
        <v>2</v>
      </c>
      <c r="J32" s="2" t="s">
        <v>2726</v>
      </c>
      <c r="K32" s="2" t="s">
        <v>2727</v>
      </c>
      <c r="L32" s="2" t="s">
        <v>2728</v>
      </c>
      <c r="M32" s="2" t="s">
        <v>4826</v>
      </c>
      <c r="N32" s="2" t="s">
        <v>4799</v>
      </c>
      <c r="O32" s="21" t="s">
        <v>4789</v>
      </c>
      <c r="P32" s="12" t="s">
        <v>4789</v>
      </c>
      <c r="Q32" s="13">
        <v>88.8</v>
      </c>
      <c r="R32" s="13">
        <v>88.8</v>
      </c>
      <c r="S32" s="3">
        <v>91.3</v>
      </c>
      <c r="T32" s="3">
        <v>2.5</v>
      </c>
      <c r="U32" s="3">
        <v>1.2</v>
      </c>
      <c r="V32" s="3">
        <v>5</v>
      </c>
      <c r="W32" s="3">
        <v>2.5</v>
      </c>
      <c r="X32" s="3">
        <v>11.2</v>
      </c>
      <c r="Y32" s="3">
        <v>2.5</v>
      </c>
      <c r="Z32" s="3">
        <v>0</v>
      </c>
      <c r="AA32" s="3">
        <v>0</v>
      </c>
      <c r="AB32" s="3">
        <v>0</v>
      </c>
      <c r="AC32" s="3">
        <v>2.5</v>
      </c>
      <c r="AD32" s="14">
        <v>2.5</v>
      </c>
      <c r="AE32" s="14">
        <v>2.5</v>
      </c>
      <c r="AF32" s="25">
        <v>1</v>
      </c>
      <c r="AG32" s="17" t="s">
        <v>4840</v>
      </c>
      <c r="AH32" s="24">
        <v>0.22321428571428573</v>
      </c>
      <c r="AI32" s="2" t="s">
        <v>4841</v>
      </c>
      <c r="AJ32" s="2" t="s">
        <v>2962</v>
      </c>
      <c r="AK32" s="2" t="s">
        <v>2699</v>
      </c>
      <c r="AL32" s="3">
        <v>10000</v>
      </c>
      <c r="AM32" s="3">
        <v>10000</v>
      </c>
      <c r="AN32" s="3">
        <v>10000</v>
      </c>
      <c r="AO32" s="3">
        <v>0</v>
      </c>
      <c r="AP32" s="15">
        <v>0</v>
      </c>
      <c r="AQ32" s="14">
        <v>0</v>
      </c>
      <c r="AR32" s="15">
        <v>0</v>
      </c>
      <c r="AS32" s="14">
        <v>23823.05</v>
      </c>
      <c r="AT32" s="19">
        <v>0</v>
      </c>
      <c r="AU32" s="19">
        <v>5</v>
      </c>
      <c r="AV32" s="19">
        <v>70</v>
      </c>
      <c r="AW32" s="19">
        <v>25</v>
      </c>
      <c r="AX32" s="20">
        <v>100</v>
      </c>
      <c r="AY32" s="16">
        <v>0</v>
      </c>
      <c r="AZ32" s="27" t="s">
        <v>4843</v>
      </c>
      <c r="BA32" s="22" t="s">
        <v>4844</v>
      </c>
      <c r="BB32" t="s">
        <v>4849</v>
      </c>
    </row>
    <row r="33" spans="1:54" x14ac:dyDescent="0.35">
      <c r="A33" s="28" t="s">
        <v>2916</v>
      </c>
      <c r="B33" s="12">
        <v>1</v>
      </c>
      <c r="C33" s="2" t="s">
        <v>2730</v>
      </c>
      <c r="D33" s="2" t="s">
        <v>98</v>
      </c>
      <c r="E33" s="2" t="s">
        <v>2705</v>
      </c>
      <c r="F33" s="2" t="s">
        <v>2721</v>
      </c>
      <c r="G33" s="2" t="s">
        <v>462</v>
      </c>
      <c r="H33" s="2" t="s">
        <v>463</v>
      </c>
      <c r="I33" s="12">
        <v>2</v>
      </c>
      <c r="J33" s="2" t="s">
        <v>2726</v>
      </c>
      <c r="K33" s="2" t="s">
        <v>2727</v>
      </c>
      <c r="L33" s="2" t="s">
        <v>2728</v>
      </c>
      <c r="M33" s="2" t="s">
        <v>4826</v>
      </c>
      <c r="N33" s="2" t="s">
        <v>4799</v>
      </c>
      <c r="O33" s="21" t="s">
        <v>4789</v>
      </c>
      <c r="P33" s="12" t="s">
        <v>4789</v>
      </c>
      <c r="Q33" s="13">
        <v>50</v>
      </c>
      <c r="R33" s="13">
        <v>50</v>
      </c>
      <c r="S33" s="3">
        <v>57.5</v>
      </c>
      <c r="T33" s="3">
        <v>7.5</v>
      </c>
      <c r="U33" s="3">
        <v>2.5</v>
      </c>
      <c r="V33" s="3">
        <v>2.5</v>
      </c>
      <c r="W33" s="3">
        <v>0</v>
      </c>
      <c r="X33" s="3">
        <v>12.5</v>
      </c>
      <c r="Y33" s="3">
        <v>7.5</v>
      </c>
      <c r="Z33" s="3">
        <v>0</v>
      </c>
      <c r="AA33" s="3">
        <v>0</v>
      </c>
      <c r="AB33" s="3">
        <v>0</v>
      </c>
      <c r="AC33" s="3">
        <v>7.5</v>
      </c>
      <c r="AD33" s="14">
        <v>7.5</v>
      </c>
      <c r="AE33" s="14">
        <v>7.5</v>
      </c>
      <c r="AF33" s="26">
        <v>1</v>
      </c>
      <c r="AG33" s="17" t="s">
        <v>4840</v>
      </c>
      <c r="AH33" s="24">
        <v>0.6</v>
      </c>
      <c r="AI33" s="2" t="s">
        <v>4841</v>
      </c>
      <c r="AJ33" s="2" t="s">
        <v>2963</v>
      </c>
      <c r="AK33" s="2" t="s">
        <v>2699</v>
      </c>
      <c r="AL33" s="3">
        <v>10000</v>
      </c>
      <c r="AM33" s="3">
        <v>10000</v>
      </c>
      <c r="AN33" s="3">
        <v>10000</v>
      </c>
      <c r="AO33" s="3">
        <v>0</v>
      </c>
      <c r="AP33" s="15">
        <v>0</v>
      </c>
      <c r="AQ33" s="14">
        <v>0</v>
      </c>
      <c r="AR33" s="15">
        <v>0</v>
      </c>
      <c r="AS33" s="14">
        <v>5000</v>
      </c>
      <c r="AT33" s="19">
        <v>20</v>
      </c>
      <c r="AU33" s="19">
        <v>40</v>
      </c>
      <c r="AV33" s="19">
        <v>40</v>
      </c>
      <c r="AW33" s="19">
        <v>0</v>
      </c>
      <c r="AX33" s="20">
        <v>100</v>
      </c>
      <c r="AY33" s="16">
        <v>0.2</v>
      </c>
      <c r="AZ33" s="27">
        <v>0</v>
      </c>
      <c r="BA33" s="22" t="s">
        <v>4846</v>
      </c>
      <c r="BB33" t="s">
        <v>4848</v>
      </c>
    </row>
    <row r="34" spans="1:54" x14ac:dyDescent="0.35">
      <c r="A34" s="28" t="s">
        <v>2916</v>
      </c>
      <c r="B34" s="12">
        <v>1</v>
      </c>
      <c r="C34" s="2" t="s">
        <v>2730</v>
      </c>
      <c r="D34" s="2" t="s">
        <v>98</v>
      </c>
      <c r="E34" s="2" t="s">
        <v>2705</v>
      </c>
      <c r="F34" s="2" t="s">
        <v>2721</v>
      </c>
      <c r="G34" s="2" t="s">
        <v>133</v>
      </c>
      <c r="H34" s="2" t="s">
        <v>134</v>
      </c>
      <c r="I34" s="12">
        <v>2</v>
      </c>
      <c r="J34" s="2" t="s">
        <v>2726</v>
      </c>
      <c r="K34" s="2" t="s">
        <v>2727</v>
      </c>
      <c r="L34" s="2" t="s">
        <v>2728</v>
      </c>
      <c r="M34" s="2" t="s">
        <v>4826</v>
      </c>
      <c r="N34" s="2" t="s">
        <v>4799</v>
      </c>
      <c r="O34" s="21" t="s">
        <v>4789</v>
      </c>
      <c r="P34" s="12" t="s">
        <v>4789</v>
      </c>
      <c r="Q34" s="13">
        <v>65</v>
      </c>
      <c r="R34" s="13">
        <v>65</v>
      </c>
      <c r="S34" s="3">
        <v>65</v>
      </c>
      <c r="T34" s="3">
        <v>0</v>
      </c>
      <c r="U34" s="3">
        <v>0</v>
      </c>
      <c r="V34" s="3">
        <v>15</v>
      </c>
      <c r="W34" s="3">
        <v>20</v>
      </c>
      <c r="X34" s="3">
        <v>35</v>
      </c>
      <c r="Y34" s="3">
        <v>0</v>
      </c>
      <c r="Z34" s="3">
        <v>0</v>
      </c>
      <c r="AA34" s="3">
        <v>0</v>
      </c>
      <c r="AB34" s="3">
        <v>0</v>
      </c>
      <c r="AC34" s="3">
        <v>0</v>
      </c>
      <c r="AD34" s="14">
        <v>0</v>
      </c>
      <c r="AE34" s="14">
        <v>0</v>
      </c>
      <c r="AF34" s="26" t="s">
        <v>4843</v>
      </c>
      <c r="AG34" s="17" t="s">
        <v>4844</v>
      </c>
      <c r="AH34" s="24">
        <v>0</v>
      </c>
      <c r="AI34" s="2" t="s">
        <v>4845</v>
      </c>
      <c r="AJ34" s="2" t="s">
        <v>451</v>
      </c>
      <c r="AK34" s="2" t="s">
        <v>2699</v>
      </c>
      <c r="AL34" s="3">
        <v>3340</v>
      </c>
      <c r="AM34" s="3">
        <v>3340</v>
      </c>
      <c r="AN34" s="3">
        <v>3340</v>
      </c>
      <c r="AO34" s="3">
        <v>0</v>
      </c>
      <c r="AP34" s="15">
        <v>0</v>
      </c>
      <c r="AQ34" s="14">
        <v>0</v>
      </c>
      <c r="AR34" s="15">
        <v>0</v>
      </c>
      <c r="AS34" s="14">
        <v>3371.56</v>
      </c>
      <c r="AT34" s="19">
        <v>0</v>
      </c>
      <c r="AU34" s="19">
        <v>0</v>
      </c>
      <c r="AV34" s="19">
        <v>40</v>
      </c>
      <c r="AW34" s="19">
        <v>60</v>
      </c>
      <c r="AX34" s="20">
        <v>100</v>
      </c>
      <c r="AY34" s="16">
        <v>0</v>
      </c>
      <c r="AZ34" s="27" t="s">
        <v>4843</v>
      </c>
      <c r="BA34" s="22" t="s">
        <v>4844</v>
      </c>
      <c r="BB34" t="s">
        <v>4849</v>
      </c>
    </row>
    <row r="35" spans="1:54" x14ac:dyDescent="0.35">
      <c r="A35" s="28" t="s">
        <v>2916</v>
      </c>
      <c r="B35" s="12">
        <v>1</v>
      </c>
      <c r="C35" s="2" t="s">
        <v>2730</v>
      </c>
      <c r="D35" s="2" t="s">
        <v>98</v>
      </c>
      <c r="E35" s="2" t="s">
        <v>2705</v>
      </c>
      <c r="F35" s="2" t="s">
        <v>2721</v>
      </c>
      <c r="G35" s="2" t="s">
        <v>113</v>
      </c>
      <c r="H35" s="2" t="s">
        <v>114</v>
      </c>
      <c r="I35" s="12">
        <v>2</v>
      </c>
      <c r="J35" s="2" t="s">
        <v>2726</v>
      </c>
      <c r="K35" s="2" t="s">
        <v>2727</v>
      </c>
      <c r="L35" s="2" t="s">
        <v>2728</v>
      </c>
      <c r="M35" s="2" t="s">
        <v>4826</v>
      </c>
      <c r="N35" s="2" t="s">
        <v>4799</v>
      </c>
      <c r="O35" s="21" t="s">
        <v>4789</v>
      </c>
      <c r="P35" s="12" t="s">
        <v>4789</v>
      </c>
      <c r="Q35" s="13">
        <v>85.05</v>
      </c>
      <c r="R35" s="13">
        <v>85.05</v>
      </c>
      <c r="S35" s="3">
        <v>85.05</v>
      </c>
      <c r="T35" s="3">
        <v>0</v>
      </c>
      <c r="U35" s="3">
        <v>0</v>
      </c>
      <c r="V35" s="3">
        <v>0</v>
      </c>
      <c r="W35" s="3">
        <v>14.95</v>
      </c>
      <c r="X35" s="3">
        <v>14.95</v>
      </c>
      <c r="Y35" s="3">
        <v>0</v>
      </c>
      <c r="Z35" s="3">
        <v>0</v>
      </c>
      <c r="AA35" s="3">
        <v>0</v>
      </c>
      <c r="AB35" s="3">
        <v>0</v>
      </c>
      <c r="AC35" s="3">
        <v>0</v>
      </c>
      <c r="AD35" s="14">
        <v>0</v>
      </c>
      <c r="AE35" s="14">
        <v>0</v>
      </c>
      <c r="AF35" s="26" t="s">
        <v>4843</v>
      </c>
      <c r="AG35" s="17" t="s">
        <v>4844</v>
      </c>
      <c r="AH35" s="24">
        <v>0</v>
      </c>
      <c r="AI35" s="2" t="s">
        <v>4845</v>
      </c>
      <c r="AJ35" s="2" t="s">
        <v>2957</v>
      </c>
      <c r="AK35" s="2" t="s">
        <v>2699</v>
      </c>
      <c r="AL35" s="3">
        <v>2500</v>
      </c>
      <c r="AM35" s="3">
        <v>2500</v>
      </c>
      <c r="AN35" s="3">
        <v>2500</v>
      </c>
      <c r="AO35" s="3">
        <v>0</v>
      </c>
      <c r="AP35" s="15">
        <v>0</v>
      </c>
      <c r="AQ35" s="14">
        <v>0</v>
      </c>
      <c r="AR35" s="15">
        <v>0</v>
      </c>
      <c r="AS35" s="14">
        <v>9165</v>
      </c>
      <c r="AT35" s="19">
        <v>0</v>
      </c>
      <c r="AU35" s="19">
        <v>0</v>
      </c>
      <c r="AV35" s="19">
        <v>0</v>
      </c>
      <c r="AW35" s="19">
        <v>100</v>
      </c>
      <c r="AX35" s="20">
        <v>100</v>
      </c>
      <c r="AY35" s="16">
        <v>0</v>
      </c>
      <c r="AZ35" s="27" t="s">
        <v>4843</v>
      </c>
      <c r="BA35" s="22" t="s">
        <v>4844</v>
      </c>
      <c r="BB35" t="s">
        <v>4849</v>
      </c>
    </row>
    <row r="36" spans="1:54" x14ac:dyDescent="0.35">
      <c r="A36" s="28" t="s">
        <v>2916</v>
      </c>
      <c r="B36" s="12">
        <v>1</v>
      </c>
      <c r="C36" s="2" t="s">
        <v>2730</v>
      </c>
      <c r="D36" s="2" t="s">
        <v>98</v>
      </c>
      <c r="E36" s="2" t="s">
        <v>2705</v>
      </c>
      <c r="F36" s="2" t="s">
        <v>2721</v>
      </c>
      <c r="G36" s="2" t="s">
        <v>297</v>
      </c>
      <c r="H36" s="2" t="s">
        <v>298</v>
      </c>
      <c r="I36" s="12">
        <v>2</v>
      </c>
      <c r="J36" s="2" t="s">
        <v>2726</v>
      </c>
      <c r="K36" s="2" t="s">
        <v>2727</v>
      </c>
      <c r="L36" s="2" t="s">
        <v>2728</v>
      </c>
      <c r="M36" s="2" t="s">
        <v>4826</v>
      </c>
      <c r="N36" s="2" t="s">
        <v>4799</v>
      </c>
      <c r="O36" s="21" t="s">
        <v>4789</v>
      </c>
      <c r="P36" s="12" t="s">
        <v>4789</v>
      </c>
      <c r="Q36" s="13">
        <v>27.5</v>
      </c>
      <c r="R36" s="13">
        <v>27.5</v>
      </c>
      <c r="S36" s="3">
        <v>27.5</v>
      </c>
      <c r="T36" s="3">
        <v>0</v>
      </c>
      <c r="U36" s="3">
        <v>0</v>
      </c>
      <c r="V36" s="3">
        <v>0</v>
      </c>
      <c r="W36" s="3">
        <v>0</v>
      </c>
      <c r="X36" s="3">
        <v>0</v>
      </c>
      <c r="Y36" s="3">
        <v>0</v>
      </c>
      <c r="Z36" s="3">
        <v>0</v>
      </c>
      <c r="AA36" s="3">
        <v>0</v>
      </c>
      <c r="AB36" s="3">
        <v>0</v>
      </c>
      <c r="AC36" s="3">
        <v>0</v>
      </c>
      <c r="AD36" s="14">
        <v>0</v>
      </c>
      <c r="AE36" s="14">
        <v>0</v>
      </c>
      <c r="AF36" s="26" t="s">
        <v>4843</v>
      </c>
      <c r="AG36" s="17" t="s">
        <v>4844</v>
      </c>
      <c r="AH36" s="14">
        <v>0</v>
      </c>
      <c r="AI36" s="2" t="s">
        <v>4845</v>
      </c>
      <c r="AJ36" s="2" t="s">
        <v>2964</v>
      </c>
      <c r="AK36" s="2" t="s">
        <v>2731</v>
      </c>
      <c r="AL36" s="3">
        <v>10500</v>
      </c>
      <c r="AM36" s="3">
        <v>10500</v>
      </c>
      <c r="AN36" s="3">
        <v>10500</v>
      </c>
      <c r="AO36" s="3">
        <v>0</v>
      </c>
      <c r="AP36" s="15">
        <v>0</v>
      </c>
      <c r="AQ36" s="14">
        <v>0</v>
      </c>
      <c r="AR36" s="15">
        <v>0</v>
      </c>
      <c r="AS36" s="14">
        <v>2582.42</v>
      </c>
      <c r="AT36" s="19">
        <v>0</v>
      </c>
      <c r="AU36" s="19">
        <v>0</v>
      </c>
      <c r="AV36" s="19">
        <v>0</v>
      </c>
      <c r="AW36" s="19">
        <v>100</v>
      </c>
      <c r="AX36" s="20">
        <v>100</v>
      </c>
      <c r="AY36" s="16">
        <v>0</v>
      </c>
      <c r="AZ36" s="27" t="s">
        <v>4843</v>
      </c>
      <c r="BA36" s="22" t="s">
        <v>4844</v>
      </c>
      <c r="BB36" t="s">
        <v>4849</v>
      </c>
    </row>
    <row r="37" spans="1:54" x14ac:dyDescent="0.35">
      <c r="A37" s="28" t="s">
        <v>2916</v>
      </c>
      <c r="B37" s="12">
        <v>1</v>
      </c>
      <c r="C37" s="2" t="s">
        <v>2730</v>
      </c>
      <c r="D37" s="2" t="s">
        <v>98</v>
      </c>
      <c r="E37" s="2" t="s">
        <v>2705</v>
      </c>
      <c r="F37" s="2" t="s">
        <v>2721</v>
      </c>
      <c r="G37" s="2" t="s">
        <v>2965</v>
      </c>
      <c r="H37" s="2" t="s">
        <v>2966</v>
      </c>
      <c r="I37" s="12">
        <v>2</v>
      </c>
      <c r="J37" s="2" t="s">
        <v>2726</v>
      </c>
      <c r="K37" s="2" t="s">
        <v>2727</v>
      </c>
      <c r="L37" s="2" t="s">
        <v>2728</v>
      </c>
      <c r="M37" s="2" t="s">
        <v>4827</v>
      </c>
      <c r="N37" s="2" t="s">
        <v>4800</v>
      </c>
      <c r="O37" s="21" t="s">
        <v>4789</v>
      </c>
      <c r="P37" s="12" t="s">
        <v>4789</v>
      </c>
      <c r="Q37" s="13" t="s">
        <v>31</v>
      </c>
      <c r="R37" s="13">
        <v>0</v>
      </c>
      <c r="S37" s="3">
        <v>0</v>
      </c>
      <c r="T37" s="3">
        <v>0</v>
      </c>
      <c r="U37" s="3">
        <v>10</v>
      </c>
      <c r="V37" s="3">
        <v>0</v>
      </c>
      <c r="W37" s="3">
        <v>15</v>
      </c>
      <c r="X37" s="3">
        <v>25</v>
      </c>
      <c r="Y37" s="3">
        <v>0</v>
      </c>
      <c r="Z37" s="3">
        <v>0</v>
      </c>
      <c r="AA37" s="3">
        <v>0</v>
      </c>
      <c r="AB37" s="3">
        <v>0</v>
      </c>
      <c r="AC37" s="3">
        <v>0</v>
      </c>
      <c r="AD37" s="14">
        <v>0</v>
      </c>
      <c r="AE37" s="14">
        <v>0</v>
      </c>
      <c r="AF37" s="26" t="s">
        <v>4843</v>
      </c>
      <c r="AG37" s="17" t="s">
        <v>4844</v>
      </c>
      <c r="AH37" s="24">
        <v>0</v>
      </c>
      <c r="AI37" s="2" t="s">
        <v>4845</v>
      </c>
      <c r="AJ37" s="2" t="s">
        <v>2957</v>
      </c>
      <c r="AK37" s="2" t="s">
        <v>2699</v>
      </c>
      <c r="AL37" s="3">
        <v>19844.53</v>
      </c>
      <c r="AM37" s="3">
        <v>19844.53</v>
      </c>
      <c r="AN37" s="3">
        <v>19844.53</v>
      </c>
      <c r="AO37" s="3">
        <v>0</v>
      </c>
      <c r="AP37" s="15">
        <v>0</v>
      </c>
      <c r="AQ37" s="14">
        <v>0</v>
      </c>
      <c r="AR37" s="15">
        <v>0</v>
      </c>
      <c r="AS37" s="14">
        <v>0</v>
      </c>
      <c r="AT37" s="19">
        <v>0</v>
      </c>
      <c r="AU37" s="19">
        <v>45</v>
      </c>
      <c r="AV37" s="19">
        <v>0</v>
      </c>
      <c r="AW37" s="19">
        <v>55</v>
      </c>
      <c r="AX37" s="20">
        <v>100</v>
      </c>
      <c r="AY37" s="16">
        <v>0</v>
      </c>
      <c r="AZ37" s="27" t="s">
        <v>4843</v>
      </c>
      <c r="BA37" s="22" t="s">
        <v>4844</v>
      </c>
      <c r="BB37" t="s">
        <v>4849</v>
      </c>
    </row>
    <row r="38" spans="1:54" x14ac:dyDescent="0.35">
      <c r="A38" s="28" t="s">
        <v>2916</v>
      </c>
      <c r="B38" s="12">
        <v>1</v>
      </c>
      <c r="C38" s="2" t="s">
        <v>2730</v>
      </c>
      <c r="D38" s="2" t="s">
        <v>98</v>
      </c>
      <c r="E38" s="2" t="s">
        <v>2705</v>
      </c>
      <c r="F38" s="2" t="s">
        <v>2721</v>
      </c>
      <c r="G38" s="2" t="s">
        <v>2967</v>
      </c>
      <c r="H38" s="2" t="s">
        <v>2968</v>
      </c>
      <c r="I38" s="12">
        <v>2</v>
      </c>
      <c r="J38" s="2" t="s">
        <v>2726</v>
      </c>
      <c r="K38" s="2" t="s">
        <v>2727</v>
      </c>
      <c r="L38" s="2" t="s">
        <v>2728</v>
      </c>
      <c r="M38" s="2" t="s">
        <v>4827</v>
      </c>
      <c r="N38" s="2" t="s">
        <v>4800</v>
      </c>
      <c r="O38" s="21" t="s">
        <v>4789</v>
      </c>
      <c r="P38" s="12" t="s">
        <v>4789</v>
      </c>
      <c r="Q38" s="13" t="s">
        <v>31</v>
      </c>
      <c r="R38" s="13">
        <v>0</v>
      </c>
      <c r="S38" s="3">
        <v>7.75</v>
      </c>
      <c r="T38" s="3">
        <v>7.75</v>
      </c>
      <c r="U38" s="3">
        <v>13</v>
      </c>
      <c r="V38" s="3">
        <v>1.5</v>
      </c>
      <c r="W38" s="3">
        <v>0</v>
      </c>
      <c r="X38" s="3">
        <v>22.25</v>
      </c>
      <c r="Y38" s="3">
        <v>7.75</v>
      </c>
      <c r="Z38" s="3">
        <v>0</v>
      </c>
      <c r="AA38" s="3">
        <v>0</v>
      </c>
      <c r="AB38" s="3">
        <v>0</v>
      </c>
      <c r="AC38" s="3">
        <v>7.75</v>
      </c>
      <c r="AD38" s="14">
        <v>7.75</v>
      </c>
      <c r="AE38" s="14">
        <v>7.75</v>
      </c>
      <c r="AF38" s="26">
        <v>1</v>
      </c>
      <c r="AG38" s="17" t="s">
        <v>4840</v>
      </c>
      <c r="AH38" s="24">
        <v>0.34831460674157305</v>
      </c>
      <c r="AI38" s="2" t="s">
        <v>4841</v>
      </c>
      <c r="AJ38" s="2" t="s">
        <v>2969</v>
      </c>
      <c r="AK38" s="2" t="s">
        <v>2699</v>
      </c>
      <c r="AL38" s="3">
        <v>9257.5</v>
      </c>
      <c r="AM38" s="3">
        <v>9257.5</v>
      </c>
      <c r="AN38" s="3">
        <v>9257.5</v>
      </c>
      <c r="AO38" s="3">
        <v>0</v>
      </c>
      <c r="AP38" s="15">
        <v>0</v>
      </c>
      <c r="AQ38" s="14">
        <v>0</v>
      </c>
      <c r="AR38" s="15">
        <v>0</v>
      </c>
      <c r="AS38" s="14">
        <v>0</v>
      </c>
      <c r="AT38" s="19">
        <v>25</v>
      </c>
      <c r="AU38" s="19">
        <v>60</v>
      </c>
      <c r="AV38" s="19">
        <v>15</v>
      </c>
      <c r="AW38" s="19">
        <v>0</v>
      </c>
      <c r="AX38" s="20">
        <v>100</v>
      </c>
      <c r="AY38" s="16">
        <v>0.25</v>
      </c>
      <c r="AZ38" s="27">
        <v>0</v>
      </c>
      <c r="BA38" s="22" t="s">
        <v>4846</v>
      </c>
      <c r="BB38" t="s">
        <v>4848</v>
      </c>
    </row>
    <row r="39" spans="1:54" x14ac:dyDescent="0.35">
      <c r="A39" s="28" t="s">
        <v>2916</v>
      </c>
      <c r="B39" s="12">
        <v>1</v>
      </c>
      <c r="C39" s="2" t="s">
        <v>2730</v>
      </c>
      <c r="D39" s="2" t="s">
        <v>98</v>
      </c>
      <c r="E39" s="2" t="s">
        <v>2705</v>
      </c>
      <c r="F39" s="2" t="s">
        <v>2721</v>
      </c>
      <c r="G39" s="2" t="s">
        <v>2970</v>
      </c>
      <c r="H39" s="2" t="s">
        <v>2971</v>
      </c>
      <c r="I39" s="12">
        <v>2</v>
      </c>
      <c r="J39" s="2" t="s">
        <v>2726</v>
      </c>
      <c r="K39" s="2" t="s">
        <v>2727</v>
      </c>
      <c r="L39" s="2" t="s">
        <v>2728</v>
      </c>
      <c r="M39" s="2" t="s">
        <v>4827</v>
      </c>
      <c r="N39" s="2" t="s">
        <v>4800</v>
      </c>
      <c r="O39" s="21" t="s">
        <v>4789</v>
      </c>
      <c r="P39" s="12" t="s">
        <v>4789</v>
      </c>
      <c r="Q39" s="13" t="s">
        <v>31</v>
      </c>
      <c r="R39" s="13">
        <v>0</v>
      </c>
      <c r="S39" s="3">
        <v>0</v>
      </c>
      <c r="T39" s="3">
        <v>0</v>
      </c>
      <c r="U39" s="3">
        <v>0</v>
      </c>
      <c r="V39" s="3">
        <v>0</v>
      </c>
      <c r="W39" s="3">
        <v>10</v>
      </c>
      <c r="X39" s="3">
        <v>10</v>
      </c>
      <c r="Y39" s="3">
        <v>0</v>
      </c>
      <c r="Z39" s="3">
        <v>0</v>
      </c>
      <c r="AA39" s="3">
        <v>0</v>
      </c>
      <c r="AB39" s="3">
        <v>0</v>
      </c>
      <c r="AC39" s="3">
        <v>0</v>
      </c>
      <c r="AD39" s="14">
        <v>0</v>
      </c>
      <c r="AE39" s="14">
        <v>0</v>
      </c>
      <c r="AF39" s="26" t="s">
        <v>4843</v>
      </c>
      <c r="AG39" s="17" t="s">
        <v>4844</v>
      </c>
      <c r="AH39" s="24">
        <v>0</v>
      </c>
      <c r="AI39" s="2" t="s">
        <v>4845</v>
      </c>
      <c r="AJ39" s="2" t="s">
        <v>2957</v>
      </c>
      <c r="AK39" s="2" t="s">
        <v>2699</v>
      </c>
      <c r="AL39" s="3">
        <v>2700</v>
      </c>
      <c r="AM39" s="3">
        <v>2700</v>
      </c>
      <c r="AN39" s="3">
        <v>2700</v>
      </c>
      <c r="AO39" s="3">
        <v>0</v>
      </c>
      <c r="AP39" s="15">
        <v>0</v>
      </c>
      <c r="AQ39" s="14">
        <v>0</v>
      </c>
      <c r="AR39" s="15">
        <v>0</v>
      </c>
      <c r="AS39" s="14">
        <v>0</v>
      </c>
      <c r="AT39" s="19">
        <v>0</v>
      </c>
      <c r="AU39" s="19">
        <v>0</v>
      </c>
      <c r="AV39" s="19">
        <v>0</v>
      </c>
      <c r="AW39" s="19">
        <v>100</v>
      </c>
      <c r="AX39" s="20">
        <v>100</v>
      </c>
      <c r="AY39" s="16">
        <v>0</v>
      </c>
      <c r="AZ39" s="27" t="s">
        <v>4843</v>
      </c>
      <c r="BA39" s="22" t="s">
        <v>4844</v>
      </c>
      <c r="BB39" t="s">
        <v>4849</v>
      </c>
    </row>
    <row r="40" spans="1:54" x14ac:dyDescent="0.35">
      <c r="A40" s="28" t="s">
        <v>2916</v>
      </c>
      <c r="B40" s="12">
        <v>1</v>
      </c>
      <c r="C40" s="2" t="s">
        <v>2730</v>
      </c>
      <c r="D40" s="2" t="s">
        <v>98</v>
      </c>
      <c r="E40" s="2" t="s">
        <v>2705</v>
      </c>
      <c r="F40" s="2" t="s">
        <v>2721</v>
      </c>
      <c r="G40" s="2" t="s">
        <v>2972</v>
      </c>
      <c r="H40" s="2" t="s">
        <v>2973</v>
      </c>
      <c r="I40" s="12">
        <v>2</v>
      </c>
      <c r="J40" s="2" t="s">
        <v>2726</v>
      </c>
      <c r="K40" s="2" t="s">
        <v>2727</v>
      </c>
      <c r="L40" s="2" t="s">
        <v>2728</v>
      </c>
      <c r="M40" s="2" t="s">
        <v>4827</v>
      </c>
      <c r="N40" s="2" t="s">
        <v>4800</v>
      </c>
      <c r="O40" s="21" t="s">
        <v>4789</v>
      </c>
      <c r="P40" s="12" t="s">
        <v>4789</v>
      </c>
      <c r="Q40" s="13" t="s">
        <v>31</v>
      </c>
      <c r="R40" s="13">
        <v>0</v>
      </c>
      <c r="S40" s="3">
        <v>2.5</v>
      </c>
      <c r="T40" s="3">
        <v>2.5</v>
      </c>
      <c r="U40" s="3">
        <v>2.5</v>
      </c>
      <c r="V40" s="3">
        <v>5</v>
      </c>
      <c r="W40" s="3">
        <v>25</v>
      </c>
      <c r="X40" s="3">
        <v>35</v>
      </c>
      <c r="Y40" s="3">
        <v>2.5</v>
      </c>
      <c r="Z40" s="3">
        <v>0</v>
      </c>
      <c r="AA40" s="3">
        <v>0</v>
      </c>
      <c r="AB40" s="3">
        <v>0</v>
      </c>
      <c r="AC40" s="3">
        <v>2.5</v>
      </c>
      <c r="AD40" s="14">
        <v>2.5</v>
      </c>
      <c r="AE40" s="14">
        <v>2.5</v>
      </c>
      <c r="AF40" s="26">
        <v>1</v>
      </c>
      <c r="AG40" s="17" t="s">
        <v>4840</v>
      </c>
      <c r="AH40" s="24">
        <v>7.1428571428571425E-2</v>
      </c>
      <c r="AI40" s="2" t="s">
        <v>4841</v>
      </c>
      <c r="AJ40" s="2" t="s">
        <v>2974</v>
      </c>
      <c r="AK40" s="2" t="s">
        <v>2699</v>
      </c>
      <c r="AL40" s="3">
        <v>19998.5</v>
      </c>
      <c r="AM40" s="3">
        <v>19998.5</v>
      </c>
      <c r="AN40" s="3">
        <v>19998.5</v>
      </c>
      <c r="AO40" s="3">
        <v>0</v>
      </c>
      <c r="AP40" s="15">
        <v>0</v>
      </c>
      <c r="AQ40" s="14">
        <v>0</v>
      </c>
      <c r="AR40" s="15">
        <v>0</v>
      </c>
      <c r="AS40" s="14">
        <v>0</v>
      </c>
      <c r="AT40" s="19">
        <v>0</v>
      </c>
      <c r="AU40" s="19">
        <v>10</v>
      </c>
      <c r="AV40" s="19">
        <v>20</v>
      </c>
      <c r="AW40" s="19">
        <v>70</v>
      </c>
      <c r="AX40" s="20">
        <v>100</v>
      </c>
      <c r="AY40" s="16">
        <v>0</v>
      </c>
      <c r="AZ40" s="27" t="s">
        <v>4843</v>
      </c>
      <c r="BA40" s="22" t="s">
        <v>4844</v>
      </c>
      <c r="BB40" t="s">
        <v>4849</v>
      </c>
    </row>
    <row r="41" spans="1:54" x14ac:dyDescent="0.35">
      <c r="A41" s="28" t="s">
        <v>2916</v>
      </c>
      <c r="B41" s="12">
        <v>1</v>
      </c>
      <c r="C41" s="2" t="s">
        <v>2730</v>
      </c>
      <c r="D41" s="2" t="s">
        <v>98</v>
      </c>
      <c r="E41" s="2" t="s">
        <v>2705</v>
      </c>
      <c r="F41" s="2" t="s">
        <v>2721</v>
      </c>
      <c r="G41" s="2" t="s">
        <v>2975</v>
      </c>
      <c r="H41" s="2" t="s">
        <v>2976</v>
      </c>
      <c r="I41" s="12">
        <v>2</v>
      </c>
      <c r="J41" s="2" t="s">
        <v>2726</v>
      </c>
      <c r="K41" s="2" t="s">
        <v>2727</v>
      </c>
      <c r="L41" s="2" t="s">
        <v>2728</v>
      </c>
      <c r="M41" s="2" t="s">
        <v>4827</v>
      </c>
      <c r="N41" s="2" t="s">
        <v>4800</v>
      </c>
      <c r="O41" s="21" t="s">
        <v>4789</v>
      </c>
      <c r="P41" s="12" t="s">
        <v>4789</v>
      </c>
      <c r="Q41" s="13" t="s">
        <v>31</v>
      </c>
      <c r="R41" s="13">
        <v>0</v>
      </c>
      <c r="S41" s="3">
        <v>5</v>
      </c>
      <c r="T41" s="3">
        <v>5</v>
      </c>
      <c r="U41" s="3">
        <v>5</v>
      </c>
      <c r="V41" s="3">
        <v>5</v>
      </c>
      <c r="W41" s="3">
        <v>5</v>
      </c>
      <c r="X41" s="3">
        <v>20</v>
      </c>
      <c r="Y41" s="3">
        <v>5</v>
      </c>
      <c r="Z41" s="3">
        <v>0</v>
      </c>
      <c r="AA41" s="3">
        <v>0</v>
      </c>
      <c r="AB41" s="3">
        <v>0</v>
      </c>
      <c r="AC41" s="3">
        <v>5</v>
      </c>
      <c r="AD41" s="14">
        <v>5</v>
      </c>
      <c r="AE41" s="14">
        <v>5</v>
      </c>
      <c r="AF41" s="25">
        <v>1</v>
      </c>
      <c r="AG41" s="17" t="s">
        <v>4840</v>
      </c>
      <c r="AH41" s="24">
        <v>0.25</v>
      </c>
      <c r="AI41" s="2" t="s">
        <v>4841</v>
      </c>
      <c r="AJ41" s="2" t="s">
        <v>2977</v>
      </c>
      <c r="AK41" s="2" t="s">
        <v>2699</v>
      </c>
      <c r="AL41" s="3">
        <v>500</v>
      </c>
      <c r="AM41" s="3">
        <v>500</v>
      </c>
      <c r="AN41" s="3">
        <v>500</v>
      </c>
      <c r="AO41" s="3">
        <v>0</v>
      </c>
      <c r="AP41" s="15">
        <v>0</v>
      </c>
      <c r="AQ41" s="14">
        <v>0</v>
      </c>
      <c r="AR41" s="15">
        <v>0</v>
      </c>
      <c r="AS41" s="14">
        <v>0</v>
      </c>
      <c r="AT41" s="19">
        <v>10</v>
      </c>
      <c r="AU41" s="19">
        <v>30</v>
      </c>
      <c r="AV41" s="19">
        <v>30</v>
      </c>
      <c r="AW41" s="19">
        <v>30</v>
      </c>
      <c r="AX41" s="20">
        <v>100</v>
      </c>
      <c r="AY41" s="16">
        <v>0.1</v>
      </c>
      <c r="AZ41" s="27">
        <v>0</v>
      </c>
      <c r="BA41" s="22" t="s">
        <v>4846</v>
      </c>
      <c r="BB41" t="s">
        <v>4848</v>
      </c>
    </row>
    <row r="42" spans="1:54" x14ac:dyDescent="0.35">
      <c r="A42" s="28" t="s">
        <v>2916</v>
      </c>
      <c r="B42" s="12">
        <v>1</v>
      </c>
      <c r="C42" s="2" t="s">
        <v>2730</v>
      </c>
      <c r="D42" s="2" t="s">
        <v>98</v>
      </c>
      <c r="E42" s="2" t="s">
        <v>2705</v>
      </c>
      <c r="F42" s="2" t="s">
        <v>2721</v>
      </c>
      <c r="G42" s="2" t="s">
        <v>2978</v>
      </c>
      <c r="H42" s="2" t="s">
        <v>2979</v>
      </c>
      <c r="I42" s="12">
        <v>2</v>
      </c>
      <c r="J42" s="2" t="s">
        <v>2726</v>
      </c>
      <c r="K42" s="2" t="s">
        <v>2727</v>
      </c>
      <c r="L42" s="2" t="s">
        <v>2728</v>
      </c>
      <c r="M42" s="2" t="s">
        <v>4827</v>
      </c>
      <c r="N42" s="2" t="s">
        <v>4800</v>
      </c>
      <c r="O42" s="21" t="s">
        <v>4789</v>
      </c>
      <c r="P42" s="12" t="s">
        <v>4789</v>
      </c>
      <c r="Q42" s="13" t="s">
        <v>31</v>
      </c>
      <c r="R42" s="13">
        <v>0</v>
      </c>
      <c r="S42" s="3">
        <v>5</v>
      </c>
      <c r="T42" s="3">
        <v>5</v>
      </c>
      <c r="U42" s="3">
        <v>5</v>
      </c>
      <c r="V42" s="3">
        <v>15</v>
      </c>
      <c r="W42" s="3">
        <v>5</v>
      </c>
      <c r="X42" s="3">
        <v>30</v>
      </c>
      <c r="Y42" s="3">
        <v>5</v>
      </c>
      <c r="Z42" s="3">
        <v>0</v>
      </c>
      <c r="AA42" s="3">
        <v>0</v>
      </c>
      <c r="AB42" s="3">
        <v>0</v>
      </c>
      <c r="AC42" s="3">
        <v>5</v>
      </c>
      <c r="AD42" s="14">
        <v>5</v>
      </c>
      <c r="AE42" s="14">
        <v>5</v>
      </c>
      <c r="AF42" s="25">
        <v>1</v>
      </c>
      <c r="AG42" s="17" t="s">
        <v>4840</v>
      </c>
      <c r="AH42" s="24">
        <v>0.16666666666666666</v>
      </c>
      <c r="AI42" s="2" t="s">
        <v>4841</v>
      </c>
      <c r="AJ42" s="2" t="s">
        <v>2980</v>
      </c>
      <c r="AK42" s="2" t="s">
        <v>2699</v>
      </c>
      <c r="AL42" s="3">
        <v>2800</v>
      </c>
      <c r="AM42" s="3">
        <v>2800</v>
      </c>
      <c r="AN42" s="3">
        <v>2800</v>
      </c>
      <c r="AO42" s="3">
        <v>0</v>
      </c>
      <c r="AP42" s="15">
        <v>0</v>
      </c>
      <c r="AQ42" s="14">
        <v>0</v>
      </c>
      <c r="AR42" s="15">
        <v>0</v>
      </c>
      <c r="AS42" s="14">
        <v>0</v>
      </c>
      <c r="AT42" s="19">
        <v>0</v>
      </c>
      <c r="AU42" s="19">
        <v>30</v>
      </c>
      <c r="AV42" s="19">
        <v>60</v>
      </c>
      <c r="AW42" s="19">
        <v>10</v>
      </c>
      <c r="AX42" s="20">
        <v>100</v>
      </c>
      <c r="AY42" s="16">
        <v>0</v>
      </c>
      <c r="AZ42" s="27" t="s">
        <v>4843</v>
      </c>
      <c r="BA42" s="22" t="s">
        <v>4844</v>
      </c>
      <c r="BB42" t="s">
        <v>4849</v>
      </c>
    </row>
    <row r="43" spans="1:54" x14ac:dyDescent="0.35">
      <c r="A43" s="28" t="s">
        <v>2916</v>
      </c>
      <c r="B43" s="12">
        <v>1</v>
      </c>
      <c r="C43" s="2" t="s">
        <v>2730</v>
      </c>
      <c r="D43" s="2" t="s">
        <v>98</v>
      </c>
      <c r="E43" s="2" t="s">
        <v>2705</v>
      </c>
      <c r="F43" s="2" t="s">
        <v>2721</v>
      </c>
      <c r="G43" s="2" t="s">
        <v>2981</v>
      </c>
      <c r="H43" s="2" t="s">
        <v>2982</v>
      </c>
      <c r="I43" s="12">
        <v>2</v>
      </c>
      <c r="J43" s="2" t="s">
        <v>2726</v>
      </c>
      <c r="K43" s="2" t="s">
        <v>2727</v>
      </c>
      <c r="L43" s="2" t="s">
        <v>2728</v>
      </c>
      <c r="M43" s="2" t="s">
        <v>4827</v>
      </c>
      <c r="N43" s="2" t="s">
        <v>4800</v>
      </c>
      <c r="O43" s="21" t="s">
        <v>4789</v>
      </c>
      <c r="P43" s="12" t="s">
        <v>4789</v>
      </c>
      <c r="Q43" s="13" t="s">
        <v>31</v>
      </c>
      <c r="R43" s="13">
        <v>0</v>
      </c>
      <c r="S43" s="3">
        <v>5</v>
      </c>
      <c r="T43" s="3">
        <v>5</v>
      </c>
      <c r="U43" s="3">
        <v>5</v>
      </c>
      <c r="V43" s="3">
        <v>10</v>
      </c>
      <c r="W43" s="3">
        <v>10</v>
      </c>
      <c r="X43" s="3">
        <v>30</v>
      </c>
      <c r="Y43" s="3">
        <v>5</v>
      </c>
      <c r="Z43" s="3">
        <v>0</v>
      </c>
      <c r="AA43" s="3">
        <v>0</v>
      </c>
      <c r="AB43" s="3">
        <v>0</v>
      </c>
      <c r="AC43" s="3">
        <v>5</v>
      </c>
      <c r="AD43" s="14">
        <v>5</v>
      </c>
      <c r="AE43" s="14">
        <v>5</v>
      </c>
      <c r="AF43" s="26">
        <v>1</v>
      </c>
      <c r="AG43" s="17" t="s">
        <v>4840</v>
      </c>
      <c r="AH43" s="24">
        <v>0.16666666666666666</v>
      </c>
      <c r="AI43" s="2" t="s">
        <v>4841</v>
      </c>
      <c r="AJ43" s="2" t="s">
        <v>2983</v>
      </c>
      <c r="AK43" s="2" t="s">
        <v>2699</v>
      </c>
      <c r="AL43" s="3">
        <v>3600</v>
      </c>
      <c r="AM43" s="3">
        <v>3600</v>
      </c>
      <c r="AN43" s="3">
        <v>3600</v>
      </c>
      <c r="AO43" s="3">
        <v>0</v>
      </c>
      <c r="AP43" s="15">
        <v>0</v>
      </c>
      <c r="AQ43" s="14">
        <v>0</v>
      </c>
      <c r="AR43" s="15">
        <v>0</v>
      </c>
      <c r="AS43" s="14">
        <v>0</v>
      </c>
      <c r="AT43" s="19">
        <v>10</v>
      </c>
      <c r="AU43" s="19">
        <v>20</v>
      </c>
      <c r="AV43" s="19">
        <v>35</v>
      </c>
      <c r="AW43" s="19">
        <v>35</v>
      </c>
      <c r="AX43" s="20">
        <v>100</v>
      </c>
      <c r="AY43" s="16">
        <v>0.1</v>
      </c>
      <c r="AZ43" s="27">
        <v>0</v>
      </c>
      <c r="BA43" s="22" t="s">
        <v>4846</v>
      </c>
      <c r="BB43" t="s">
        <v>4848</v>
      </c>
    </row>
    <row r="44" spans="1:54" x14ac:dyDescent="0.35">
      <c r="A44" s="28" t="s">
        <v>2916</v>
      </c>
      <c r="B44" s="12">
        <v>1</v>
      </c>
      <c r="C44" s="2" t="s">
        <v>2730</v>
      </c>
      <c r="D44" s="2" t="s">
        <v>98</v>
      </c>
      <c r="E44" s="2" t="s">
        <v>2705</v>
      </c>
      <c r="F44" s="2" t="s">
        <v>2721</v>
      </c>
      <c r="G44" s="2" t="s">
        <v>2984</v>
      </c>
      <c r="H44" s="2" t="s">
        <v>2985</v>
      </c>
      <c r="I44" s="12">
        <v>2</v>
      </c>
      <c r="J44" s="2" t="s">
        <v>2726</v>
      </c>
      <c r="K44" s="2" t="s">
        <v>2727</v>
      </c>
      <c r="L44" s="2" t="s">
        <v>2728</v>
      </c>
      <c r="M44" s="2" t="s">
        <v>4827</v>
      </c>
      <c r="N44" s="2" t="s">
        <v>4800</v>
      </c>
      <c r="O44" s="21" t="s">
        <v>4789</v>
      </c>
      <c r="P44" s="12" t="s">
        <v>4789</v>
      </c>
      <c r="Q44" s="13" t="s">
        <v>31</v>
      </c>
      <c r="R44" s="13">
        <v>0</v>
      </c>
      <c r="S44" s="3">
        <v>1</v>
      </c>
      <c r="T44" s="3">
        <v>1</v>
      </c>
      <c r="U44" s="3">
        <v>14</v>
      </c>
      <c r="V44" s="3">
        <v>25</v>
      </c>
      <c r="W44" s="3">
        <v>10</v>
      </c>
      <c r="X44" s="3">
        <v>50</v>
      </c>
      <c r="Y44" s="3">
        <v>1</v>
      </c>
      <c r="Z44" s="3">
        <v>0</v>
      </c>
      <c r="AA44" s="3">
        <v>0</v>
      </c>
      <c r="AB44" s="3">
        <v>0</v>
      </c>
      <c r="AC44" s="3">
        <v>1</v>
      </c>
      <c r="AD44" s="14">
        <v>1</v>
      </c>
      <c r="AE44" s="14">
        <v>1</v>
      </c>
      <c r="AF44" s="25">
        <v>1</v>
      </c>
      <c r="AG44" s="17" t="s">
        <v>4840</v>
      </c>
      <c r="AH44" s="24">
        <v>0.02</v>
      </c>
      <c r="AI44" s="2" t="s">
        <v>4841</v>
      </c>
      <c r="AJ44" s="2" t="s">
        <v>2986</v>
      </c>
      <c r="AK44" s="2" t="s">
        <v>2699</v>
      </c>
      <c r="AL44" s="3">
        <v>1500</v>
      </c>
      <c r="AM44" s="3">
        <v>1500</v>
      </c>
      <c r="AN44" s="3">
        <v>1500</v>
      </c>
      <c r="AO44" s="3">
        <v>0</v>
      </c>
      <c r="AP44" s="15">
        <v>0</v>
      </c>
      <c r="AQ44" s="14">
        <v>0</v>
      </c>
      <c r="AR44" s="15">
        <v>0</v>
      </c>
      <c r="AS44" s="14">
        <v>0</v>
      </c>
      <c r="AT44" s="19">
        <v>0</v>
      </c>
      <c r="AU44" s="19">
        <v>30</v>
      </c>
      <c r="AV44" s="19">
        <v>60</v>
      </c>
      <c r="AW44" s="19">
        <v>10</v>
      </c>
      <c r="AX44" s="20">
        <v>100</v>
      </c>
      <c r="AY44" s="16">
        <v>0</v>
      </c>
      <c r="AZ44" s="27" t="s">
        <v>4843</v>
      </c>
      <c r="BA44" s="22" t="s">
        <v>4844</v>
      </c>
      <c r="BB44" t="s">
        <v>4849</v>
      </c>
    </row>
    <row r="45" spans="1:54" x14ac:dyDescent="0.35">
      <c r="A45" s="28" t="s">
        <v>2916</v>
      </c>
      <c r="B45" s="12">
        <v>1</v>
      </c>
      <c r="C45" s="2" t="s">
        <v>2730</v>
      </c>
      <c r="D45" s="2" t="s">
        <v>98</v>
      </c>
      <c r="E45" s="2" t="s">
        <v>2705</v>
      </c>
      <c r="F45" s="2" t="s">
        <v>2721</v>
      </c>
      <c r="G45" s="2" t="s">
        <v>2987</v>
      </c>
      <c r="H45" s="2" t="s">
        <v>2988</v>
      </c>
      <c r="I45" s="12">
        <v>2</v>
      </c>
      <c r="J45" s="2" t="s">
        <v>2726</v>
      </c>
      <c r="K45" s="2" t="s">
        <v>2727</v>
      </c>
      <c r="L45" s="2" t="s">
        <v>2728</v>
      </c>
      <c r="M45" s="2" t="s">
        <v>4827</v>
      </c>
      <c r="N45" s="2" t="s">
        <v>4800</v>
      </c>
      <c r="O45" s="21" t="s">
        <v>4789</v>
      </c>
      <c r="P45" s="12" t="s">
        <v>4789</v>
      </c>
      <c r="Q45" s="13" t="s">
        <v>31</v>
      </c>
      <c r="R45" s="13">
        <v>0</v>
      </c>
      <c r="S45" s="3">
        <v>10</v>
      </c>
      <c r="T45" s="3">
        <v>10</v>
      </c>
      <c r="U45" s="3">
        <v>20</v>
      </c>
      <c r="V45" s="3">
        <v>4</v>
      </c>
      <c r="W45" s="3">
        <v>6</v>
      </c>
      <c r="X45" s="3">
        <v>40</v>
      </c>
      <c r="Y45" s="3">
        <v>10</v>
      </c>
      <c r="Z45" s="3">
        <v>0</v>
      </c>
      <c r="AA45" s="3">
        <v>0</v>
      </c>
      <c r="AB45" s="3">
        <v>0</v>
      </c>
      <c r="AC45" s="3">
        <v>10</v>
      </c>
      <c r="AD45" s="14">
        <v>10</v>
      </c>
      <c r="AE45" s="14">
        <v>10</v>
      </c>
      <c r="AF45" s="25">
        <v>1</v>
      </c>
      <c r="AG45" s="17" t="s">
        <v>4840</v>
      </c>
      <c r="AH45" s="24">
        <v>0.25</v>
      </c>
      <c r="AI45" s="2" t="s">
        <v>4841</v>
      </c>
      <c r="AJ45" s="2" t="s">
        <v>2989</v>
      </c>
      <c r="AK45" s="2" t="s">
        <v>2699</v>
      </c>
      <c r="AL45" s="3">
        <v>2500</v>
      </c>
      <c r="AM45" s="3">
        <v>2500</v>
      </c>
      <c r="AN45" s="3">
        <v>2500</v>
      </c>
      <c r="AO45" s="3">
        <v>0</v>
      </c>
      <c r="AP45" s="15">
        <v>0</v>
      </c>
      <c r="AQ45" s="14">
        <v>0</v>
      </c>
      <c r="AR45" s="15">
        <v>0</v>
      </c>
      <c r="AS45" s="14">
        <v>0</v>
      </c>
      <c r="AT45" s="19">
        <v>0</v>
      </c>
      <c r="AU45" s="19">
        <v>70</v>
      </c>
      <c r="AV45" s="19">
        <v>10</v>
      </c>
      <c r="AW45" s="19">
        <v>20</v>
      </c>
      <c r="AX45" s="20">
        <v>100</v>
      </c>
      <c r="AY45" s="16">
        <v>0</v>
      </c>
      <c r="AZ45" s="27" t="s">
        <v>4843</v>
      </c>
      <c r="BA45" s="22" t="s">
        <v>4844</v>
      </c>
      <c r="BB45" t="s">
        <v>4849</v>
      </c>
    </row>
    <row r="46" spans="1:54" x14ac:dyDescent="0.35">
      <c r="A46" s="28" t="s">
        <v>2916</v>
      </c>
      <c r="B46" s="12">
        <v>1</v>
      </c>
      <c r="C46" s="2" t="s">
        <v>2730</v>
      </c>
      <c r="D46" s="2" t="s">
        <v>98</v>
      </c>
      <c r="E46" s="2" t="s">
        <v>2705</v>
      </c>
      <c r="F46" s="2" t="s">
        <v>2721</v>
      </c>
      <c r="G46" s="2" t="s">
        <v>2990</v>
      </c>
      <c r="H46" s="2" t="s">
        <v>2991</v>
      </c>
      <c r="I46" s="12">
        <v>2</v>
      </c>
      <c r="J46" s="2" t="s">
        <v>2726</v>
      </c>
      <c r="K46" s="2" t="s">
        <v>2727</v>
      </c>
      <c r="L46" s="2" t="s">
        <v>2728</v>
      </c>
      <c r="M46" s="2" t="s">
        <v>4827</v>
      </c>
      <c r="N46" s="2" t="s">
        <v>4800</v>
      </c>
      <c r="O46" s="21" t="s">
        <v>4789</v>
      </c>
      <c r="P46" s="12" t="s">
        <v>4789</v>
      </c>
      <c r="Q46" s="13" t="s">
        <v>31</v>
      </c>
      <c r="R46" s="13">
        <v>0</v>
      </c>
      <c r="S46" s="3">
        <v>2.5</v>
      </c>
      <c r="T46" s="3">
        <v>2.5</v>
      </c>
      <c r="U46" s="3">
        <v>2.5</v>
      </c>
      <c r="V46" s="3">
        <v>5</v>
      </c>
      <c r="W46" s="3">
        <v>10</v>
      </c>
      <c r="X46" s="3">
        <v>20</v>
      </c>
      <c r="Y46" s="3">
        <v>2.5</v>
      </c>
      <c r="Z46" s="3">
        <v>0</v>
      </c>
      <c r="AA46" s="3">
        <v>0</v>
      </c>
      <c r="AB46" s="3">
        <v>0</v>
      </c>
      <c r="AC46" s="3">
        <v>2.5</v>
      </c>
      <c r="AD46" s="14">
        <v>2.5</v>
      </c>
      <c r="AE46" s="14">
        <v>2.5</v>
      </c>
      <c r="AF46" s="26">
        <v>1</v>
      </c>
      <c r="AG46" s="17" t="s">
        <v>4840</v>
      </c>
      <c r="AH46" s="24">
        <v>0.125</v>
      </c>
      <c r="AI46" s="2" t="s">
        <v>4841</v>
      </c>
      <c r="AJ46" s="2" t="s">
        <v>2992</v>
      </c>
      <c r="AK46" s="2" t="s">
        <v>2699</v>
      </c>
      <c r="AL46" s="3">
        <v>3000</v>
      </c>
      <c r="AM46" s="3">
        <v>3000</v>
      </c>
      <c r="AN46" s="3">
        <v>3000</v>
      </c>
      <c r="AO46" s="3">
        <v>0</v>
      </c>
      <c r="AP46" s="15">
        <v>0</v>
      </c>
      <c r="AQ46" s="14">
        <v>0</v>
      </c>
      <c r="AR46" s="15">
        <v>0</v>
      </c>
      <c r="AS46" s="14">
        <v>0</v>
      </c>
      <c r="AT46" s="19">
        <v>0</v>
      </c>
      <c r="AU46" s="19">
        <v>10</v>
      </c>
      <c r="AV46" s="19">
        <v>30</v>
      </c>
      <c r="AW46" s="19">
        <v>60</v>
      </c>
      <c r="AX46" s="20">
        <v>100</v>
      </c>
      <c r="AY46" s="16">
        <v>0</v>
      </c>
      <c r="AZ46" s="27" t="s">
        <v>4843</v>
      </c>
      <c r="BA46" s="22" t="s">
        <v>4844</v>
      </c>
      <c r="BB46" t="s">
        <v>4849</v>
      </c>
    </row>
    <row r="47" spans="1:54" x14ac:dyDescent="0.35">
      <c r="A47" s="28" t="s">
        <v>2916</v>
      </c>
      <c r="B47" s="12">
        <v>1</v>
      </c>
      <c r="C47" s="2" t="s">
        <v>2730</v>
      </c>
      <c r="D47" s="2" t="s">
        <v>98</v>
      </c>
      <c r="E47" s="2" t="s">
        <v>2705</v>
      </c>
      <c r="F47" s="2" t="s">
        <v>2721</v>
      </c>
      <c r="G47" s="2" t="s">
        <v>2993</v>
      </c>
      <c r="H47" s="2" t="s">
        <v>2994</v>
      </c>
      <c r="I47" s="12">
        <v>2</v>
      </c>
      <c r="J47" s="2" t="s">
        <v>2726</v>
      </c>
      <c r="K47" s="2" t="s">
        <v>2727</v>
      </c>
      <c r="L47" s="2" t="s">
        <v>2728</v>
      </c>
      <c r="M47" s="2" t="s">
        <v>4827</v>
      </c>
      <c r="N47" s="2" t="s">
        <v>4800</v>
      </c>
      <c r="O47" s="21" t="s">
        <v>4789</v>
      </c>
      <c r="P47" s="12" t="s">
        <v>4789</v>
      </c>
      <c r="Q47" s="13" t="s">
        <v>31</v>
      </c>
      <c r="R47" s="13">
        <v>0</v>
      </c>
      <c r="S47" s="3">
        <v>2.1</v>
      </c>
      <c r="T47" s="3">
        <v>2.1</v>
      </c>
      <c r="U47" s="3">
        <v>1.8</v>
      </c>
      <c r="V47" s="3">
        <v>2.5499999999999998</v>
      </c>
      <c r="W47" s="3">
        <v>3.55</v>
      </c>
      <c r="X47" s="3">
        <v>10</v>
      </c>
      <c r="Y47" s="3">
        <v>2.1</v>
      </c>
      <c r="Z47" s="3">
        <v>0</v>
      </c>
      <c r="AA47" s="3">
        <v>0</v>
      </c>
      <c r="AB47" s="3">
        <v>0</v>
      </c>
      <c r="AC47" s="3">
        <v>2.1</v>
      </c>
      <c r="AD47" s="14">
        <v>2.1</v>
      </c>
      <c r="AE47" s="14">
        <v>2.1</v>
      </c>
      <c r="AF47" s="25">
        <v>1</v>
      </c>
      <c r="AG47" s="17" t="s">
        <v>4840</v>
      </c>
      <c r="AH47" s="24">
        <v>0.21000000000000002</v>
      </c>
      <c r="AI47" s="2" t="s">
        <v>4841</v>
      </c>
      <c r="AJ47" s="2" t="s">
        <v>2995</v>
      </c>
      <c r="AK47" s="2" t="s">
        <v>2699</v>
      </c>
      <c r="AL47" s="3">
        <v>10000</v>
      </c>
      <c r="AM47" s="3">
        <v>10000</v>
      </c>
      <c r="AN47" s="3">
        <v>10000</v>
      </c>
      <c r="AO47" s="3">
        <v>0</v>
      </c>
      <c r="AP47" s="15">
        <v>0</v>
      </c>
      <c r="AQ47" s="14">
        <v>0</v>
      </c>
      <c r="AR47" s="15">
        <v>0</v>
      </c>
      <c r="AS47" s="14">
        <v>0</v>
      </c>
      <c r="AT47" s="19">
        <v>20</v>
      </c>
      <c r="AU47" s="19">
        <v>15</v>
      </c>
      <c r="AV47" s="19">
        <v>25</v>
      </c>
      <c r="AW47" s="19">
        <v>40</v>
      </c>
      <c r="AX47" s="20">
        <v>100</v>
      </c>
      <c r="AY47" s="16">
        <v>0.2</v>
      </c>
      <c r="AZ47" s="27">
        <v>0</v>
      </c>
      <c r="BA47" s="22" t="s">
        <v>4846</v>
      </c>
      <c r="BB47" t="s">
        <v>4848</v>
      </c>
    </row>
    <row r="48" spans="1:54" x14ac:dyDescent="0.35">
      <c r="A48" s="28" t="s">
        <v>2916</v>
      </c>
      <c r="B48" s="12">
        <v>1</v>
      </c>
      <c r="C48" s="2" t="s">
        <v>2730</v>
      </c>
      <c r="D48" s="2" t="s">
        <v>98</v>
      </c>
      <c r="E48" s="2" t="s">
        <v>2705</v>
      </c>
      <c r="F48" s="2" t="s">
        <v>2721</v>
      </c>
      <c r="G48" s="2" t="s">
        <v>2996</v>
      </c>
      <c r="H48" s="2" t="s">
        <v>2997</v>
      </c>
      <c r="I48" s="12">
        <v>2</v>
      </c>
      <c r="J48" s="2" t="s">
        <v>2726</v>
      </c>
      <c r="K48" s="2" t="s">
        <v>2727</v>
      </c>
      <c r="L48" s="2" t="s">
        <v>2728</v>
      </c>
      <c r="M48" s="2" t="s">
        <v>4827</v>
      </c>
      <c r="N48" s="2" t="s">
        <v>4800</v>
      </c>
      <c r="O48" s="21" t="s">
        <v>4789</v>
      </c>
      <c r="P48" s="12" t="s">
        <v>4789</v>
      </c>
      <c r="Q48" s="13" t="s">
        <v>31</v>
      </c>
      <c r="R48" s="13">
        <v>0</v>
      </c>
      <c r="S48" s="3">
        <v>1.67</v>
      </c>
      <c r="T48" s="3">
        <v>1.67</v>
      </c>
      <c r="U48" s="3">
        <v>1.67</v>
      </c>
      <c r="V48" s="3">
        <v>6.67</v>
      </c>
      <c r="W48" s="3">
        <v>4.99</v>
      </c>
      <c r="X48" s="3">
        <v>15</v>
      </c>
      <c r="Y48" s="3">
        <v>1.67</v>
      </c>
      <c r="Z48" s="3">
        <v>0</v>
      </c>
      <c r="AA48" s="3">
        <v>0</v>
      </c>
      <c r="AB48" s="3">
        <v>0</v>
      </c>
      <c r="AC48" s="3">
        <v>1.67</v>
      </c>
      <c r="AD48" s="14">
        <v>1.67</v>
      </c>
      <c r="AE48" s="14">
        <v>1.67</v>
      </c>
      <c r="AF48" s="25">
        <v>1</v>
      </c>
      <c r="AG48" s="17" t="s">
        <v>4840</v>
      </c>
      <c r="AH48" s="24">
        <v>0.11133333333333333</v>
      </c>
      <c r="AI48" s="2" t="s">
        <v>4841</v>
      </c>
      <c r="AJ48" s="2" t="s">
        <v>2998</v>
      </c>
      <c r="AK48" s="2" t="s">
        <v>2699</v>
      </c>
      <c r="AL48" s="3">
        <v>2000</v>
      </c>
      <c r="AM48" s="3">
        <v>2000</v>
      </c>
      <c r="AN48" s="3">
        <v>2000</v>
      </c>
      <c r="AO48" s="3">
        <v>0</v>
      </c>
      <c r="AP48" s="15">
        <v>0</v>
      </c>
      <c r="AQ48" s="14">
        <v>0</v>
      </c>
      <c r="AR48" s="15">
        <v>0</v>
      </c>
      <c r="AS48" s="14">
        <v>0</v>
      </c>
      <c r="AT48" s="19">
        <v>15</v>
      </c>
      <c r="AU48" s="19">
        <v>15</v>
      </c>
      <c r="AV48" s="19">
        <v>40</v>
      </c>
      <c r="AW48" s="19">
        <v>30</v>
      </c>
      <c r="AX48" s="20">
        <v>100</v>
      </c>
      <c r="AY48" s="16">
        <v>0.15</v>
      </c>
      <c r="AZ48" s="27">
        <v>0</v>
      </c>
      <c r="BA48" s="22" t="s">
        <v>4846</v>
      </c>
      <c r="BB48" t="s">
        <v>4848</v>
      </c>
    </row>
    <row r="49" spans="1:54" x14ac:dyDescent="0.35">
      <c r="A49" s="28" t="s">
        <v>2916</v>
      </c>
      <c r="B49" s="12">
        <v>1</v>
      </c>
      <c r="C49" s="2" t="s">
        <v>2730</v>
      </c>
      <c r="D49" s="2" t="s">
        <v>98</v>
      </c>
      <c r="E49" s="2" t="s">
        <v>2705</v>
      </c>
      <c r="F49" s="2" t="s">
        <v>2721</v>
      </c>
      <c r="G49" s="2" t="s">
        <v>2999</v>
      </c>
      <c r="H49" s="2" t="s">
        <v>3000</v>
      </c>
      <c r="I49" s="12">
        <v>2</v>
      </c>
      <c r="J49" s="2" t="s">
        <v>2726</v>
      </c>
      <c r="K49" s="2" t="s">
        <v>2727</v>
      </c>
      <c r="L49" s="2" t="s">
        <v>2728</v>
      </c>
      <c r="M49" s="2" t="s">
        <v>4827</v>
      </c>
      <c r="N49" s="2" t="s">
        <v>4800</v>
      </c>
      <c r="O49" s="21" t="s">
        <v>4789</v>
      </c>
      <c r="P49" s="12" t="s">
        <v>4789</v>
      </c>
      <c r="Q49" s="13" t="s">
        <v>31</v>
      </c>
      <c r="R49" s="13">
        <v>0</v>
      </c>
      <c r="S49" s="3">
        <v>0</v>
      </c>
      <c r="T49" s="3">
        <v>0</v>
      </c>
      <c r="U49" s="3">
        <v>6</v>
      </c>
      <c r="V49" s="3">
        <v>20</v>
      </c>
      <c r="W49" s="3">
        <v>30</v>
      </c>
      <c r="X49" s="3">
        <v>56</v>
      </c>
      <c r="Y49" s="3">
        <v>0</v>
      </c>
      <c r="Z49" s="3">
        <v>0</v>
      </c>
      <c r="AA49" s="3">
        <v>0</v>
      </c>
      <c r="AB49" s="3">
        <v>0</v>
      </c>
      <c r="AC49" s="3">
        <v>0</v>
      </c>
      <c r="AD49" s="14">
        <v>0</v>
      </c>
      <c r="AE49" s="14">
        <v>0</v>
      </c>
      <c r="AF49" s="26" t="s">
        <v>4843</v>
      </c>
      <c r="AG49" s="17" t="s">
        <v>4844</v>
      </c>
      <c r="AH49" s="24">
        <v>0</v>
      </c>
      <c r="AI49" s="2" t="s">
        <v>4845</v>
      </c>
      <c r="AJ49" s="2" t="s">
        <v>3001</v>
      </c>
      <c r="AK49" s="2" t="s">
        <v>2699</v>
      </c>
      <c r="AL49" s="3">
        <v>17000</v>
      </c>
      <c r="AM49" s="3">
        <v>17000</v>
      </c>
      <c r="AN49" s="3">
        <v>17000</v>
      </c>
      <c r="AO49" s="3">
        <v>0</v>
      </c>
      <c r="AP49" s="15">
        <v>0</v>
      </c>
      <c r="AQ49" s="14">
        <v>0</v>
      </c>
      <c r="AR49" s="15">
        <v>0</v>
      </c>
      <c r="AS49" s="14">
        <v>0</v>
      </c>
      <c r="AT49" s="19">
        <v>0</v>
      </c>
      <c r="AU49" s="19">
        <v>10</v>
      </c>
      <c r="AV49" s="19">
        <v>30</v>
      </c>
      <c r="AW49" s="19">
        <v>60</v>
      </c>
      <c r="AX49" s="20">
        <v>100</v>
      </c>
      <c r="AY49" s="16">
        <v>0</v>
      </c>
      <c r="AZ49" s="27" t="s">
        <v>4843</v>
      </c>
      <c r="BA49" s="22" t="s">
        <v>4844</v>
      </c>
      <c r="BB49" t="s">
        <v>4849</v>
      </c>
    </row>
    <row r="50" spans="1:54" x14ac:dyDescent="0.35">
      <c r="A50" s="28" t="s">
        <v>2916</v>
      </c>
      <c r="B50" s="12">
        <v>1</v>
      </c>
      <c r="C50" s="2" t="s">
        <v>2730</v>
      </c>
      <c r="D50" s="2" t="s">
        <v>98</v>
      </c>
      <c r="E50" s="2" t="s">
        <v>2705</v>
      </c>
      <c r="F50" s="2" t="s">
        <v>2721</v>
      </c>
      <c r="G50" s="2" t="s">
        <v>363</v>
      </c>
      <c r="H50" s="2" t="s">
        <v>364</v>
      </c>
      <c r="I50" s="12">
        <v>2</v>
      </c>
      <c r="J50" s="2" t="s">
        <v>2726</v>
      </c>
      <c r="K50" s="2" t="s">
        <v>2727</v>
      </c>
      <c r="L50" s="2" t="s">
        <v>2728</v>
      </c>
      <c r="M50" s="2" t="s">
        <v>4826</v>
      </c>
      <c r="N50" s="2" t="s">
        <v>4799</v>
      </c>
      <c r="O50" s="21" t="s">
        <v>4789</v>
      </c>
      <c r="P50" s="12" t="s">
        <v>4789</v>
      </c>
      <c r="Q50" s="13">
        <v>55</v>
      </c>
      <c r="R50" s="13">
        <v>55</v>
      </c>
      <c r="S50" s="3">
        <v>55</v>
      </c>
      <c r="T50" s="3">
        <v>0</v>
      </c>
      <c r="U50" s="3">
        <v>15</v>
      </c>
      <c r="V50" s="3">
        <v>20</v>
      </c>
      <c r="W50" s="3">
        <v>10</v>
      </c>
      <c r="X50" s="3">
        <v>45</v>
      </c>
      <c r="Y50" s="3">
        <v>0</v>
      </c>
      <c r="Z50" s="3">
        <v>0</v>
      </c>
      <c r="AA50" s="3">
        <v>0</v>
      </c>
      <c r="AB50" s="3">
        <v>0</v>
      </c>
      <c r="AC50" s="3">
        <v>0</v>
      </c>
      <c r="AD50" s="14">
        <v>0</v>
      </c>
      <c r="AE50" s="14">
        <v>0</v>
      </c>
      <c r="AF50" s="26" t="s">
        <v>4843</v>
      </c>
      <c r="AG50" s="17" t="s">
        <v>4844</v>
      </c>
      <c r="AH50" s="24">
        <v>0</v>
      </c>
      <c r="AI50" s="2" t="s">
        <v>4845</v>
      </c>
      <c r="AJ50" s="2" t="s">
        <v>2957</v>
      </c>
      <c r="AK50" s="2" t="s">
        <v>2699</v>
      </c>
      <c r="AL50" s="3">
        <v>7800</v>
      </c>
      <c r="AM50" s="3">
        <v>7800</v>
      </c>
      <c r="AN50" s="3">
        <v>7800</v>
      </c>
      <c r="AO50" s="3">
        <v>0</v>
      </c>
      <c r="AP50" s="15">
        <v>0</v>
      </c>
      <c r="AQ50" s="14">
        <v>0</v>
      </c>
      <c r="AR50" s="15">
        <v>0</v>
      </c>
      <c r="AS50" s="14">
        <v>10000</v>
      </c>
      <c r="AT50" s="19">
        <v>0</v>
      </c>
      <c r="AU50" s="19">
        <v>35</v>
      </c>
      <c r="AV50" s="19">
        <v>40</v>
      </c>
      <c r="AW50" s="19">
        <v>25</v>
      </c>
      <c r="AX50" s="20">
        <v>100</v>
      </c>
      <c r="AY50" s="16">
        <v>0</v>
      </c>
      <c r="AZ50" s="27" t="s">
        <v>4843</v>
      </c>
      <c r="BA50" s="22" t="s">
        <v>4844</v>
      </c>
      <c r="BB50" t="s">
        <v>4849</v>
      </c>
    </row>
    <row r="51" spans="1:54" x14ac:dyDescent="0.35">
      <c r="A51" s="28" t="s">
        <v>2916</v>
      </c>
      <c r="B51" s="12">
        <v>1</v>
      </c>
      <c r="C51" s="2" t="s">
        <v>2730</v>
      </c>
      <c r="D51" s="2" t="s">
        <v>98</v>
      </c>
      <c r="E51" s="2" t="s">
        <v>2705</v>
      </c>
      <c r="F51" s="2" t="s">
        <v>2721</v>
      </c>
      <c r="G51" s="2" t="s">
        <v>343</v>
      </c>
      <c r="H51" s="2" t="s">
        <v>344</v>
      </c>
      <c r="I51" s="12">
        <v>2</v>
      </c>
      <c r="J51" s="2" t="s">
        <v>2726</v>
      </c>
      <c r="K51" s="2" t="s">
        <v>2727</v>
      </c>
      <c r="L51" s="2" t="s">
        <v>2728</v>
      </c>
      <c r="M51" s="2" t="s">
        <v>4826</v>
      </c>
      <c r="N51" s="2" t="s">
        <v>4799</v>
      </c>
      <c r="O51" s="21" t="s">
        <v>4789</v>
      </c>
      <c r="P51" s="12" t="s">
        <v>4789</v>
      </c>
      <c r="Q51" s="13">
        <v>68.400000000000006</v>
      </c>
      <c r="R51" s="13">
        <v>68.400000000000006</v>
      </c>
      <c r="S51" s="3">
        <v>68.400000000000006</v>
      </c>
      <c r="T51" s="3">
        <v>0</v>
      </c>
      <c r="U51" s="3">
        <v>0</v>
      </c>
      <c r="V51" s="3">
        <v>13.27</v>
      </c>
      <c r="W51" s="3">
        <v>18.329999999999998</v>
      </c>
      <c r="X51" s="3">
        <v>31.6</v>
      </c>
      <c r="Y51" s="3">
        <v>0</v>
      </c>
      <c r="Z51" s="3">
        <v>0</v>
      </c>
      <c r="AA51" s="3">
        <v>0</v>
      </c>
      <c r="AB51" s="3">
        <v>0</v>
      </c>
      <c r="AC51" s="3">
        <v>0</v>
      </c>
      <c r="AD51" s="14">
        <v>0</v>
      </c>
      <c r="AE51" s="14">
        <v>0</v>
      </c>
      <c r="AF51" s="25" t="s">
        <v>4843</v>
      </c>
      <c r="AG51" s="17" t="s">
        <v>4844</v>
      </c>
      <c r="AH51" s="24">
        <v>0</v>
      </c>
      <c r="AI51" s="2" t="s">
        <v>4845</v>
      </c>
      <c r="AJ51" s="2" t="s">
        <v>3002</v>
      </c>
      <c r="AK51" s="2" t="s">
        <v>2699</v>
      </c>
      <c r="AL51" s="3">
        <v>10000</v>
      </c>
      <c r="AM51" s="3">
        <v>10000</v>
      </c>
      <c r="AN51" s="3">
        <v>10000</v>
      </c>
      <c r="AO51" s="3">
        <v>0</v>
      </c>
      <c r="AP51" s="15">
        <v>0</v>
      </c>
      <c r="AQ51" s="14">
        <v>0</v>
      </c>
      <c r="AR51" s="15">
        <v>0</v>
      </c>
      <c r="AS51" s="14">
        <v>11480</v>
      </c>
      <c r="AT51" s="19">
        <v>0</v>
      </c>
      <c r="AU51" s="19">
        <v>0</v>
      </c>
      <c r="AV51" s="19">
        <v>41.93</v>
      </c>
      <c r="AW51" s="19">
        <v>58.07</v>
      </c>
      <c r="AX51" s="20">
        <v>100</v>
      </c>
      <c r="AY51" s="16">
        <v>0</v>
      </c>
      <c r="AZ51" s="27" t="s">
        <v>4843</v>
      </c>
      <c r="BA51" s="22" t="s">
        <v>4844</v>
      </c>
      <c r="BB51" t="s">
        <v>4849</v>
      </c>
    </row>
    <row r="52" spans="1:54" x14ac:dyDescent="0.35">
      <c r="A52" s="28" t="s">
        <v>2916</v>
      </c>
      <c r="B52" s="12">
        <v>1</v>
      </c>
      <c r="C52" s="2" t="s">
        <v>2730</v>
      </c>
      <c r="D52" s="2" t="s">
        <v>98</v>
      </c>
      <c r="E52" s="2" t="s">
        <v>2705</v>
      </c>
      <c r="F52" s="2" t="s">
        <v>2721</v>
      </c>
      <c r="G52" s="2" t="s">
        <v>323</v>
      </c>
      <c r="H52" s="2" t="s">
        <v>324</v>
      </c>
      <c r="I52" s="12">
        <v>2</v>
      </c>
      <c r="J52" s="2" t="s">
        <v>2726</v>
      </c>
      <c r="K52" s="2" t="s">
        <v>2727</v>
      </c>
      <c r="L52" s="2" t="s">
        <v>2728</v>
      </c>
      <c r="M52" s="2" t="s">
        <v>4826</v>
      </c>
      <c r="N52" s="2" t="s">
        <v>4799</v>
      </c>
      <c r="O52" s="21" t="s">
        <v>4789</v>
      </c>
      <c r="P52" s="12" t="s">
        <v>4789</v>
      </c>
      <c r="Q52" s="13">
        <v>70</v>
      </c>
      <c r="R52" s="13">
        <v>70</v>
      </c>
      <c r="S52" s="3">
        <v>72</v>
      </c>
      <c r="T52" s="3">
        <v>2</v>
      </c>
      <c r="U52" s="3">
        <v>6.5</v>
      </c>
      <c r="V52" s="3">
        <v>6.5</v>
      </c>
      <c r="W52" s="3">
        <v>15</v>
      </c>
      <c r="X52" s="3">
        <v>30</v>
      </c>
      <c r="Y52" s="3">
        <v>2</v>
      </c>
      <c r="Z52" s="3">
        <v>0</v>
      </c>
      <c r="AA52" s="3">
        <v>0</v>
      </c>
      <c r="AB52" s="3">
        <v>0</v>
      </c>
      <c r="AC52" s="3">
        <v>2</v>
      </c>
      <c r="AD52" s="14">
        <v>2</v>
      </c>
      <c r="AE52" s="14">
        <v>2</v>
      </c>
      <c r="AF52" s="25">
        <v>1</v>
      </c>
      <c r="AG52" s="17" t="s">
        <v>4840</v>
      </c>
      <c r="AH52" s="24">
        <v>6.6666666666666666E-2</v>
      </c>
      <c r="AI52" s="2" t="s">
        <v>4841</v>
      </c>
      <c r="AJ52" s="2" t="s">
        <v>3003</v>
      </c>
      <c r="AK52" s="2" t="s">
        <v>2699</v>
      </c>
      <c r="AL52" s="3">
        <v>6870</v>
      </c>
      <c r="AM52" s="3">
        <v>6870</v>
      </c>
      <c r="AN52" s="3">
        <v>6870</v>
      </c>
      <c r="AO52" s="3">
        <v>0</v>
      </c>
      <c r="AP52" s="15">
        <v>0</v>
      </c>
      <c r="AQ52" s="14">
        <v>0</v>
      </c>
      <c r="AR52" s="15">
        <v>0</v>
      </c>
      <c r="AS52" s="14">
        <v>6800</v>
      </c>
      <c r="AT52" s="19">
        <v>0</v>
      </c>
      <c r="AU52" s="19">
        <v>25</v>
      </c>
      <c r="AV52" s="19">
        <v>25</v>
      </c>
      <c r="AW52" s="19">
        <v>50</v>
      </c>
      <c r="AX52" s="20">
        <v>100</v>
      </c>
      <c r="AY52" s="16">
        <v>0</v>
      </c>
      <c r="AZ52" s="27" t="s">
        <v>4843</v>
      </c>
      <c r="BA52" s="22" t="s">
        <v>4844</v>
      </c>
      <c r="BB52" t="s">
        <v>4849</v>
      </c>
    </row>
    <row r="53" spans="1:54" x14ac:dyDescent="0.35">
      <c r="A53" s="28" t="s">
        <v>2916</v>
      </c>
      <c r="B53" s="12">
        <v>1</v>
      </c>
      <c r="C53" s="2" t="s">
        <v>2730</v>
      </c>
      <c r="D53" s="2" t="s">
        <v>98</v>
      </c>
      <c r="E53" s="2" t="s">
        <v>2705</v>
      </c>
      <c r="F53" s="2" t="s">
        <v>2721</v>
      </c>
      <c r="G53" s="2" t="s">
        <v>161</v>
      </c>
      <c r="H53" s="2" t="s">
        <v>162</v>
      </c>
      <c r="I53" s="12">
        <v>2</v>
      </c>
      <c r="J53" s="2" t="s">
        <v>2726</v>
      </c>
      <c r="K53" s="2" t="s">
        <v>2727</v>
      </c>
      <c r="L53" s="2" t="s">
        <v>2728</v>
      </c>
      <c r="M53" s="2" t="s">
        <v>4827</v>
      </c>
      <c r="N53" s="2" t="s">
        <v>4800</v>
      </c>
      <c r="O53" s="21" t="s">
        <v>4789</v>
      </c>
      <c r="P53" s="12" t="s">
        <v>4789</v>
      </c>
      <c r="Q53" s="13">
        <v>75</v>
      </c>
      <c r="R53" s="13">
        <v>75</v>
      </c>
      <c r="S53" s="3">
        <v>80</v>
      </c>
      <c r="T53" s="3">
        <v>5</v>
      </c>
      <c r="U53" s="3">
        <v>5</v>
      </c>
      <c r="V53" s="3">
        <v>5</v>
      </c>
      <c r="W53" s="3">
        <v>10</v>
      </c>
      <c r="X53" s="3">
        <v>25</v>
      </c>
      <c r="Y53" s="3">
        <v>5</v>
      </c>
      <c r="Z53" s="3">
        <v>0</v>
      </c>
      <c r="AA53" s="3">
        <v>0</v>
      </c>
      <c r="AB53" s="3">
        <v>0</v>
      </c>
      <c r="AC53" s="3">
        <v>5</v>
      </c>
      <c r="AD53" s="14">
        <v>5</v>
      </c>
      <c r="AE53" s="14">
        <v>5</v>
      </c>
      <c r="AF53" s="26">
        <v>1</v>
      </c>
      <c r="AG53" s="17" t="s">
        <v>4840</v>
      </c>
      <c r="AH53" s="24">
        <v>0.2</v>
      </c>
      <c r="AI53" s="2" t="s">
        <v>4841</v>
      </c>
      <c r="AJ53" s="2" t="s">
        <v>3004</v>
      </c>
      <c r="AK53" s="2" t="s">
        <v>2699</v>
      </c>
      <c r="AL53" s="3">
        <v>10000</v>
      </c>
      <c r="AM53" s="3">
        <v>10000</v>
      </c>
      <c r="AN53" s="3">
        <v>10000</v>
      </c>
      <c r="AO53" s="3">
        <v>0</v>
      </c>
      <c r="AP53" s="15">
        <v>0</v>
      </c>
      <c r="AQ53" s="14">
        <v>0</v>
      </c>
      <c r="AR53" s="15">
        <v>0</v>
      </c>
      <c r="AS53" s="14">
        <v>1168</v>
      </c>
      <c r="AT53" s="19">
        <v>5</v>
      </c>
      <c r="AU53" s="19">
        <v>20</v>
      </c>
      <c r="AV53" s="19">
        <v>25</v>
      </c>
      <c r="AW53" s="19">
        <v>50</v>
      </c>
      <c r="AX53" s="20">
        <v>100</v>
      </c>
      <c r="AY53" s="16">
        <v>0.05</v>
      </c>
      <c r="AZ53" s="27">
        <v>0</v>
      </c>
      <c r="BA53" s="22" t="s">
        <v>4846</v>
      </c>
      <c r="BB53" t="s">
        <v>4848</v>
      </c>
    </row>
    <row r="54" spans="1:54" x14ac:dyDescent="0.35">
      <c r="A54" s="28" t="s">
        <v>2916</v>
      </c>
      <c r="B54" s="12">
        <v>1</v>
      </c>
      <c r="C54" s="2" t="s">
        <v>2730</v>
      </c>
      <c r="D54" s="2" t="s">
        <v>98</v>
      </c>
      <c r="E54" s="2" t="s">
        <v>2705</v>
      </c>
      <c r="F54" s="2" t="s">
        <v>2721</v>
      </c>
      <c r="G54" s="2" t="s">
        <v>179</v>
      </c>
      <c r="H54" s="2" t="s">
        <v>180</v>
      </c>
      <c r="I54" s="12">
        <v>2</v>
      </c>
      <c r="J54" s="2" t="s">
        <v>2726</v>
      </c>
      <c r="K54" s="2" t="s">
        <v>2727</v>
      </c>
      <c r="L54" s="2" t="s">
        <v>2728</v>
      </c>
      <c r="M54" s="2" t="s">
        <v>4827</v>
      </c>
      <c r="N54" s="2" t="s">
        <v>4800</v>
      </c>
      <c r="O54" s="21" t="s">
        <v>4789</v>
      </c>
      <c r="P54" s="12" t="s">
        <v>4789</v>
      </c>
      <c r="Q54" s="13">
        <v>77.5</v>
      </c>
      <c r="R54" s="13">
        <v>77.5</v>
      </c>
      <c r="S54" s="3">
        <v>79.5</v>
      </c>
      <c r="T54" s="3">
        <v>2</v>
      </c>
      <c r="U54" s="3">
        <v>4.5</v>
      </c>
      <c r="V54" s="3">
        <v>6.5</v>
      </c>
      <c r="W54" s="3">
        <v>9.5</v>
      </c>
      <c r="X54" s="3">
        <v>22.5</v>
      </c>
      <c r="Y54" s="3">
        <v>2</v>
      </c>
      <c r="Z54" s="3">
        <v>0</v>
      </c>
      <c r="AA54" s="3">
        <v>0</v>
      </c>
      <c r="AB54" s="3">
        <v>0</v>
      </c>
      <c r="AC54" s="3">
        <v>2</v>
      </c>
      <c r="AD54" s="14">
        <v>2</v>
      </c>
      <c r="AE54" s="14">
        <v>2</v>
      </c>
      <c r="AF54" s="26">
        <v>1</v>
      </c>
      <c r="AG54" s="17" t="s">
        <v>4840</v>
      </c>
      <c r="AH54" s="24">
        <v>8.8888888888888892E-2</v>
      </c>
      <c r="AI54" s="2" t="s">
        <v>4841</v>
      </c>
      <c r="AJ54" s="2" t="s">
        <v>3005</v>
      </c>
      <c r="AK54" s="2" t="s">
        <v>2699</v>
      </c>
      <c r="AL54" s="3">
        <v>6000</v>
      </c>
      <c r="AM54" s="3">
        <v>6000</v>
      </c>
      <c r="AN54" s="3">
        <v>6000</v>
      </c>
      <c r="AO54" s="3">
        <v>0</v>
      </c>
      <c r="AP54" s="15">
        <v>0</v>
      </c>
      <c r="AQ54" s="14">
        <v>0</v>
      </c>
      <c r="AR54" s="15">
        <v>0</v>
      </c>
      <c r="AS54" s="14">
        <v>8000</v>
      </c>
      <c r="AT54" s="19">
        <v>0</v>
      </c>
      <c r="AU54" s="19">
        <v>20</v>
      </c>
      <c r="AV54" s="19">
        <v>30</v>
      </c>
      <c r="AW54" s="19">
        <v>50</v>
      </c>
      <c r="AX54" s="20">
        <v>100</v>
      </c>
      <c r="AY54" s="16">
        <v>0</v>
      </c>
      <c r="AZ54" s="27" t="s">
        <v>4843</v>
      </c>
      <c r="BA54" s="22" t="s">
        <v>4844</v>
      </c>
      <c r="BB54" t="s">
        <v>4849</v>
      </c>
    </row>
    <row r="55" spans="1:54" x14ac:dyDescent="0.35">
      <c r="A55" s="28" t="s">
        <v>2916</v>
      </c>
      <c r="B55" s="12">
        <v>1</v>
      </c>
      <c r="C55" s="2" t="s">
        <v>2730</v>
      </c>
      <c r="D55" s="2" t="s">
        <v>98</v>
      </c>
      <c r="E55" s="2" t="s">
        <v>2705</v>
      </c>
      <c r="F55" s="2" t="s">
        <v>2721</v>
      </c>
      <c r="G55" s="2" t="s">
        <v>269</v>
      </c>
      <c r="H55" s="2" t="s">
        <v>270</v>
      </c>
      <c r="I55" s="12">
        <v>2</v>
      </c>
      <c r="J55" s="2" t="s">
        <v>2726</v>
      </c>
      <c r="K55" s="2" t="s">
        <v>2727</v>
      </c>
      <c r="L55" s="2" t="s">
        <v>2728</v>
      </c>
      <c r="M55" s="2" t="s">
        <v>4826</v>
      </c>
      <c r="N55" s="2" t="s">
        <v>4799</v>
      </c>
      <c r="O55" s="21" t="s">
        <v>4789</v>
      </c>
      <c r="P55" s="12" t="s">
        <v>4789</v>
      </c>
      <c r="Q55" s="13">
        <v>55</v>
      </c>
      <c r="R55" s="13">
        <v>55</v>
      </c>
      <c r="S55" s="3">
        <v>55</v>
      </c>
      <c r="T55" s="3">
        <v>0</v>
      </c>
      <c r="U55" s="3">
        <v>0</v>
      </c>
      <c r="V55" s="3">
        <v>26.67</v>
      </c>
      <c r="W55" s="3">
        <v>18.329999999999998</v>
      </c>
      <c r="X55" s="3">
        <v>45</v>
      </c>
      <c r="Y55" s="3">
        <v>0</v>
      </c>
      <c r="Z55" s="3">
        <v>0</v>
      </c>
      <c r="AA55" s="3">
        <v>0</v>
      </c>
      <c r="AB55" s="3">
        <v>0</v>
      </c>
      <c r="AC55" s="3">
        <v>0</v>
      </c>
      <c r="AD55" s="14">
        <v>0</v>
      </c>
      <c r="AE55" s="14">
        <v>0</v>
      </c>
      <c r="AF55" s="26" t="s">
        <v>4843</v>
      </c>
      <c r="AG55" s="17" t="s">
        <v>4844</v>
      </c>
      <c r="AH55" s="24">
        <v>0</v>
      </c>
      <c r="AI55" s="2" t="s">
        <v>4845</v>
      </c>
      <c r="AJ55" s="2" t="s">
        <v>2957</v>
      </c>
      <c r="AK55" s="2" t="s">
        <v>2699</v>
      </c>
      <c r="AL55" s="3">
        <v>10000</v>
      </c>
      <c r="AM55" s="3">
        <v>10000</v>
      </c>
      <c r="AN55" s="3">
        <v>10000</v>
      </c>
      <c r="AO55" s="3">
        <v>0</v>
      </c>
      <c r="AP55" s="15">
        <v>0</v>
      </c>
      <c r="AQ55" s="14">
        <v>0</v>
      </c>
      <c r="AR55" s="15">
        <v>0</v>
      </c>
      <c r="AS55" s="14">
        <v>2168</v>
      </c>
      <c r="AT55" s="19">
        <v>0</v>
      </c>
      <c r="AU55" s="19">
        <v>0</v>
      </c>
      <c r="AV55" s="19">
        <v>60</v>
      </c>
      <c r="AW55" s="19">
        <v>40</v>
      </c>
      <c r="AX55" s="20">
        <v>100</v>
      </c>
      <c r="AY55" s="16">
        <v>0</v>
      </c>
      <c r="AZ55" s="27" t="s">
        <v>4843</v>
      </c>
      <c r="BA55" s="22" t="s">
        <v>4844</v>
      </c>
      <c r="BB55" t="s">
        <v>4849</v>
      </c>
    </row>
    <row r="56" spans="1:54" x14ac:dyDescent="0.35">
      <c r="A56" s="28" t="s">
        <v>2916</v>
      </c>
      <c r="B56" s="12">
        <v>1</v>
      </c>
      <c r="C56" s="2" t="s">
        <v>2730</v>
      </c>
      <c r="D56" s="2" t="s">
        <v>98</v>
      </c>
      <c r="E56" s="2" t="s">
        <v>2705</v>
      </c>
      <c r="F56" s="2" t="s">
        <v>2721</v>
      </c>
      <c r="G56" s="2" t="s">
        <v>277</v>
      </c>
      <c r="H56" s="2" t="s">
        <v>278</v>
      </c>
      <c r="I56" s="12">
        <v>2</v>
      </c>
      <c r="J56" s="2" t="s">
        <v>2726</v>
      </c>
      <c r="K56" s="2" t="s">
        <v>2727</v>
      </c>
      <c r="L56" s="2" t="s">
        <v>2728</v>
      </c>
      <c r="M56" s="2" t="s">
        <v>4826</v>
      </c>
      <c r="N56" s="2" t="s">
        <v>4799</v>
      </c>
      <c r="O56" s="21" t="s">
        <v>4789</v>
      </c>
      <c r="P56" s="12" t="s">
        <v>4789</v>
      </c>
      <c r="Q56" s="13">
        <v>60</v>
      </c>
      <c r="R56" s="13">
        <v>60</v>
      </c>
      <c r="S56" s="3">
        <v>60</v>
      </c>
      <c r="T56" s="3">
        <v>0</v>
      </c>
      <c r="U56" s="3">
        <v>0</v>
      </c>
      <c r="V56" s="3">
        <v>20</v>
      </c>
      <c r="W56" s="3">
        <v>20</v>
      </c>
      <c r="X56" s="3">
        <v>40</v>
      </c>
      <c r="Y56" s="3">
        <v>0</v>
      </c>
      <c r="Z56" s="3">
        <v>0</v>
      </c>
      <c r="AA56" s="3">
        <v>0</v>
      </c>
      <c r="AB56" s="3">
        <v>0</v>
      </c>
      <c r="AC56" s="3">
        <v>0</v>
      </c>
      <c r="AD56" s="14">
        <v>0</v>
      </c>
      <c r="AE56" s="14">
        <v>0</v>
      </c>
      <c r="AF56" s="26" t="s">
        <v>4843</v>
      </c>
      <c r="AG56" s="17" t="s">
        <v>4844</v>
      </c>
      <c r="AH56" s="24">
        <v>0</v>
      </c>
      <c r="AI56" s="2" t="s">
        <v>4845</v>
      </c>
      <c r="AJ56" s="2" t="s">
        <v>2957</v>
      </c>
      <c r="AK56" s="2" t="s">
        <v>2699</v>
      </c>
      <c r="AL56" s="3">
        <v>3670</v>
      </c>
      <c r="AM56" s="3">
        <v>3670</v>
      </c>
      <c r="AN56" s="3">
        <v>3670</v>
      </c>
      <c r="AO56" s="3">
        <v>0</v>
      </c>
      <c r="AP56" s="15">
        <v>0</v>
      </c>
      <c r="AQ56" s="14">
        <v>0</v>
      </c>
      <c r="AR56" s="15">
        <v>0</v>
      </c>
      <c r="AS56" s="14">
        <v>3423</v>
      </c>
      <c r="AT56" s="19">
        <v>0</v>
      </c>
      <c r="AU56" s="19">
        <v>0</v>
      </c>
      <c r="AV56" s="19">
        <v>50</v>
      </c>
      <c r="AW56" s="19">
        <v>50</v>
      </c>
      <c r="AX56" s="20">
        <v>100</v>
      </c>
      <c r="AY56" s="16">
        <v>0</v>
      </c>
      <c r="AZ56" s="27" t="s">
        <v>4843</v>
      </c>
      <c r="BA56" s="22" t="s">
        <v>4844</v>
      </c>
      <c r="BB56" t="s">
        <v>4849</v>
      </c>
    </row>
    <row r="57" spans="1:54" x14ac:dyDescent="0.35">
      <c r="A57" s="28" t="s">
        <v>2916</v>
      </c>
      <c r="B57" s="12">
        <v>1</v>
      </c>
      <c r="C57" s="2" t="s">
        <v>2730</v>
      </c>
      <c r="D57" s="2" t="s">
        <v>98</v>
      </c>
      <c r="E57" s="2" t="s">
        <v>2705</v>
      </c>
      <c r="F57" s="2" t="s">
        <v>2721</v>
      </c>
      <c r="G57" s="2" t="s">
        <v>435</v>
      </c>
      <c r="H57" s="2" t="s">
        <v>436</v>
      </c>
      <c r="I57" s="12">
        <v>2</v>
      </c>
      <c r="J57" s="2" t="s">
        <v>2726</v>
      </c>
      <c r="K57" s="2" t="s">
        <v>2727</v>
      </c>
      <c r="L57" s="2" t="s">
        <v>2728</v>
      </c>
      <c r="M57" s="2" t="s">
        <v>4826</v>
      </c>
      <c r="N57" s="2" t="s">
        <v>4799</v>
      </c>
      <c r="O57" s="21" t="s">
        <v>4789</v>
      </c>
      <c r="P57" s="12" t="s">
        <v>4789</v>
      </c>
      <c r="Q57" s="13">
        <v>20</v>
      </c>
      <c r="R57" s="13">
        <v>20</v>
      </c>
      <c r="S57" s="3">
        <v>20</v>
      </c>
      <c r="T57" s="3">
        <v>0</v>
      </c>
      <c r="U57" s="3">
        <v>5.25</v>
      </c>
      <c r="V57" s="3">
        <v>6.93</v>
      </c>
      <c r="W57" s="3">
        <v>18.32</v>
      </c>
      <c r="X57" s="3">
        <v>30.5</v>
      </c>
      <c r="Y57" s="3">
        <v>0</v>
      </c>
      <c r="Z57" s="3">
        <v>0</v>
      </c>
      <c r="AA57" s="3">
        <v>0</v>
      </c>
      <c r="AB57" s="3">
        <v>0</v>
      </c>
      <c r="AC57" s="3">
        <v>0</v>
      </c>
      <c r="AD57" s="14">
        <v>0</v>
      </c>
      <c r="AE57" s="14">
        <v>0</v>
      </c>
      <c r="AF57" s="26" t="s">
        <v>4843</v>
      </c>
      <c r="AG57" s="17" t="s">
        <v>4844</v>
      </c>
      <c r="AH57" s="24">
        <v>0</v>
      </c>
      <c r="AI57" s="2" t="s">
        <v>4845</v>
      </c>
      <c r="AJ57" s="2" t="s">
        <v>3006</v>
      </c>
      <c r="AK57" s="2" t="s">
        <v>2699</v>
      </c>
      <c r="AL57" s="3">
        <v>10000</v>
      </c>
      <c r="AM57" s="3">
        <v>10000</v>
      </c>
      <c r="AN57" s="3">
        <v>10000</v>
      </c>
      <c r="AO57" s="3">
        <v>0</v>
      </c>
      <c r="AP57" s="15">
        <v>0</v>
      </c>
      <c r="AQ57" s="14">
        <v>0</v>
      </c>
      <c r="AR57" s="15">
        <v>0</v>
      </c>
      <c r="AS57" s="14">
        <v>5000</v>
      </c>
      <c r="AT57" s="19">
        <v>0</v>
      </c>
      <c r="AU57" s="19">
        <v>20</v>
      </c>
      <c r="AV57" s="19">
        <v>25</v>
      </c>
      <c r="AW57" s="19">
        <v>55</v>
      </c>
      <c r="AX57" s="20">
        <v>100</v>
      </c>
      <c r="AY57" s="16">
        <v>0</v>
      </c>
      <c r="AZ57" s="27" t="s">
        <v>4843</v>
      </c>
      <c r="BA57" s="22" t="s">
        <v>4844</v>
      </c>
      <c r="BB57" t="s">
        <v>4849</v>
      </c>
    </row>
    <row r="58" spans="1:54" x14ac:dyDescent="0.35">
      <c r="A58" s="28" t="s">
        <v>2916</v>
      </c>
      <c r="B58" s="12">
        <v>1</v>
      </c>
      <c r="C58" s="2" t="s">
        <v>2730</v>
      </c>
      <c r="D58" s="2" t="s">
        <v>98</v>
      </c>
      <c r="E58" s="2" t="s">
        <v>2705</v>
      </c>
      <c r="F58" s="2" t="s">
        <v>2721</v>
      </c>
      <c r="G58" s="2" t="s">
        <v>524</v>
      </c>
      <c r="H58" s="2" t="s">
        <v>525</v>
      </c>
      <c r="I58" s="12">
        <v>2</v>
      </c>
      <c r="J58" s="2" t="s">
        <v>2726</v>
      </c>
      <c r="K58" s="2" t="s">
        <v>2727</v>
      </c>
      <c r="L58" s="2" t="s">
        <v>2728</v>
      </c>
      <c r="M58" s="2" t="s">
        <v>4827</v>
      </c>
      <c r="N58" s="2" t="s">
        <v>4800</v>
      </c>
      <c r="O58" s="21" t="s">
        <v>4789</v>
      </c>
      <c r="P58" s="12" t="s">
        <v>4789</v>
      </c>
      <c r="Q58" s="13">
        <v>30</v>
      </c>
      <c r="R58" s="13">
        <v>30</v>
      </c>
      <c r="S58" s="3">
        <v>40</v>
      </c>
      <c r="T58" s="3">
        <v>10</v>
      </c>
      <c r="U58" s="3">
        <v>10</v>
      </c>
      <c r="V58" s="3">
        <v>10</v>
      </c>
      <c r="W58" s="3">
        <v>10</v>
      </c>
      <c r="X58" s="3">
        <v>40</v>
      </c>
      <c r="Y58" s="3">
        <v>10</v>
      </c>
      <c r="Z58" s="3">
        <v>0</v>
      </c>
      <c r="AA58" s="3">
        <v>0</v>
      </c>
      <c r="AB58" s="3">
        <v>0</v>
      </c>
      <c r="AC58" s="3">
        <v>10</v>
      </c>
      <c r="AD58" s="14">
        <v>10</v>
      </c>
      <c r="AE58" s="14">
        <v>10</v>
      </c>
      <c r="AF58" s="26">
        <v>1</v>
      </c>
      <c r="AG58" s="17" t="s">
        <v>4840</v>
      </c>
      <c r="AH58" s="24">
        <v>0.25</v>
      </c>
      <c r="AI58" s="2" t="s">
        <v>4841</v>
      </c>
      <c r="AJ58" s="2" t="s">
        <v>3007</v>
      </c>
      <c r="AK58" s="2" t="s">
        <v>2699</v>
      </c>
      <c r="AL58" s="3">
        <v>2000</v>
      </c>
      <c r="AM58" s="3">
        <v>2000</v>
      </c>
      <c r="AN58" s="3">
        <v>2000</v>
      </c>
      <c r="AO58" s="3">
        <v>0</v>
      </c>
      <c r="AP58" s="15">
        <v>0</v>
      </c>
      <c r="AQ58" s="14">
        <v>0</v>
      </c>
      <c r="AR58" s="15">
        <v>0</v>
      </c>
      <c r="AS58" s="14">
        <v>1516.32</v>
      </c>
      <c r="AT58" s="19">
        <v>25</v>
      </c>
      <c r="AU58" s="19">
        <v>25</v>
      </c>
      <c r="AV58" s="19">
        <v>25</v>
      </c>
      <c r="AW58" s="19">
        <v>25</v>
      </c>
      <c r="AX58" s="20">
        <v>100</v>
      </c>
      <c r="AY58" s="16">
        <v>0.25</v>
      </c>
      <c r="AZ58" s="27">
        <v>0</v>
      </c>
      <c r="BA58" s="22" t="s">
        <v>4846</v>
      </c>
      <c r="BB58" t="s">
        <v>4848</v>
      </c>
    </row>
    <row r="59" spans="1:54" x14ac:dyDescent="0.35">
      <c r="A59" s="28" t="s">
        <v>2916</v>
      </c>
      <c r="B59" s="12">
        <v>1</v>
      </c>
      <c r="C59" s="2" t="s">
        <v>2730</v>
      </c>
      <c r="D59" s="2" t="s">
        <v>98</v>
      </c>
      <c r="E59" s="2" t="s">
        <v>2705</v>
      </c>
      <c r="F59" s="2" t="s">
        <v>2721</v>
      </c>
      <c r="G59" s="2" t="s">
        <v>233</v>
      </c>
      <c r="H59" s="2" t="s">
        <v>234</v>
      </c>
      <c r="I59" s="12">
        <v>2</v>
      </c>
      <c r="J59" s="2" t="s">
        <v>2726</v>
      </c>
      <c r="K59" s="2" t="s">
        <v>2727</v>
      </c>
      <c r="L59" s="2" t="s">
        <v>2728</v>
      </c>
      <c r="M59" s="2" t="s">
        <v>4827</v>
      </c>
      <c r="N59" s="2" t="s">
        <v>4800</v>
      </c>
      <c r="O59" s="21" t="s">
        <v>4789</v>
      </c>
      <c r="P59" s="12" t="s">
        <v>4789</v>
      </c>
      <c r="Q59" s="13">
        <v>60.06</v>
      </c>
      <c r="R59" s="13">
        <v>60.06</v>
      </c>
      <c r="S59" s="3">
        <v>80.06</v>
      </c>
      <c r="T59" s="3">
        <v>20</v>
      </c>
      <c r="U59" s="3">
        <v>5</v>
      </c>
      <c r="V59" s="3">
        <v>4.9400000000000004</v>
      </c>
      <c r="W59" s="3">
        <v>10</v>
      </c>
      <c r="X59" s="3">
        <v>39.94</v>
      </c>
      <c r="Y59" s="3">
        <v>20</v>
      </c>
      <c r="Z59" s="3">
        <v>0</v>
      </c>
      <c r="AA59" s="3">
        <v>0</v>
      </c>
      <c r="AB59" s="3">
        <v>0</v>
      </c>
      <c r="AC59" s="3">
        <v>20</v>
      </c>
      <c r="AD59" s="14">
        <v>20</v>
      </c>
      <c r="AE59" s="14">
        <v>20</v>
      </c>
      <c r="AF59" s="26">
        <v>1</v>
      </c>
      <c r="AG59" s="17" t="s">
        <v>4840</v>
      </c>
      <c r="AH59" s="24">
        <v>0.50075112669003508</v>
      </c>
      <c r="AI59" s="2" t="s">
        <v>4841</v>
      </c>
      <c r="AJ59" s="2" t="s">
        <v>3008</v>
      </c>
      <c r="AK59" s="2" t="s">
        <v>2699</v>
      </c>
      <c r="AL59" s="3">
        <v>9300</v>
      </c>
      <c r="AM59" s="3">
        <v>9300</v>
      </c>
      <c r="AN59" s="3">
        <v>9300</v>
      </c>
      <c r="AO59" s="3">
        <v>0</v>
      </c>
      <c r="AP59" s="15">
        <v>0</v>
      </c>
      <c r="AQ59" s="14">
        <v>0</v>
      </c>
      <c r="AR59" s="15">
        <v>0</v>
      </c>
      <c r="AS59" s="14">
        <v>0</v>
      </c>
      <c r="AT59" s="19">
        <v>0</v>
      </c>
      <c r="AU59" s="19">
        <v>30</v>
      </c>
      <c r="AV59" s="19">
        <v>30</v>
      </c>
      <c r="AW59" s="19">
        <v>40</v>
      </c>
      <c r="AX59" s="20">
        <v>100</v>
      </c>
      <c r="AY59" s="16">
        <v>0</v>
      </c>
      <c r="AZ59" s="27" t="s">
        <v>4843</v>
      </c>
      <c r="BA59" s="22" t="s">
        <v>4844</v>
      </c>
      <c r="BB59" t="s">
        <v>4849</v>
      </c>
    </row>
    <row r="60" spans="1:54" x14ac:dyDescent="0.35">
      <c r="A60" s="28" t="s">
        <v>2916</v>
      </c>
      <c r="B60" s="12">
        <v>1</v>
      </c>
      <c r="C60" s="2" t="s">
        <v>2730</v>
      </c>
      <c r="D60" s="2" t="s">
        <v>98</v>
      </c>
      <c r="E60" s="2" t="s">
        <v>2705</v>
      </c>
      <c r="F60" s="2" t="s">
        <v>2721</v>
      </c>
      <c r="G60" s="2" t="s">
        <v>443</v>
      </c>
      <c r="H60" s="2" t="s">
        <v>444</v>
      </c>
      <c r="I60" s="12">
        <v>2</v>
      </c>
      <c r="J60" s="2" t="s">
        <v>2726</v>
      </c>
      <c r="K60" s="2" t="s">
        <v>2727</v>
      </c>
      <c r="L60" s="2" t="s">
        <v>2728</v>
      </c>
      <c r="M60" s="2" t="s">
        <v>4826</v>
      </c>
      <c r="N60" s="2" t="s">
        <v>4799</v>
      </c>
      <c r="O60" s="21" t="s">
        <v>4789</v>
      </c>
      <c r="P60" s="12" t="s">
        <v>4789</v>
      </c>
      <c r="Q60" s="13">
        <v>30</v>
      </c>
      <c r="R60" s="13">
        <v>30</v>
      </c>
      <c r="S60" s="3">
        <v>30</v>
      </c>
      <c r="T60" s="3">
        <v>0</v>
      </c>
      <c r="U60" s="3">
        <v>0</v>
      </c>
      <c r="V60" s="3">
        <v>0</v>
      </c>
      <c r="W60" s="3">
        <v>30</v>
      </c>
      <c r="X60" s="3">
        <v>30</v>
      </c>
      <c r="Y60" s="3">
        <v>0</v>
      </c>
      <c r="Z60" s="3">
        <v>0</v>
      </c>
      <c r="AA60" s="3">
        <v>0</v>
      </c>
      <c r="AB60" s="3">
        <v>0</v>
      </c>
      <c r="AC60" s="3">
        <v>0</v>
      </c>
      <c r="AD60" s="14">
        <v>0</v>
      </c>
      <c r="AE60" s="14">
        <v>0</v>
      </c>
      <c r="AF60" s="26" t="s">
        <v>4843</v>
      </c>
      <c r="AG60" s="17" t="s">
        <v>4844</v>
      </c>
      <c r="AH60" s="24">
        <v>0</v>
      </c>
      <c r="AI60" s="2" t="s">
        <v>4845</v>
      </c>
      <c r="AJ60" s="2" t="s">
        <v>2957</v>
      </c>
      <c r="AK60" s="2" t="s">
        <v>2699</v>
      </c>
      <c r="AL60" s="3">
        <v>4000</v>
      </c>
      <c r="AM60" s="3">
        <v>4000</v>
      </c>
      <c r="AN60" s="3">
        <v>4000</v>
      </c>
      <c r="AO60" s="3">
        <v>0</v>
      </c>
      <c r="AP60" s="15">
        <v>0</v>
      </c>
      <c r="AQ60" s="14">
        <v>0</v>
      </c>
      <c r="AR60" s="15">
        <v>0</v>
      </c>
      <c r="AS60" s="14">
        <v>1083.8399999999999</v>
      </c>
      <c r="AT60" s="19">
        <v>0</v>
      </c>
      <c r="AU60" s="19">
        <v>0</v>
      </c>
      <c r="AV60" s="19">
        <v>0</v>
      </c>
      <c r="AW60" s="19">
        <v>100</v>
      </c>
      <c r="AX60" s="20">
        <v>100</v>
      </c>
      <c r="AY60" s="16">
        <v>0</v>
      </c>
      <c r="AZ60" s="27" t="s">
        <v>4843</v>
      </c>
      <c r="BA60" s="22" t="s">
        <v>4844</v>
      </c>
      <c r="BB60" t="s">
        <v>4849</v>
      </c>
    </row>
    <row r="61" spans="1:54" x14ac:dyDescent="0.35">
      <c r="A61" s="28" t="s">
        <v>2916</v>
      </c>
      <c r="B61" s="12">
        <v>1</v>
      </c>
      <c r="C61" s="2" t="s">
        <v>2730</v>
      </c>
      <c r="D61" s="2" t="s">
        <v>98</v>
      </c>
      <c r="E61" s="2" t="s">
        <v>2705</v>
      </c>
      <c r="F61" s="2" t="s">
        <v>2721</v>
      </c>
      <c r="G61" s="2" t="s">
        <v>502</v>
      </c>
      <c r="H61" s="2" t="s">
        <v>503</v>
      </c>
      <c r="I61" s="12">
        <v>2</v>
      </c>
      <c r="J61" s="2" t="s">
        <v>2726</v>
      </c>
      <c r="K61" s="2" t="s">
        <v>2727</v>
      </c>
      <c r="L61" s="2" t="s">
        <v>2728</v>
      </c>
      <c r="M61" s="2" t="s">
        <v>4827</v>
      </c>
      <c r="N61" s="2" t="s">
        <v>4800</v>
      </c>
      <c r="O61" s="21" t="s">
        <v>4789</v>
      </c>
      <c r="P61" s="12" t="s">
        <v>4789</v>
      </c>
      <c r="Q61" s="13">
        <v>30</v>
      </c>
      <c r="R61" s="13">
        <v>30</v>
      </c>
      <c r="S61" s="3">
        <v>33</v>
      </c>
      <c r="T61" s="3">
        <v>3</v>
      </c>
      <c r="U61" s="3">
        <v>3</v>
      </c>
      <c r="V61" s="3">
        <v>12</v>
      </c>
      <c r="W61" s="3">
        <v>52</v>
      </c>
      <c r="X61" s="3">
        <v>70</v>
      </c>
      <c r="Y61" s="3">
        <v>3</v>
      </c>
      <c r="Z61" s="3">
        <v>0</v>
      </c>
      <c r="AA61" s="3">
        <v>0</v>
      </c>
      <c r="AB61" s="3">
        <v>0</v>
      </c>
      <c r="AC61" s="3">
        <v>3</v>
      </c>
      <c r="AD61" s="14">
        <v>3</v>
      </c>
      <c r="AE61" s="14">
        <v>3</v>
      </c>
      <c r="AF61" s="26">
        <v>1</v>
      </c>
      <c r="AG61" s="17" t="s">
        <v>4840</v>
      </c>
      <c r="AH61" s="24">
        <v>4.2857142857142858E-2</v>
      </c>
      <c r="AI61" s="2" t="s">
        <v>4841</v>
      </c>
      <c r="AJ61" s="2" t="s">
        <v>3007</v>
      </c>
      <c r="AK61" s="2" t="s">
        <v>2699</v>
      </c>
      <c r="AL61" s="3">
        <v>5000</v>
      </c>
      <c r="AM61" s="3">
        <v>5000</v>
      </c>
      <c r="AN61" s="3">
        <v>5000</v>
      </c>
      <c r="AO61" s="3">
        <v>0</v>
      </c>
      <c r="AP61" s="15">
        <v>0</v>
      </c>
      <c r="AQ61" s="14">
        <v>0</v>
      </c>
      <c r="AR61" s="15">
        <v>0</v>
      </c>
      <c r="AS61" s="14">
        <v>1841.8</v>
      </c>
      <c r="AT61" s="19">
        <v>0</v>
      </c>
      <c r="AU61" s="19">
        <v>10</v>
      </c>
      <c r="AV61" s="19">
        <v>20</v>
      </c>
      <c r="AW61" s="19">
        <v>70</v>
      </c>
      <c r="AX61" s="20">
        <v>100</v>
      </c>
      <c r="AY61" s="16">
        <v>0</v>
      </c>
      <c r="AZ61" s="27" t="s">
        <v>4843</v>
      </c>
      <c r="BA61" s="22" t="s">
        <v>4844</v>
      </c>
      <c r="BB61" t="s">
        <v>4849</v>
      </c>
    </row>
    <row r="62" spans="1:54" x14ac:dyDescent="0.35">
      <c r="A62" s="28" t="s">
        <v>2916</v>
      </c>
      <c r="B62" s="12">
        <v>1</v>
      </c>
      <c r="C62" s="2" t="s">
        <v>2730</v>
      </c>
      <c r="D62" s="2" t="s">
        <v>98</v>
      </c>
      <c r="E62" s="2" t="s">
        <v>2705</v>
      </c>
      <c r="F62" s="2" t="s">
        <v>2721</v>
      </c>
      <c r="G62" s="2" t="s">
        <v>415</v>
      </c>
      <c r="H62" s="2" t="s">
        <v>416</v>
      </c>
      <c r="I62" s="12">
        <v>2</v>
      </c>
      <c r="J62" s="2" t="s">
        <v>2726</v>
      </c>
      <c r="K62" s="2" t="s">
        <v>2727</v>
      </c>
      <c r="L62" s="2" t="s">
        <v>2728</v>
      </c>
      <c r="M62" s="2" t="s">
        <v>4826</v>
      </c>
      <c r="N62" s="2" t="s">
        <v>4799</v>
      </c>
      <c r="O62" s="21" t="s">
        <v>4789</v>
      </c>
      <c r="P62" s="12" t="s">
        <v>4789</v>
      </c>
      <c r="Q62" s="13">
        <v>42.93</v>
      </c>
      <c r="R62" s="13">
        <v>42.93</v>
      </c>
      <c r="S62" s="3">
        <v>42.93</v>
      </c>
      <c r="T62" s="3">
        <v>0</v>
      </c>
      <c r="U62" s="3">
        <v>0</v>
      </c>
      <c r="V62" s="3">
        <v>0</v>
      </c>
      <c r="W62" s="3">
        <v>39.6</v>
      </c>
      <c r="X62" s="3">
        <v>39.6</v>
      </c>
      <c r="Y62" s="3">
        <v>0</v>
      </c>
      <c r="Z62" s="3">
        <v>0</v>
      </c>
      <c r="AA62" s="3">
        <v>0</v>
      </c>
      <c r="AB62" s="3">
        <v>0</v>
      </c>
      <c r="AC62" s="3">
        <v>0</v>
      </c>
      <c r="AD62" s="14">
        <v>0</v>
      </c>
      <c r="AE62" s="14">
        <v>0</v>
      </c>
      <c r="AF62" s="26" t="s">
        <v>4843</v>
      </c>
      <c r="AG62" s="17" t="s">
        <v>4844</v>
      </c>
      <c r="AH62" s="24">
        <v>0</v>
      </c>
      <c r="AI62" s="2" t="s">
        <v>4845</v>
      </c>
      <c r="AJ62" s="2" t="s">
        <v>2957</v>
      </c>
      <c r="AK62" s="2" t="s">
        <v>2699</v>
      </c>
      <c r="AL62" s="3">
        <v>6000</v>
      </c>
      <c r="AM62" s="3">
        <v>6000</v>
      </c>
      <c r="AN62" s="3">
        <v>6000</v>
      </c>
      <c r="AO62" s="3">
        <v>0</v>
      </c>
      <c r="AP62" s="15">
        <v>0</v>
      </c>
      <c r="AQ62" s="14">
        <v>0</v>
      </c>
      <c r="AR62" s="15">
        <v>0</v>
      </c>
      <c r="AS62" s="14">
        <v>4480.0600000000004</v>
      </c>
      <c r="AT62" s="19">
        <v>0</v>
      </c>
      <c r="AU62" s="19">
        <v>0</v>
      </c>
      <c r="AV62" s="19">
        <v>0</v>
      </c>
      <c r="AW62" s="19">
        <v>100</v>
      </c>
      <c r="AX62" s="20">
        <v>100</v>
      </c>
      <c r="AY62" s="16">
        <v>0</v>
      </c>
      <c r="AZ62" s="27" t="s">
        <v>4843</v>
      </c>
      <c r="BA62" s="22" t="s">
        <v>4844</v>
      </c>
      <c r="BB62" t="s">
        <v>4849</v>
      </c>
    </row>
    <row r="63" spans="1:54" x14ac:dyDescent="0.35">
      <c r="A63" s="28" t="s">
        <v>2916</v>
      </c>
      <c r="B63" s="12">
        <v>1</v>
      </c>
      <c r="C63" s="2" t="s">
        <v>2730</v>
      </c>
      <c r="D63" s="2" t="s">
        <v>98</v>
      </c>
      <c r="E63" s="2" t="s">
        <v>2705</v>
      </c>
      <c r="F63" s="2" t="s">
        <v>2721</v>
      </c>
      <c r="G63" s="2" t="s">
        <v>215</v>
      </c>
      <c r="H63" s="2" t="s">
        <v>216</v>
      </c>
      <c r="I63" s="12">
        <v>2</v>
      </c>
      <c r="J63" s="2" t="s">
        <v>2726</v>
      </c>
      <c r="K63" s="2" t="s">
        <v>2727</v>
      </c>
      <c r="L63" s="2" t="s">
        <v>2728</v>
      </c>
      <c r="M63" s="2" t="s">
        <v>4827</v>
      </c>
      <c r="N63" s="2" t="s">
        <v>4800</v>
      </c>
      <c r="O63" s="21" t="s">
        <v>4789</v>
      </c>
      <c r="P63" s="12" t="s">
        <v>4789</v>
      </c>
      <c r="Q63" s="13">
        <v>30</v>
      </c>
      <c r="R63" s="13">
        <v>30</v>
      </c>
      <c r="S63" s="3">
        <v>31.3</v>
      </c>
      <c r="T63" s="3">
        <v>1.3</v>
      </c>
      <c r="U63" s="3">
        <v>2.7</v>
      </c>
      <c r="V63" s="3">
        <v>10.15</v>
      </c>
      <c r="W63" s="3">
        <v>20</v>
      </c>
      <c r="X63" s="3">
        <v>34.15</v>
      </c>
      <c r="Y63" s="3">
        <v>1.3</v>
      </c>
      <c r="Z63" s="3">
        <v>0</v>
      </c>
      <c r="AA63" s="3">
        <v>0</v>
      </c>
      <c r="AB63" s="3">
        <v>0</v>
      </c>
      <c r="AC63" s="3">
        <v>1.3</v>
      </c>
      <c r="AD63" s="14">
        <v>1.3</v>
      </c>
      <c r="AE63" s="14">
        <v>1.3</v>
      </c>
      <c r="AF63" s="26">
        <v>1</v>
      </c>
      <c r="AG63" s="17" t="s">
        <v>4840</v>
      </c>
      <c r="AH63" s="24">
        <v>3.8067349926793559E-2</v>
      </c>
      <c r="AI63" s="2" t="s">
        <v>4841</v>
      </c>
      <c r="AJ63" s="2" t="s">
        <v>3005</v>
      </c>
      <c r="AK63" s="2" t="s">
        <v>2699</v>
      </c>
      <c r="AL63" s="3">
        <v>5500</v>
      </c>
      <c r="AM63" s="3">
        <v>5500</v>
      </c>
      <c r="AN63" s="3">
        <v>5500</v>
      </c>
      <c r="AO63" s="3">
        <v>0</v>
      </c>
      <c r="AP63" s="15">
        <v>0</v>
      </c>
      <c r="AQ63" s="14">
        <v>0</v>
      </c>
      <c r="AR63" s="15">
        <v>0</v>
      </c>
      <c r="AS63" s="14">
        <v>4471.34</v>
      </c>
      <c r="AT63" s="19">
        <v>0</v>
      </c>
      <c r="AU63" s="19">
        <v>20</v>
      </c>
      <c r="AV63" s="19">
        <v>30</v>
      </c>
      <c r="AW63" s="19">
        <v>50</v>
      </c>
      <c r="AX63" s="20">
        <v>100</v>
      </c>
      <c r="AY63" s="16">
        <v>0</v>
      </c>
      <c r="AZ63" s="27" t="s">
        <v>4843</v>
      </c>
      <c r="BA63" s="22" t="s">
        <v>4844</v>
      </c>
      <c r="BB63" t="s">
        <v>4849</v>
      </c>
    </row>
    <row r="64" spans="1:54" x14ac:dyDescent="0.35">
      <c r="A64" s="28" t="s">
        <v>2916</v>
      </c>
      <c r="B64" s="12">
        <v>1</v>
      </c>
      <c r="C64" s="2" t="s">
        <v>2730</v>
      </c>
      <c r="D64" s="2" t="s">
        <v>98</v>
      </c>
      <c r="E64" s="2" t="s">
        <v>2705</v>
      </c>
      <c r="F64" s="2" t="s">
        <v>2721</v>
      </c>
      <c r="G64" s="2" t="s">
        <v>452</v>
      </c>
      <c r="H64" s="2" t="s">
        <v>453</v>
      </c>
      <c r="I64" s="12">
        <v>2</v>
      </c>
      <c r="J64" s="2" t="s">
        <v>2726</v>
      </c>
      <c r="K64" s="2" t="s">
        <v>2727</v>
      </c>
      <c r="L64" s="2" t="s">
        <v>2728</v>
      </c>
      <c r="M64" s="2" t="s">
        <v>4826</v>
      </c>
      <c r="N64" s="2" t="s">
        <v>4799</v>
      </c>
      <c r="O64" s="21" t="s">
        <v>4789</v>
      </c>
      <c r="P64" s="12" t="s">
        <v>4789</v>
      </c>
      <c r="Q64" s="13">
        <v>10</v>
      </c>
      <c r="R64" s="13">
        <v>10</v>
      </c>
      <c r="S64" s="3">
        <v>10</v>
      </c>
      <c r="T64" s="3">
        <v>0</v>
      </c>
      <c r="U64" s="3">
        <v>0</v>
      </c>
      <c r="V64" s="3">
        <v>15</v>
      </c>
      <c r="W64" s="3">
        <v>15</v>
      </c>
      <c r="X64" s="3">
        <v>30</v>
      </c>
      <c r="Y64" s="3">
        <v>0</v>
      </c>
      <c r="Z64" s="3">
        <v>0</v>
      </c>
      <c r="AA64" s="3">
        <v>0</v>
      </c>
      <c r="AB64" s="3">
        <v>0</v>
      </c>
      <c r="AC64" s="3">
        <v>0</v>
      </c>
      <c r="AD64" s="14">
        <v>0</v>
      </c>
      <c r="AE64" s="14">
        <v>0</v>
      </c>
      <c r="AF64" s="26" t="s">
        <v>4843</v>
      </c>
      <c r="AG64" s="17" t="s">
        <v>4844</v>
      </c>
      <c r="AH64" s="24">
        <v>0</v>
      </c>
      <c r="AI64" s="2" t="s">
        <v>4845</v>
      </c>
      <c r="AJ64" s="2" t="s">
        <v>2957</v>
      </c>
      <c r="AK64" s="2" t="s">
        <v>2699</v>
      </c>
      <c r="AL64" s="3">
        <v>9083.84</v>
      </c>
      <c r="AM64" s="3">
        <v>9083.84</v>
      </c>
      <c r="AN64" s="3">
        <v>9083.84</v>
      </c>
      <c r="AO64" s="3">
        <v>0</v>
      </c>
      <c r="AP64" s="15">
        <v>0</v>
      </c>
      <c r="AQ64" s="14">
        <v>0</v>
      </c>
      <c r="AR64" s="15">
        <v>0</v>
      </c>
      <c r="AS64" s="14">
        <v>0</v>
      </c>
      <c r="AT64" s="19">
        <v>0</v>
      </c>
      <c r="AU64" s="19">
        <v>0</v>
      </c>
      <c r="AV64" s="19">
        <v>50</v>
      </c>
      <c r="AW64" s="19">
        <v>50</v>
      </c>
      <c r="AX64" s="20">
        <v>100</v>
      </c>
      <c r="AY64" s="16">
        <v>0</v>
      </c>
      <c r="AZ64" s="27" t="s">
        <v>4843</v>
      </c>
      <c r="BA64" s="22" t="s">
        <v>4844</v>
      </c>
      <c r="BB64" t="s">
        <v>4849</v>
      </c>
    </row>
    <row r="65" spans="1:54" x14ac:dyDescent="0.35">
      <c r="A65" s="28" t="s">
        <v>2916</v>
      </c>
      <c r="B65" s="12">
        <v>1</v>
      </c>
      <c r="C65" s="2" t="s">
        <v>2730</v>
      </c>
      <c r="D65" s="2" t="s">
        <v>98</v>
      </c>
      <c r="E65" s="2" t="s">
        <v>2705</v>
      </c>
      <c r="F65" s="2" t="s">
        <v>2721</v>
      </c>
      <c r="G65" s="2" t="s">
        <v>241</v>
      </c>
      <c r="H65" s="2" t="s">
        <v>242</v>
      </c>
      <c r="I65" s="12">
        <v>2</v>
      </c>
      <c r="J65" s="2" t="s">
        <v>2726</v>
      </c>
      <c r="K65" s="2" t="s">
        <v>2727</v>
      </c>
      <c r="L65" s="2" t="s">
        <v>2728</v>
      </c>
      <c r="M65" s="2" t="s">
        <v>4827</v>
      </c>
      <c r="N65" s="2" t="s">
        <v>4800</v>
      </c>
      <c r="O65" s="21" t="s">
        <v>4789</v>
      </c>
      <c r="P65" s="12" t="s">
        <v>4789</v>
      </c>
      <c r="Q65" s="13">
        <v>60</v>
      </c>
      <c r="R65" s="13">
        <v>60</v>
      </c>
      <c r="S65" s="3">
        <v>80</v>
      </c>
      <c r="T65" s="3">
        <v>20</v>
      </c>
      <c r="U65" s="3">
        <v>10</v>
      </c>
      <c r="V65" s="3">
        <v>5</v>
      </c>
      <c r="W65" s="3">
        <v>5</v>
      </c>
      <c r="X65" s="3">
        <v>40</v>
      </c>
      <c r="Y65" s="3">
        <v>20</v>
      </c>
      <c r="Z65" s="3">
        <v>0</v>
      </c>
      <c r="AA65" s="3">
        <v>0</v>
      </c>
      <c r="AB65" s="3">
        <v>0</v>
      </c>
      <c r="AC65" s="3">
        <v>20</v>
      </c>
      <c r="AD65" s="14">
        <v>20</v>
      </c>
      <c r="AE65" s="14">
        <v>20</v>
      </c>
      <c r="AF65" s="26">
        <v>1</v>
      </c>
      <c r="AG65" s="17" t="s">
        <v>4840</v>
      </c>
      <c r="AH65" s="24">
        <v>0.5</v>
      </c>
      <c r="AI65" s="2" t="s">
        <v>4841</v>
      </c>
      <c r="AJ65" s="2" t="s">
        <v>3005</v>
      </c>
      <c r="AK65" s="2" t="s">
        <v>2699</v>
      </c>
      <c r="AL65" s="3">
        <v>10000</v>
      </c>
      <c r="AM65" s="3">
        <v>10000</v>
      </c>
      <c r="AN65" s="3">
        <v>10000</v>
      </c>
      <c r="AO65" s="3">
        <v>0</v>
      </c>
      <c r="AP65" s="15">
        <v>0</v>
      </c>
      <c r="AQ65" s="14">
        <v>0</v>
      </c>
      <c r="AR65" s="15">
        <v>0</v>
      </c>
      <c r="AS65" s="14">
        <v>3931.8</v>
      </c>
      <c r="AT65" s="19">
        <v>20</v>
      </c>
      <c r="AU65" s="19">
        <v>40</v>
      </c>
      <c r="AV65" s="19">
        <v>20</v>
      </c>
      <c r="AW65" s="19">
        <v>20</v>
      </c>
      <c r="AX65" s="20">
        <v>100</v>
      </c>
      <c r="AY65" s="16">
        <v>0.2</v>
      </c>
      <c r="AZ65" s="27">
        <v>0</v>
      </c>
      <c r="BA65" s="22" t="s">
        <v>4846</v>
      </c>
      <c r="BB65" t="s">
        <v>4848</v>
      </c>
    </row>
    <row r="66" spans="1:54" x14ac:dyDescent="0.35">
      <c r="A66" s="28" t="s">
        <v>2916</v>
      </c>
      <c r="B66" s="12">
        <v>1</v>
      </c>
      <c r="C66" s="2" t="s">
        <v>2730</v>
      </c>
      <c r="D66" s="2" t="s">
        <v>98</v>
      </c>
      <c r="E66" s="2" t="s">
        <v>2705</v>
      </c>
      <c r="F66" s="2" t="s">
        <v>2721</v>
      </c>
      <c r="G66" s="2" t="s">
        <v>3009</v>
      </c>
      <c r="H66" s="2" t="s">
        <v>3010</v>
      </c>
      <c r="I66" s="12">
        <v>2</v>
      </c>
      <c r="J66" s="2" t="s">
        <v>2726</v>
      </c>
      <c r="K66" s="2" t="s">
        <v>2727</v>
      </c>
      <c r="L66" s="2" t="s">
        <v>2728</v>
      </c>
      <c r="M66" s="2" t="s">
        <v>4827</v>
      </c>
      <c r="N66" s="2" t="s">
        <v>4800</v>
      </c>
      <c r="O66" s="21" t="s">
        <v>4789</v>
      </c>
      <c r="P66" s="12" t="s">
        <v>4789</v>
      </c>
      <c r="Q66" s="13" t="s">
        <v>31</v>
      </c>
      <c r="R66" s="13">
        <v>0</v>
      </c>
      <c r="S66" s="3">
        <v>6.25</v>
      </c>
      <c r="T66" s="3">
        <v>6.25</v>
      </c>
      <c r="U66" s="3">
        <v>6.25</v>
      </c>
      <c r="V66" s="3">
        <v>6.25</v>
      </c>
      <c r="W66" s="3">
        <v>6.25</v>
      </c>
      <c r="X66" s="3">
        <v>25</v>
      </c>
      <c r="Y66" s="3">
        <v>6.25</v>
      </c>
      <c r="Z66" s="3">
        <v>0</v>
      </c>
      <c r="AA66" s="3">
        <v>0</v>
      </c>
      <c r="AB66" s="3">
        <v>0</v>
      </c>
      <c r="AC66" s="3">
        <v>6.25</v>
      </c>
      <c r="AD66" s="14">
        <v>6.25</v>
      </c>
      <c r="AE66" s="14">
        <v>6.25</v>
      </c>
      <c r="AF66" s="26">
        <v>1</v>
      </c>
      <c r="AG66" s="17" t="s">
        <v>4840</v>
      </c>
      <c r="AH66" s="24">
        <v>0.25</v>
      </c>
      <c r="AI66" s="2" t="s">
        <v>4841</v>
      </c>
      <c r="AJ66" s="2" t="s">
        <v>3011</v>
      </c>
      <c r="AK66" s="2" t="s">
        <v>2699</v>
      </c>
      <c r="AL66" s="3">
        <v>158000</v>
      </c>
      <c r="AM66" s="3">
        <v>158000</v>
      </c>
      <c r="AN66" s="3">
        <v>158000</v>
      </c>
      <c r="AO66" s="3">
        <v>0</v>
      </c>
      <c r="AP66" s="15">
        <v>0</v>
      </c>
      <c r="AQ66" s="14">
        <v>0</v>
      </c>
      <c r="AR66" s="15">
        <v>0</v>
      </c>
      <c r="AS66" s="14">
        <v>0</v>
      </c>
      <c r="AT66" s="19">
        <v>0</v>
      </c>
      <c r="AU66" s="19">
        <v>30</v>
      </c>
      <c r="AV66" s="19">
        <v>40</v>
      </c>
      <c r="AW66" s="19">
        <v>30</v>
      </c>
      <c r="AX66" s="20">
        <v>100</v>
      </c>
      <c r="AY66" s="16">
        <v>0</v>
      </c>
      <c r="AZ66" s="27" t="s">
        <v>4843</v>
      </c>
      <c r="BA66" s="22" t="s">
        <v>4844</v>
      </c>
      <c r="BB66" t="s">
        <v>4849</v>
      </c>
    </row>
    <row r="67" spans="1:54" x14ac:dyDescent="0.35">
      <c r="A67" s="28" t="s">
        <v>2916</v>
      </c>
      <c r="B67" s="12">
        <v>1</v>
      </c>
      <c r="C67" s="2" t="s">
        <v>2730</v>
      </c>
      <c r="D67" s="2" t="s">
        <v>98</v>
      </c>
      <c r="E67" s="2" t="s">
        <v>2705</v>
      </c>
      <c r="F67" s="2" t="s">
        <v>2721</v>
      </c>
      <c r="G67" s="2" t="s">
        <v>546</v>
      </c>
      <c r="H67" s="2" t="s">
        <v>547</v>
      </c>
      <c r="I67" s="12">
        <v>2</v>
      </c>
      <c r="J67" s="2" t="s">
        <v>2726</v>
      </c>
      <c r="K67" s="2" t="s">
        <v>2727</v>
      </c>
      <c r="L67" s="2" t="s">
        <v>2728</v>
      </c>
      <c r="M67" s="2" t="s">
        <v>4827</v>
      </c>
      <c r="N67" s="2" t="s">
        <v>4800</v>
      </c>
      <c r="O67" s="21" t="s">
        <v>4789</v>
      </c>
      <c r="P67" s="12" t="s">
        <v>4789</v>
      </c>
      <c r="Q67" s="13">
        <v>20</v>
      </c>
      <c r="R67" s="13">
        <v>20</v>
      </c>
      <c r="S67" s="3">
        <v>26</v>
      </c>
      <c r="T67" s="3">
        <v>6</v>
      </c>
      <c r="U67" s="3">
        <v>8</v>
      </c>
      <c r="V67" s="3">
        <v>10</v>
      </c>
      <c r="W67" s="3">
        <v>11</v>
      </c>
      <c r="X67" s="3">
        <v>35</v>
      </c>
      <c r="Y67" s="3">
        <v>6</v>
      </c>
      <c r="Z67" s="3">
        <v>0</v>
      </c>
      <c r="AA67" s="3">
        <v>0</v>
      </c>
      <c r="AB67" s="3">
        <v>0</v>
      </c>
      <c r="AC67" s="3">
        <v>6</v>
      </c>
      <c r="AD67" s="14">
        <v>6</v>
      </c>
      <c r="AE67" s="14">
        <v>6</v>
      </c>
      <c r="AF67" s="26">
        <v>1</v>
      </c>
      <c r="AG67" s="17" t="s">
        <v>4840</v>
      </c>
      <c r="AH67" s="24">
        <v>0.17142857142857143</v>
      </c>
      <c r="AI67" s="2" t="s">
        <v>4841</v>
      </c>
      <c r="AJ67" s="2" t="s">
        <v>3012</v>
      </c>
      <c r="AK67" s="2" t="s">
        <v>2699</v>
      </c>
      <c r="AL67" s="3">
        <v>11000</v>
      </c>
      <c r="AM67" s="3">
        <v>11000</v>
      </c>
      <c r="AN67" s="3">
        <v>11000</v>
      </c>
      <c r="AO67" s="3">
        <v>0</v>
      </c>
      <c r="AP67" s="15">
        <v>0</v>
      </c>
      <c r="AQ67" s="14">
        <v>0</v>
      </c>
      <c r="AR67" s="15">
        <v>0</v>
      </c>
      <c r="AS67" s="14">
        <v>470.43</v>
      </c>
      <c r="AT67" s="19">
        <v>0</v>
      </c>
      <c r="AU67" s="19">
        <v>25</v>
      </c>
      <c r="AV67" s="19">
        <v>35</v>
      </c>
      <c r="AW67" s="19">
        <v>40</v>
      </c>
      <c r="AX67" s="20">
        <v>100</v>
      </c>
      <c r="AY67" s="16">
        <v>0</v>
      </c>
      <c r="AZ67" s="27" t="s">
        <v>4843</v>
      </c>
      <c r="BA67" s="22" t="s">
        <v>4844</v>
      </c>
      <c r="BB67" t="s">
        <v>4849</v>
      </c>
    </row>
    <row r="68" spans="1:54" x14ac:dyDescent="0.35">
      <c r="A68" s="28" t="s">
        <v>2916</v>
      </c>
      <c r="B68" s="12">
        <v>1</v>
      </c>
      <c r="C68" s="2" t="s">
        <v>2730</v>
      </c>
      <c r="D68" s="2" t="s">
        <v>98</v>
      </c>
      <c r="E68" s="2" t="s">
        <v>2705</v>
      </c>
      <c r="F68" s="2" t="s">
        <v>2721</v>
      </c>
      <c r="G68" s="2" t="s">
        <v>187</v>
      </c>
      <c r="H68" s="2" t="s">
        <v>188</v>
      </c>
      <c r="I68" s="12">
        <v>2</v>
      </c>
      <c r="J68" s="2" t="s">
        <v>2726</v>
      </c>
      <c r="K68" s="2" t="s">
        <v>2727</v>
      </c>
      <c r="L68" s="2" t="s">
        <v>2728</v>
      </c>
      <c r="M68" s="2" t="s">
        <v>4827</v>
      </c>
      <c r="N68" s="2" t="s">
        <v>4800</v>
      </c>
      <c r="O68" s="21" t="s">
        <v>4789</v>
      </c>
      <c r="P68" s="12" t="s">
        <v>4789</v>
      </c>
      <c r="Q68" s="13">
        <v>70</v>
      </c>
      <c r="R68" s="13">
        <v>70</v>
      </c>
      <c r="S68" s="3">
        <v>80</v>
      </c>
      <c r="T68" s="3">
        <v>10</v>
      </c>
      <c r="U68" s="3">
        <v>10</v>
      </c>
      <c r="V68" s="3">
        <v>5</v>
      </c>
      <c r="W68" s="3">
        <v>5</v>
      </c>
      <c r="X68" s="3">
        <v>30</v>
      </c>
      <c r="Y68" s="3">
        <v>10</v>
      </c>
      <c r="Z68" s="3">
        <v>0</v>
      </c>
      <c r="AA68" s="3">
        <v>0</v>
      </c>
      <c r="AB68" s="3">
        <v>0</v>
      </c>
      <c r="AC68" s="3">
        <v>10</v>
      </c>
      <c r="AD68" s="14">
        <v>10</v>
      </c>
      <c r="AE68" s="14">
        <v>10</v>
      </c>
      <c r="AF68" s="26">
        <v>1</v>
      </c>
      <c r="AG68" s="17" t="s">
        <v>4840</v>
      </c>
      <c r="AH68" s="24">
        <v>0.33333333333333331</v>
      </c>
      <c r="AI68" s="2" t="s">
        <v>4841</v>
      </c>
      <c r="AJ68" s="2" t="s">
        <v>3013</v>
      </c>
      <c r="AK68" s="2" t="s">
        <v>2699</v>
      </c>
      <c r="AL68" s="3">
        <v>9400</v>
      </c>
      <c r="AM68" s="3">
        <v>9400</v>
      </c>
      <c r="AN68" s="3">
        <v>9400</v>
      </c>
      <c r="AO68" s="3">
        <v>0</v>
      </c>
      <c r="AP68" s="15">
        <v>0</v>
      </c>
      <c r="AQ68" s="14">
        <v>0</v>
      </c>
      <c r="AR68" s="15">
        <v>0</v>
      </c>
      <c r="AS68" s="14">
        <v>1321</v>
      </c>
      <c r="AT68" s="19">
        <v>0</v>
      </c>
      <c r="AU68" s="19">
        <v>60</v>
      </c>
      <c r="AV68" s="19">
        <v>20</v>
      </c>
      <c r="AW68" s="19">
        <v>20</v>
      </c>
      <c r="AX68" s="20">
        <v>100</v>
      </c>
      <c r="AY68" s="16">
        <v>0</v>
      </c>
      <c r="AZ68" s="27" t="s">
        <v>4843</v>
      </c>
      <c r="BA68" s="22" t="s">
        <v>4844</v>
      </c>
      <c r="BB68" t="s">
        <v>4849</v>
      </c>
    </row>
    <row r="69" spans="1:54" x14ac:dyDescent="0.35">
      <c r="A69" s="28" t="s">
        <v>2916</v>
      </c>
      <c r="B69" s="12">
        <v>1</v>
      </c>
      <c r="C69" s="2" t="s">
        <v>2730</v>
      </c>
      <c r="D69" s="2" t="s">
        <v>98</v>
      </c>
      <c r="E69" s="2" t="s">
        <v>2705</v>
      </c>
      <c r="F69" s="2" t="s">
        <v>2721</v>
      </c>
      <c r="G69" s="2" t="s">
        <v>516</v>
      </c>
      <c r="H69" s="2" t="s">
        <v>517</v>
      </c>
      <c r="I69" s="12">
        <v>2</v>
      </c>
      <c r="J69" s="2" t="s">
        <v>2726</v>
      </c>
      <c r="K69" s="2" t="s">
        <v>2727</v>
      </c>
      <c r="L69" s="2" t="s">
        <v>2728</v>
      </c>
      <c r="M69" s="2" t="s">
        <v>4827</v>
      </c>
      <c r="N69" s="2" t="s">
        <v>4800</v>
      </c>
      <c r="O69" s="21" t="s">
        <v>4789</v>
      </c>
      <c r="P69" s="12" t="s">
        <v>4789</v>
      </c>
      <c r="Q69" s="13">
        <v>48.71</v>
      </c>
      <c r="R69" s="13">
        <v>48.71</v>
      </c>
      <c r="S69" s="3">
        <v>51.51</v>
      </c>
      <c r="T69" s="3">
        <v>2.8</v>
      </c>
      <c r="U69" s="3">
        <v>2.8</v>
      </c>
      <c r="V69" s="3">
        <v>2.8</v>
      </c>
      <c r="W69" s="3">
        <v>2.9</v>
      </c>
      <c r="X69" s="3">
        <v>11.3</v>
      </c>
      <c r="Y69" s="3">
        <v>2.8</v>
      </c>
      <c r="Z69" s="3">
        <v>0</v>
      </c>
      <c r="AA69" s="3">
        <v>0</v>
      </c>
      <c r="AB69" s="3">
        <v>0</v>
      </c>
      <c r="AC69" s="3">
        <v>2.8</v>
      </c>
      <c r="AD69" s="14">
        <v>2.8</v>
      </c>
      <c r="AE69" s="14">
        <v>2.8</v>
      </c>
      <c r="AF69" s="26">
        <v>1</v>
      </c>
      <c r="AG69" s="17" t="s">
        <v>4840</v>
      </c>
      <c r="AH69" s="24">
        <v>0.247787610619469</v>
      </c>
      <c r="AI69" s="2" t="s">
        <v>4841</v>
      </c>
      <c r="AJ69" s="2" t="s">
        <v>3005</v>
      </c>
      <c r="AK69" s="2" t="s">
        <v>2699</v>
      </c>
      <c r="AL69" s="3">
        <v>1000</v>
      </c>
      <c r="AM69" s="3">
        <v>1000</v>
      </c>
      <c r="AN69" s="3">
        <v>1000</v>
      </c>
      <c r="AO69" s="3">
        <v>0</v>
      </c>
      <c r="AP69" s="15">
        <v>0</v>
      </c>
      <c r="AQ69" s="14">
        <v>0</v>
      </c>
      <c r="AR69" s="15">
        <v>0</v>
      </c>
      <c r="AS69" s="14">
        <v>0</v>
      </c>
      <c r="AT69" s="19">
        <v>0</v>
      </c>
      <c r="AU69" s="19">
        <v>25</v>
      </c>
      <c r="AV69" s="19">
        <v>40</v>
      </c>
      <c r="AW69" s="19">
        <v>35</v>
      </c>
      <c r="AX69" s="20">
        <v>100</v>
      </c>
      <c r="AY69" s="16">
        <v>0</v>
      </c>
      <c r="AZ69" s="27" t="s">
        <v>4843</v>
      </c>
      <c r="BA69" s="22" t="s">
        <v>4844</v>
      </c>
      <c r="BB69" t="s">
        <v>4849</v>
      </c>
    </row>
    <row r="70" spans="1:54" x14ac:dyDescent="0.35">
      <c r="A70" s="28" t="s">
        <v>2916</v>
      </c>
      <c r="B70" s="12">
        <v>1</v>
      </c>
      <c r="C70" s="2" t="s">
        <v>2730</v>
      </c>
      <c r="D70" s="2" t="s">
        <v>98</v>
      </c>
      <c r="E70" s="2" t="s">
        <v>2705</v>
      </c>
      <c r="F70" s="2" t="s">
        <v>2721</v>
      </c>
      <c r="G70" s="2" t="s">
        <v>399</v>
      </c>
      <c r="H70" s="2" t="s">
        <v>400</v>
      </c>
      <c r="I70" s="12">
        <v>2</v>
      </c>
      <c r="J70" s="2" t="s">
        <v>2726</v>
      </c>
      <c r="K70" s="2" t="s">
        <v>2727</v>
      </c>
      <c r="L70" s="2" t="s">
        <v>2728</v>
      </c>
      <c r="M70" s="2" t="s">
        <v>4827</v>
      </c>
      <c r="N70" s="2" t="s">
        <v>4800</v>
      </c>
      <c r="O70" s="21" t="s">
        <v>4789</v>
      </c>
      <c r="P70" s="12" t="s">
        <v>4789</v>
      </c>
      <c r="Q70" s="13">
        <v>50</v>
      </c>
      <c r="R70" s="13">
        <v>50</v>
      </c>
      <c r="S70" s="3">
        <v>62.5</v>
      </c>
      <c r="T70" s="3">
        <v>12.5</v>
      </c>
      <c r="U70" s="3">
        <v>0</v>
      </c>
      <c r="V70" s="3">
        <v>12.5</v>
      </c>
      <c r="W70" s="3">
        <v>0</v>
      </c>
      <c r="X70" s="3">
        <v>25</v>
      </c>
      <c r="Y70" s="3">
        <v>12.5</v>
      </c>
      <c r="Z70" s="3">
        <v>0</v>
      </c>
      <c r="AA70" s="3">
        <v>0</v>
      </c>
      <c r="AB70" s="3">
        <v>0</v>
      </c>
      <c r="AC70" s="3">
        <v>12.5</v>
      </c>
      <c r="AD70" s="14">
        <v>12.5</v>
      </c>
      <c r="AE70" s="14">
        <v>12.5</v>
      </c>
      <c r="AF70" s="26">
        <v>1</v>
      </c>
      <c r="AG70" s="17" t="s">
        <v>4840</v>
      </c>
      <c r="AH70" s="24">
        <v>0.5</v>
      </c>
      <c r="AI70" s="2" t="s">
        <v>4841</v>
      </c>
      <c r="AJ70" s="2" t="s">
        <v>3014</v>
      </c>
      <c r="AK70" s="2" t="s">
        <v>2699</v>
      </c>
      <c r="AL70" s="3">
        <v>490850</v>
      </c>
      <c r="AM70" s="3">
        <v>490850</v>
      </c>
      <c r="AN70" s="3">
        <v>490850</v>
      </c>
      <c r="AO70" s="3">
        <v>250651</v>
      </c>
      <c r="AP70" s="15">
        <v>0.51064683711928283</v>
      </c>
      <c r="AQ70" s="14">
        <v>0</v>
      </c>
      <c r="AR70" s="15">
        <v>0.51064683711928283</v>
      </c>
      <c r="AS70" s="14">
        <v>770447</v>
      </c>
      <c r="AT70" s="19">
        <v>50</v>
      </c>
      <c r="AU70" s="19">
        <v>0</v>
      </c>
      <c r="AV70" s="19">
        <v>50</v>
      </c>
      <c r="AW70" s="19">
        <v>0</v>
      </c>
      <c r="AX70" s="20">
        <v>100</v>
      </c>
      <c r="AY70" s="16">
        <v>0.5</v>
      </c>
      <c r="AZ70" s="27">
        <v>1</v>
      </c>
      <c r="BA70" s="22" t="s">
        <v>4840</v>
      </c>
      <c r="BB70" t="s">
        <v>4842</v>
      </c>
    </row>
    <row r="71" spans="1:54" x14ac:dyDescent="0.35">
      <c r="A71" s="28" t="s">
        <v>2916</v>
      </c>
      <c r="B71" s="12">
        <v>1</v>
      </c>
      <c r="C71" s="2" t="s">
        <v>2730</v>
      </c>
      <c r="D71" s="2" t="s">
        <v>98</v>
      </c>
      <c r="E71" s="2" t="s">
        <v>2705</v>
      </c>
      <c r="F71" s="2" t="s">
        <v>2721</v>
      </c>
      <c r="G71" s="2" t="s">
        <v>195</v>
      </c>
      <c r="H71" s="2" t="s">
        <v>196</v>
      </c>
      <c r="I71" s="12">
        <v>2</v>
      </c>
      <c r="J71" s="2" t="s">
        <v>2726</v>
      </c>
      <c r="K71" s="2" t="s">
        <v>2727</v>
      </c>
      <c r="L71" s="2" t="s">
        <v>2728</v>
      </c>
      <c r="M71" s="2" t="s">
        <v>4827</v>
      </c>
      <c r="N71" s="2" t="s">
        <v>4800</v>
      </c>
      <c r="O71" s="21" t="s">
        <v>4789</v>
      </c>
      <c r="P71" s="12" t="s">
        <v>4789</v>
      </c>
      <c r="Q71" s="13">
        <v>41.99</v>
      </c>
      <c r="R71" s="13">
        <v>41.99</v>
      </c>
      <c r="S71" s="3">
        <v>41.99</v>
      </c>
      <c r="T71" s="3">
        <v>0</v>
      </c>
      <c r="U71" s="3">
        <v>0</v>
      </c>
      <c r="V71" s="3">
        <v>14</v>
      </c>
      <c r="W71" s="3">
        <v>14.01</v>
      </c>
      <c r="X71" s="3">
        <v>28.01</v>
      </c>
      <c r="Y71" s="3">
        <v>0</v>
      </c>
      <c r="Z71" s="3">
        <v>0</v>
      </c>
      <c r="AA71" s="3">
        <v>0</v>
      </c>
      <c r="AB71" s="3">
        <v>0</v>
      </c>
      <c r="AC71" s="3">
        <v>0</v>
      </c>
      <c r="AD71" s="14">
        <v>0</v>
      </c>
      <c r="AE71" s="14">
        <v>0</v>
      </c>
      <c r="AF71" s="26" t="s">
        <v>4843</v>
      </c>
      <c r="AG71" s="17" t="s">
        <v>4844</v>
      </c>
      <c r="AH71" s="24">
        <v>0</v>
      </c>
      <c r="AI71" s="2" t="s">
        <v>4845</v>
      </c>
      <c r="AJ71" s="2" t="s">
        <v>451</v>
      </c>
      <c r="AK71" s="2" t="s">
        <v>2699</v>
      </c>
      <c r="AL71" s="3">
        <v>8461</v>
      </c>
      <c r="AM71" s="3">
        <v>8461</v>
      </c>
      <c r="AN71" s="3">
        <v>8461</v>
      </c>
      <c r="AO71" s="3">
        <v>0</v>
      </c>
      <c r="AP71" s="15">
        <v>0</v>
      </c>
      <c r="AQ71" s="14">
        <v>0</v>
      </c>
      <c r="AR71" s="15">
        <v>0</v>
      </c>
      <c r="AS71" s="14">
        <v>2489.87</v>
      </c>
      <c r="AT71" s="19">
        <v>0</v>
      </c>
      <c r="AU71" s="19">
        <v>0</v>
      </c>
      <c r="AV71" s="19">
        <v>50</v>
      </c>
      <c r="AW71" s="19">
        <v>50</v>
      </c>
      <c r="AX71" s="20">
        <v>100</v>
      </c>
      <c r="AY71" s="16">
        <v>0</v>
      </c>
      <c r="AZ71" s="27" t="s">
        <v>4843</v>
      </c>
      <c r="BA71" s="22" t="s">
        <v>4844</v>
      </c>
      <c r="BB71" t="s">
        <v>4849</v>
      </c>
    </row>
    <row r="72" spans="1:54" x14ac:dyDescent="0.35">
      <c r="A72" s="28" t="s">
        <v>2916</v>
      </c>
      <c r="B72" s="12">
        <v>1</v>
      </c>
      <c r="C72" s="2" t="s">
        <v>2730</v>
      </c>
      <c r="D72" s="2" t="s">
        <v>98</v>
      </c>
      <c r="E72" s="2" t="s">
        <v>2705</v>
      </c>
      <c r="F72" s="2" t="s">
        <v>2721</v>
      </c>
      <c r="G72" s="2" t="s">
        <v>538</v>
      </c>
      <c r="H72" s="2" t="s">
        <v>539</v>
      </c>
      <c r="I72" s="12">
        <v>2</v>
      </c>
      <c r="J72" s="2" t="s">
        <v>2726</v>
      </c>
      <c r="K72" s="2" t="s">
        <v>2727</v>
      </c>
      <c r="L72" s="2" t="s">
        <v>2728</v>
      </c>
      <c r="M72" s="2" t="s">
        <v>4827</v>
      </c>
      <c r="N72" s="2" t="s">
        <v>4800</v>
      </c>
      <c r="O72" s="21" t="s">
        <v>4789</v>
      </c>
      <c r="P72" s="12" t="s">
        <v>4789</v>
      </c>
      <c r="Q72" s="13">
        <v>30</v>
      </c>
      <c r="R72" s="13">
        <v>30</v>
      </c>
      <c r="S72" s="3">
        <v>35</v>
      </c>
      <c r="T72" s="3">
        <v>5</v>
      </c>
      <c r="U72" s="3">
        <v>5</v>
      </c>
      <c r="V72" s="3">
        <v>5</v>
      </c>
      <c r="W72" s="3">
        <v>15</v>
      </c>
      <c r="X72" s="3">
        <v>30</v>
      </c>
      <c r="Y72" s="3">
        <v>5</v>
      </c>
      <c r="Z72" s="3">
        <v>0</v>
      </c>
      <c r="AA72" s="3">
        <v>0</v>
      </c>
      <c r="AB72" s="3">
        <v>0</v>
      </c>
      <c r="AC72" s="3">
        <v>5</v>
      </c>
      <c r="AD72" s="14">
        <v>5</v>
      </c>
      <c r="AE72" s="14">
        <v>5</v>
      </c>
      <c r="AF72" s="26">
        <v>1</v>
      </c>
      <c r="AG72" s="17" t="s">
        <v>4840</v>
      </c>
      <c r="AH72" s="24">
        <v>0.16666666666666666</v>
      </c>
      <c r="AI72" s="2" t="s">
        <v>4841</v>
      </c>
      <c r="AJ72" s="2" t="s">
        <v>3015</v>
      </c>
      <c r="AK72" s="2" t="s">
        <v>2699</v>
      </c>
      <c r="AL72" s="3">
        <v>14000</v>
      </c>
      <c r="AM72" s="3">
        <v>14000</v>
      </c>
      <c r="AN72" s="3">
        <v>14000</v>
      </c>
      <c r="AO72" s="3">
        <v>0</v>
      </c>
      <c r="AP72" s="15">
        <v>0</v>
      </c>
      <c r="AQ72" s="14">
        <v>0</v>
      </c>
      <c r="AR72" s="15">
        <v>0</v>
      </c>
      <c r="AS72" s="14">
        <v>2932.99</v>
      </c>
      <c r="AT72" s="19">
        <v>0</v>
      </c>
      <c r="AU72" s="19">
        <v>20</v>
      </c>
      <c r="AV72" s="19">
        <v>20</v>
      </c>
      <c r="AW72" s="19">
        <v>60</v>
      </c>
      <c r="AX72" s="20">
        <v>100</v>
      </c>
      <c r="AY72" s="16">
        <v>0</v>
      </c>
      <c r="AZ72" s="27" t="s">
        <v>4843</v>
      </c>
      <c r="BA72" s="22" t="s">
        <v>4844</v>
      </c>
      <c r="BB72" t="s">
        <v>4849</v>
      </c>
    </row>
    <row r="73" spans="1:54" x14ac:dyDescent="0.35">
      <c r="A73" s="28" t="s">
        <v>2916</v>
      </c>
      <c r="B73" s="12">
        <v>1</v>
      </c>
      <c r="C73" s="2" t="s">
        <v>2730</v>
      </c>
      <c r="D73" s="2" t="s">
        <v>98</v>
      </c>
      <c r="E73" s="2" t="s">
        <v>2705</v>
      </c>
      <c r="F73" s="2" t="s">
        <v>2721</v>
      </c>
      <c r="G73" s="2" t="s">
        <v>532</v>
      </c>
      <c r="H73" s="2" t="s">
        <v>533</v>
      </c>
      <c r="I73" s="12">
        <v>2</v>
      </c>
      <c r="J73" s="2" t="s">
        <v>2726</v>
      </c>
      <c r="K73" s="2" t="s">
        <v>2727</v>
      </c>
      <c r="L73" s="2" t="s">
        <v>2728</v>
      </c>
      <c r="M73" s="2" t="s">
        <v>4827</v>
      </c>
      <c r="N73" s="2" t="s">
        <v>4800</v>
      </c>
      <c r="O73" s="21" t="s">
        <v>4789</v>
      </c>
      <c r="P73" s="12" t="s">
        <v>4789</v>
      </c>
      <c r="Q73" s="13">
        <v>30</v>
      </c>
      <c r="R73" s="13">
        <v>30</v>
      </c>
      <c r="S73" s="3">
        <v>35</v>
      </c>
      <c r="T73" s="3">
        <v>5</v>
      </c>
      <c r="U73" s="3">
        <v>10</v>
      </c>
      <c r="V73" s="3">
        <v>10</v>
      </c>
      <c r="W73" s="3">
        <v>15</v>
      </c>
      <c r="X73" s="3">
        <v>40</v>
      </c>
      <c r="Y73" s="3">
        <v>5</v>
      </c>
      <c r="Z73" s="3">
        <v>0</v>
      </c>
      <c r="AA73" s="3">
        <v>0</v>
      </c>
      <c r="AB73" s="3">
        <v>0</v>
      </c>
      <c r="AC73" s="3">
        <v>5</v>
      </c>
      <c r="AD73" s="14">
        <v>5</v>
      </c>
      <c r="AE73" s="14">
        <v>5</v>
      </c>
      <c r="AF73" s="26">
        <v>1</v>
      </c>
      <c r="AG73" s="17" t="s">
        <v>4840</v>
      </c>
      <c r="AH73" s="24">
        <v>0.125</v>
      </c>
      <c r="AI73" s="2" t="s">
        <v>4841</v>
      </c>
      <c r="AJ73" s="2" t="s">
        <v>3016</v>
      </c>
      <c r="AK73" s="2" t="s">
        <v>2699</v>
      </c>
      <c r="AL73" s="3">
        <v>10000</v>
      </c>
      <c r="AM73" s="3">
        <v>10000</v>
      </c>
      <c r="AN73" s="3">
        <v>10000</v>
      </c>
      <c r="AO73" s="3">
        <v>0</v>
      </c>
      <c r="AP73" s="15">
        <v>0</v>
      </c>
      <c r="AQ73" s="14">
        <v>0</v>
      </c>
      <c r="AR73" s="15">
        <v>0</v>
      </c>
      <c r="AS73" s="14">
        <v>0</v>
      </c>
      <c r="AT73" s="19">
        <v>0</v>
      </c>
      <c r="AU73" s="19">
        <v>30</v>
      </c>
      <c r="AV73" s="19">
        <v>30</v>
      </c>
      <c r="AW73" s="19">
        <v>40</v>
      </c>
      <c r="AX73" s="20">
        <v>100</v>
      </c>
      <c r="AY73" s="16">
        <v>0</v>
      </c>
      <c r="AZ73" s="27" t="s">
        <v>4843</v>
      </c>
      <c r="BA73" s="22" t="s">
        <v>4844</v>
      </c>
      <c r="BB73" t="s">
        <v>4849</v>
      </c>
    </row>
    <row r="74" spans="1:54" x14ac:dyDescent="0.35">
      <c r="A74" s="28" t="s">
        <v>2916</v>
      </c>
      <c r="B74" s="12">
        <v>1</v>
      </c>
      <c r="C74" s="2" t="s">
        <v>2730</v>
      </c>
      <c r="D74" s="2" t="s">
        <v>98</v>
      </c>
      <c r="E74" s="2" t="s">
        <v>2705</v>
      </c>
      <c r="F74" s="2" t="s">
        <v>2721</v>
      </c>
      <c r="G74" s="2" t="s">
        <v>385</v>
      </c>
      <c r="H74" s="2" t="s">
        <v>386</v>
      </c>
      <c r="I74" s="12">
        <v>2</v>
      </c>
      <c r="J74" s="2" t="s">
        <v>2726</v>
      </c>
      <c r="K74" s="2" t="s">
        <v>2727</v>
      </c>
      <c r="L74" s="2" t="s">
        <v>2728</v>
      </c>
      <c r="M74" s="2" t="s">
        <v>4826</v>
      </c>
      <c r="N74" s="2" t="s">
        <v>4799</v>
      </c>
      <c r="O74" s="21" t="s">
        <v>4789</v>
      </c>
      <c r="P74" s="12" t="s">
        <v>4789</v>
      </c>
      <c r="Q74" s="13">
        <v>40</v>
      </c>
      <c r="R74" s="13">
        <v>40</v>
      </c>
      <c r="S74" s="3">
        <v>42.5</v>
      </c>
      <c r="T74" s="3">
        <v>2.5</v>
      </c>
      <c r="U74" s="3">
        <v>2.5</v>
      </c>
      <c r="V74" s="3">
        <v>5</v>
      </c>
      <c r="W74" s="3">
        <v>10</v>
      </c>
      <c r="X74" s="3">
        <v>20</v>
      </c>
      <c r="Y74" s="3">
        <v>2.5</v>
      </c>
      <c r="Z74" s="3">
        <v>0</v>
      </c>
      <c r="AA74" s="3">
        <v>0</v>
      </c>
      <c r="AB74" s="3">
        <v>0</v>
      </c>
      <c r="AC74" s="3">
        <v>2.5</v>
      </c>
      <c r="AD74" s="14">
        <v>2.5</v>
      </c>
      <c r="AE74" s="14">
        <v>2.5</v>
      </c>
      <c r="AF74" s="26">
        <v>1</v>
      </c>
      <c r="AG74" s="17" t="s">
        <v>4840</v>
      </c>
      <c r="AH74" s="24">
        <v>0.125</v>
      </c>
      <c r="AI74" s="2" t="s">
        <v>4841</v>
      </c>
      <c r="AJ74" s="2" t="s">
        <v>3017</v>
      </c>
      <c r="AK74" s="2" t="s">
        <v>2699</v>
      </c>
      <c r="AL74" s="3">
        <v>10000</v>
      </c>
      <c r="AM74" s="3">
        <v>10000</v>
      </c>
      <c r="AN74" s="3">
        <v>10000</v>
      </c>
      <c r="AO74" s="3">
        <v>0</v>
      </c>
      <c r="AP74" s="15">
        <v>0</v>
      </c>
      <c r="AQ74" s="14">
        <v>0</v>
      </c>
      <c r="AR74" s="15">
        <v>0</v>
      </c>
      <c r="AS74" s="14">
        <v>12087.8</v>
      </c>
      <c r="AT74" s="19">
        <v>0</v>
      </c>
      <c r="AU74" s="19">
        <v>0</v>
      </c>
      <c r="AV74" s="19">
        <v>35</v>
      </c>
      <c r="AW74" s="19">
        <v>65</v>
      </c>
      <c r="AX74" s="20">
        <v>100</v>
      </c>
      <c r="AY74" s="16">
        <v>0</v>
      </c>
      <c r="AZ74" s="27" t="s">
        <v>4843</v>
      </c>
      <c r="BA74" s="22" t="s">
        <v>4844</v>
      </c>
      <c r="BB74" t="s">
        <v>4849</v>
      </c>
    </row>
    <row r="75" spans="1:54" x14ac:dyDescent="0.35">
      <c r="A75" s="28" t="s">
        <v>2916</v>
      </c>
      <c r="B75" s="12">
        <v>1</v>
      </c>
      <c r="C75" s="2" t="s">
        <v>2730</v>
      </c>
      <c r="D75" s="2" t="s">
        <v>98</v>
      </c>
      <c r="E75" s="2" t="s">
        <v>2705</v>
      </c>
      <c r="F75" s="2" t="s">
        <v>2721</v>
      </c>
      <c r="G75" s="2" t="s">
        <v>311</v>
      </c>
      <c r="H75" s="2" t="s">
        <v>312</v>
      </c>
      <c r="I75" s="12">
        <v>2</v>
      </c>
      <c r="J75" s="2" t="s">
        <v>2726</v>
      </c>
      <c r="K75" s="2" t="s">
        <v>2727</v>
      </c>
      <c r="L75" s="2" t="s">
        <v>2728</v>
      </c>
      <c r="M75" s="2" t="s">
        <v>4826</v>
      </c>
      <c r="N75" s="2" t="s">
        <v>4799</v>
      </c>
      <c r="O75" s="21" t="s">
        <v>4789</v>
      </c>
      <c r="P75" s="12" t="s">
        <v>4789</v>
      </c>
      <c r="Q75" s="13">
        <v>55</v>
      </c>
      <c r="R75" s="13">
        <v>55</v>
      </c>
      <c r="S75" s="3">
        <v>55</v>
      </c>
      <c r="T75" s="3">
        <v>0</v>
      </c>
      <c r="U75" s="3">
        <v>25</v>
      </c>
      <c r="V75" s="3">
        <v>0</v>
      </c>
      <c r="W75" s="3">
        <v>20</v>
      </c>
      <c r="X75" s="3">
        <v>45</v>
      </c>
      <c r="Y75" s="3">
        <v>0</v>
      </c>
      <c r="Z75" s="3">
        <v>0</v>
      </c>
      <c r="AA75" s="3">
        <v>0</v>
      </c>
      <c r="AB75" s="3">
        <v>0</v>
      </c>
      <c r="AC75" s="3">
        <v>0</v>
      </c>
      <c r="AD75" s="14">
        <v>0</v>
      </c>
      <c r="AE75" s="14">
        <v>0</v>
      </c>
      <c r="AF75" s="26" t="s">
        <v>4843</v>
      </c>
      <c r="AG75" s="17" t="s">
        <v>4844</v>
      </c>
      <c r="AH75" s="24">
        <v>0</v>
      </c>
      <c r="AI75" s="2" t="s">
        <v>4845</v>
      </c>
      <c r="AJ75" s="2" t="s">
        <v>2957</v>
      </c>
      <c r="AK75" s="2" t="s">
        <v>2699</v>
      </c>
      <c r="AL75" s="3">
        <v>10000</v>
      </c>
      <c r="AM75" s="3">
        <v>10000</v>
      </c>
      <c r="AN75" s="3">
        <v>10000</v>
      </c>
      <c r="AO75" s="3">
        <v>0</v>
      </c>
      <c r="AP75" s="15">
        <v>0</v>
      </c>
      <c r="AQ75" s="14">
        <v>0</v>
      </c>
      <c r="AR75" s="15">
        <v>0</v>
      </c>
      <c r="AS75" s="14">
        <v>13822.130000000001</v>
      </c>
      <c r="AT75" s="19">
        <v>0</v>
      </c>
      <c r="AU75" s="19">
        <v>55</v>
      </c>
      <c r="AV75" s="19">
        <v>0</v>
      </c>
      <c r="AW75" s="19">
        <v>45</v>
      </c>
      <c r="AX75" s="20">
        <v>100</v>
      </c>
      <c r="AY75" s="16">
        <v>0</v>
      </c>
      <c r="AZ75" s="27" t="s">
        <v>4843</v>
      </c>
      <c r="BA75" s="22" t="s">
        <v>4844</v>
      </c>
      <c r="BB75" t="s">
        <v>4849</v>
      </c>
    </row>
    <row r="76" spans="1:54" x14ac:dyDescent="0.35">
      <c r="A76" s="28" t="s">
        <v>2916</v>
      </c>
      <c r="B76" s="12">
        <v>1</v>
      </c>
      <c r="C76" s="2" t="s">
        <v>2730</v>
      </c>
      <c r="D76" s="2" t="s">
        <v>98</v>
      </c>
      <c r="E76" s="2" t="s">
        <v>2705</v>
      </c>
      <c r="F76" s="2" t="s">
        <v>2721</v>
      </c>
      <c r="G76" s="2" t="s">
        <v>351</v>
      </c>
      <c r="H76" s="2" t="s">
        <v>352</v>
      </c>
      <c r="I76" s="12">
        <v>2</v>
      </c>
      <c r="J76" s="2" t="s">
        <v>2726</v>
      </c>
      <c r="K76" s="2" t="s">
        <v>2727</v>
      </c>
      <c r="L76" s="2" t="s">
        <v>2728</v>
      </c>
      <c r="M76" s="2" t="s">
        <v>4826</v>
      </c>
      <c r="N76" s="2" t="s">
        <v>4799</v>
      </c>
      <c r="O76" s="21" t="s">
        <v>4789</v>
      </c>
      <c r="P76" s="12" t="s">
        <v>4789</v>
      </c>
      <c r="Q76" s="13">
        <v>23.38</v>
      </c>
      <c r="R76" s="13">
        <v>23.38</v>
      </c>
      <c r="S76" s="3">
        <v>24.009999999999998</v>
      </c>
      <c r="T76" s="3">
        <v>0.63</v>
      </c>
      <c r="U76" s="3">
        <v>3.93</v>
      </c>
      <c r="V76" s="3">
        <v>6.67</v>
      </c>
      <c r="W76" s="3">
        <v>8.31</v>
      </c>
      <c r="X76" s="3">
        <v>19.54</v>
      </c>
      <c r="Y76" s="3">
        <v>0.63</v>
      </c>
      <c r="Z76" s="3">
        <v>0</v>
      </c>
      <c r="AA76" s="3">
        <v>0</v>
      </c>
      <c r="AB76" s="3">
        <v>0</v>
      </c>
      <c r="AC76" s="3">
        <v>0.63</v>
      </c>
      <c r="AD76" s="14">
        <v>0.63</v>
      </c>
      <c r="AE76" s="14">
        <v>0.63</v>
      </c>
      <c r="AF76" s="26">
        <v>1</v>
      </c>
      <c r="AG76" s="17" t="s">
        <v>4840</v>
      </c>
      <c r="AH76" s="24">
        <v>3.2241555783009211E-2</v>
      </c>
      <c r="AI76" s="2" t="s">
        <v>4841</v>
      </c>
      <c r="AJ76" s="2" t="s">
        <v>3018</v>
      </c>
      <c r="AK76" s="2" t="s">
        <v>2699</v>
      </c>
      <c r="AL76" s="3">
        <v>10000</v>
      </c>
      <c r="AM76" s="3">
        <v>10000</v>
      </c>
      <c r="AN76" s="3">
        <v>10000</v>
      </c>
      <c r="AO76" s="3">
        <v>0</v>
      </c>
      <c r="AP76" s="15">
        <v>0</v>
      </c>
      <c r="AQ76" s="14">
        <v>0</v>
      </c>
      <c r="AR76" s="15">
        <v>0</v>
      </c>
      <c r="AS76" s="14">
        <v>7068.5300000000007</v>
      </c>
      <c r="AT76" s="19">
        <v>0</v>
      </c>
      <c r="AU76" s="19">
        <v>20</v>
      </c>
      <c r="AV76" s="19">
        <v>35</v>
      </c>
      <c r="AW76" s="19">
        <v>45</v>
      </c>
      <c r="AX76" s="20">
        <v>100</v>
      </c>
      <c r="AY76" s="16">
        <v>0</v>
      </c>
      <c r="AZ76" s="27" t="s">
        <v>4843</v>
      </c>
      <c r="BA76" s="22" t="s">
        <v>4844</v>
      </c>
      <c r="BB76" t="s">
        <v>4849</v>
      </c>
    </row>
    <row r="77" spans="1:54" x14ac:dyDescent="0.35">
      <c r="A77" s="28" t="s">
        <v>2916</v>
      </c>
      <c r="B77" s="12">
        <v>1</v>
      </c>
      <c r="C77" s="2" t="s">
        <v>2730</v>
      </c>
      <c r="D77" s="2" t="s">
        <v>98</v>
      </c>
      <c r="E77" s="2" t="s">
        <v>2705</v>
      </c>
      <c r="F77" s="2" t="s">
        <v>2721</v>
      </c>
      <c r="G77" s="2" t="s">
        <v>261</v>
      </c>
      <c r="H77" s="2" t="s">
        <v>262</v>
      </c>
      <c r="I77" s="12">
        <v>2</v>
      </c>
      <c r="J77" s="2" t="s">
        <v>2726</v>
      </c>
      <c r="K77" s="2" t="s">
        <v>2727</v>
      </c>
      <c r="L77" s="2" t="s">
        <v>2728</v>
      </c>
      <c r="M77" s="2" t="s">
        <v>4826</v>
      </c>
      <c r="N77" s="2" t="s">
        <v>4799</v>
      </c>
      <c r="O77" s="21" t="s">
        <v>4789</v>
      </c>
      <c r="P77" s="12" t="s">
        <v>4789</v>
      </c>
      <c r="Q77" s="13">
        <v>80</v>
      </c>
      <c r="R77" s="13">
        <v>80</v>
      </c>
      <c r="S77" s="3">
        <v>84</v>
      </c>
      <c r="T77" s="3">
        <v>4</v>
      </c>
      <c r="U77" s="3">
        <v>4</v>
      </c>
      <c r="V77" s="3">
        <v>4</v>
      </c>
      <c r="W77" s="3">
        <v>8</v>
      </c>
      <c r="X77" s="3">
        <v>20</v>
      </c>
      <c r="Y77" s="3">
        <v>4</v>
      </c>
      <c r="Z77" s="3">
        <v>0</v>
      </c>
      <c r="AA77" s="3">
        <v>0</v>
      </c>
      <c r="AB77" s="3">
        <v>0</v>
      </c>
      <c r="AC77" s="3">
        <v>4</v>
      </c>
      <c r="AD77" s="14">
        <v>4</v>
      </c>
      <c r="AE77" s="14">
        <v>4</v>
      </c>
      <c r="AF77" s="26">
        <v>1</v>
      </c>
      <c r="AG77" s="17" t="s">
        <v>4840</v>
      </c>
      <c r="AH77" s="24">
        <v>0.2</v>
      </c>
      <c r="AI77" s="2" t="s">
        <v>4841</v>
      </c>
      <c r="AJ77" s="2" t="s">
        <v>3019</v>
      </c>
      <c r="AK77" s="2" t="s">
        <v>2699</v>
      </c>
      <c r="AL77" s="3">
        <v>10000</v>
      </c>
      <c r="AM77" s="3">
        <v>10000</v>
      </c>
      <c r="AN77" s="3">
        <v>10000</v>
      </c>
      <c r="AO77" s="3">
        <v>0</v>
      </c>
      <c r="AP77" s="15">
        <v>0</v>
      </c>
      <c r="AQ77" s="14">
        <v>0</v>
      </c>
      <c r="AR77" s="15">
        <v>0</v>
      </c>
      <c r="AS77" s="14">
        <v>5948.82</v>
      </c>
      <c r="AT77" s="19">
        <v>0</v>
      </c>
      <c r="AU77" s="19">
        <v>20</v>
      </c>
      <c r="AV77" s="19">
        <v>20</v>
      </c>
      <c r="AW77" s="19">
        <v>60</v>
      </c>
      <c r="AX77" s="20">
        <v>100</v>
      </c>
      <c r="AY77" s="16">
        <v>0</v>
      </c>
      <c r="AZ77" s="27" t="s">
        <v>4843</v>
      </c>
      <c r="BA77" s="22" t="s">
        <v>4844</v>
      </c>
      <c r="BB77" t="s">
        <v>4849</v>
      </c>
    </row>
    <row r="78" spans="1:54" x14ac:dyDescent="0.35">
      <c r="A78" s="28" t="s">
        <v>2916</v>
      </c>
      <c r="B78" s="12">
        <v>1</v>
      </c>
      <c r="C78" s="2" t="s">
        <v>2730</v>
      </c>
      <c r="D78" s="2" t="s">
        <v>98</v>
      </c>
      <c r="E78" s="2" t="s">
        <v>2705</v>
      </c>
      <c r="F78" s="2" t="s">
        <v>2721</v>
      </c>
      <c r="G78" s="2" t="s">
        <v>125</v>
      </c>
      <c r="H78" s="2" t="s">
        <v>126</v>
      </c>
      <c r="I78" s="12">
        <v>2</v>
      </c>
      <c r="J78" s="2" t="s">
        <v>2726</v>
      </c>
      <c r="K78" s="2" t="s">
        <v>2727</v>
      </c>
      <c r="L78" s="2" t="s">
        <v>2728</v>
      </c>
      <c r="M78" s="2" t="s">
        <v>4826</v>
      </c>
      <c r="N78" s="2" t="s">
        <v>4799</v>
      </c>
      <c r="O78" s="21" t="s">
        <v>4789</v>
      </c>
      <c r="P78" s="12" t="s">
        <v>4789</v>
      </c>
      <c r="Q78" s="13">
        <v>59.08</v>
      </c>
      <c r="R78" s="13">
        <v>59.08</v>
      </c>
      <c r="S78" s="3">
        <v>60.08</v>
      </c>
      <c r="T78" s="3">
        <v>1</v>
      </c>
      <c r="U78" s="3">
        <v>1.5</v>
      </c>
      <c r="V78" s="3">
        <v>5</v>
      </c>
      <c r="W78" s="3">
        <v>6.42</v>
      </c>
      <c r="X78" s="3">
        <v>13.92</v>
      </c>
      <c r="Y78" s="3">
        <v>1</v>
      </c>
      <c r="Z78" s="3">
        <v>0</v>
      </c>
      <c r="AA78" s="3">
        <v>0</v>
      </c>
      <c r="AB78" s="3">
        <v>0</v>
      </c>
      <c r="AC78" s="3">
        <v>1</v>
      </c>
      <c r="AD78" s="14">
        <v>1</v>
      </c>
      <c r="AE78" s="14">
        <v>1</v>
      </c>
      <c r="AF78" s="26">
        <v>1</v>
      </c>
      <c r="AG78" s="17" t="s">
        <v>4840</v>
      </c>
      <c r="AH78" s="24">
        <v>7.183908045977011E-2</v>
      </c>
      <c r="AI78" s="2" t="s">
        <v>4841</v>
      </c>
      <c r="AJ78" s="2" t="s">
        <v>3020</v>
      </c>
      <c r="AK78" s="2" t="s">
        <v>2699</v>
      </c>
      <c r="AL78" s="3">
        <v>10000</v>
      </c>
      <c r="AM78" s="3">
        <v>10000</v>
      </c>
      <c r="AN78" s="3">
        <v>10000</v>
      </c>
      <c r="AO78" s="3">
        <v>0</v>
      </c>
      <c r="AP78" s="15">
        <v>0</v>
      </c>
      <c r="AQ78" s="14">
        <v>0</v>
      </c>
      <c r="AR78" s="15">
        <v>0</v>
      </c>
      <c r="AS78" s="14">
        <v>24344.47</v>
      </c>
      <c r="AT78" s="19">
        <v>10</v>
      </c>
      <c r="AU78" s="19">
        <v>15</v>
      </c>
      <c r="AV78" s="19">
        <v>30</v>
      </c>
      <c r="AW78" s="19">
        <v>45</v>
      </c>
      <c r="AX78" s="20">
        <v>100</v>
      </c>
      <c r="AY78" s="16">
        <v>0.1</v>
      </c>
      <c r="AZ78" s="27">
        <v>0</v>
      </c>
      <c r="BA78" s="22" t="s">
        <v>4846</v>
      </c>
      <c r="BB78" t="s">
        <v>4848</v>
      </c>
    </row>
    <row r="79" spans="1:54" x14ac:dyDescent="0.35">
      <c r="A79" s="28" t="s">
        <v>2916</v>
      </c>
      <c r="B79" s="12">
        <v>1</v>
      </c>
      <c r="C79" s="2" t="s">
        <v>2730</v>
      </c>
      <c r="D79" s="2" t="s">
        <v>98</v>
      </c>
      <c r="E79" s="2" t="s">
        <v>2705</v>
      </c>
      <c r="F79" s="2" t="s">
        <v>2721</v>
      </c>
      <c r="G79" s="2" t="s">
        <v>484</v>
      </c>
      <c r="H79" s="2" t="s">
        <v>485</v>
      </c>
      <c r="I79" s="12">
        <v>2</v>
      </c>
      <c r="J79" s="2" t="s">
        <v>2726</v>
      </c>
      <c r="K79" s="2" t="s">
        <v>2727</v>
      </c>
      <c r="L79" s="2" t="s">
        <v>2728</v>
      </c>
      <c r="M79" s="2" t="s">
        <v>4827</v>
      </c>
      <c r="N79" s="2" t="s">
        <v>4800</v>
      </c>
      <c r="O79" s="21" t="s">
        <v>4789</v>
      </c>
      <c r="P79" s="12" t="s">
        <v>4789</v>
      </c>
      <c r="Q79" s="13">
        <v>10</v>
      </c>
      <c r="R79" s="13">
        <v>10</v>
      </c>
      <c r="S79" s="3">
        <v>10</v>
      </c>
      <c r="T79" s="3">
        <v>0</v>
      </c>
      <c r="U79" s="3">
        <v>32.5</v>
      </c>
      <c r="V79" s="3">
        <v>22.5</v>
      </c>
      <c r="W79" s="3">
        <v>0</v>
      </c>
      <c r="X79" s="3">
        <v>55</v>
      </c>
      <c r="Y79" s="3">
        <v>0</v>
      </c>
      <c r="Z79" s="3">
        <v>0</v>
      </c>
      <c r="AA79" s="3">
        <v>0</v>
      </c>
      <c r="AB79" s="3">
        <v>0</v>
      </c>
      <c r="AC79" s="3">
        <v>0</v>
      </c>
      <c r="AD79" s="14">
        <v>0</v>
      </c>
      <c r="AE79" s="14">
        <v>0</v>
      </c>
      <c r="AF79" s="25" t="s">
        <v>4843</v>
      </c>
      <c r="AG79" s="17" t="s">
        <v>4844</v>
      </c>
      <c r="AH79" s="24">
        <v>0</v>
      </c>
      <c r="AI79" s="2" t="s">
        <v>4845</v>
      </c>
      <c r="AJ79" s="2" t="s">
        <v>451</v>
      </c>
      <c r="AK79" s="2" t="s">
        <v>2699</v>
      </c>
      <c r="AL79" s="3">
        <v>11441.9</v>
      </c>
      <c r="AM79" s="3">
        <v>11441.9</v>
      </c>
      <c r="AN79" s="3">
        <v>11441.9</v>
      </c>
      <c r="AO79" s="3">
        <v>0</v>
      </c>
      <c r="AP79" s="15">
        <v>0</v>
      </c>
      <c r="AQ79" s="14">
        <v>0</v>
      </c>
      <c r="AR79" s="15">
        <v>0</v>
      </c>
      <c r="AS79" s="14">
        <v>0</v>
      </c>
      <c r="AT79" s="19">
        <v>0</v>
      </c>
      <c r="AU79" s="19">
        <v>60</v>
      </c>
      <c r="AV79" s="19">
        <v>40</v>
      </c>
      <c r="AW79" s="19">
        <v>0</v>
      </c>
      <c r="AX79" s="20">
        <v>100</v>
      </c>
      <c r="AY79" s="16">
        <v>0</v>
      </c>
      <c r="AZ79" s="27" t="s">
        <v>4843</v>
      </c>
      <c r="BA79" s="22" t="s">
        <v>4844</v>
      </c>
      <c r="BB79" t="s">
        <v>4849</v>
      </c>
    </row>
    <row r="80" spans="1:54" x14ac:dyDescent="0.35">
      <c r="A80" s="28" t="s">
        <v>2916</v>
      </c>
      <c r="B80" s="12">
        <v>1</v>
      </c>
      <c r="C80" s="2" t="s">
        <v>2730</v>
      </c>
      <c r="D80" s="2" t="s">
        <v>98</v>
      </c>
      <c r="E80" s="2" t="s">
        <v>2705</v>
      </c>
      <c r="F80" s="2" t="s">
        <v>2721</v>
      </c>
      <c r="G80" s="2" t="s">
        <v>169</v>
      </c>
      <c r="H80" s="2" t="s">
        <v>170</v>
      </c>
      <c r="I80" s="12">
        <v>2</v>
      </c>
      <c r="J80" s="2" t="s">
        <v>2726</v>
      </c>
      <c r="K80" s="2" t="s">
        <v>2727</v>
      </c>
      <c r="L80" s="2" t="s">
        <v>2728</v>
      </c>
      <c r="M80" s="2" t="s">
        <v>4827</v>
      </c>
      <c r="N80" s="2" t="s">
        <v>4800</v>
      </c>
      <c r="O80" s="21" t="s">
        <v>4789</v>
      </c>
      <c r="P80" s="12" t="s">
        <v>4789</v>
      </c>
      <c r="Q80" s="13">
        <v>60</v>
      </c>
      <c r="R80" s="13">
        <v>60</v>
      </c>
      <c r="S80" s="3">
        <v>65</v>
      </c>
      <c r="T80" s="3">
        <v>5</v>
      </c>
      <c r="U80" s="3">
        <v>5</v>
      </c>
      <c r="V80" s="3">
        <v>20</v>
      </c>
      <c r="W80" s="3">
        <v>10</v>
      </c>
      <c r="X80" s="3">
        <v>40</v>
      </c>
      <c r="Y80" s="3">
        <v>5</v>
      </c>
      <c r="Z80" s="3">
        <v>0</v>
      </c>
      <c r="AA80" s="3">
        <v>0</v>
      </c>
      <c r="AB80" s="3">
        <v>0</v>
      </c>
      <c r="AC80" s="3">
        <v>5</v>
      </c>
      <c r="AD80" s="14">
        <v>5</v>
      </c>
      <c r="AE80" s="14">
        <v>5</v>
      </c>
      <c r="AF80" s="26">
        <v>1</v>
      </c>
      <c r="AG80" s="17" t="s">
        <v>4840</v>
      </c>
      <c r="AH80" s="24">
        <v>0.125</v>
      </c>
      <c r="AI80" s="2" t="s">
        <v>4841</v>
      </c>
      <c r="AJ80" s="2" t="s">
        <v>3005</v>
      </c>
      <c r="AK80" s="2" t="s">
        <v>2699</v>
      </c>
      <c r="AL80" s="3">
        <v>10000</v>
      </c>
      <c r="AM80" s="3">
        <v>10000</v>
      </c>
      <c r="AN80" s="3">
        <v>10000</v>
      </c>
      <c r="AO80" s="3">
        <v>0</v>
      </c>
      <c r="AP80" s="15">
        <v>0</v>
      </c>
      <c r="AQ80" s="14">
        <v>0</v>
      </c>
      <c r="AR80" s="15">
        <v>0</v>
      </c>
      <c r="AS80" s="14">
        <v>1845.3</v>
      </c>
      <c r="AT80" s="19">
        <v>0</v>
      </c>
      <c r="AU80" s="19">
        <v>15</v>
      </c>
      <c r="AV80" s="19">
        <v>55</v>
      </c>
      <c r="AW80" s="19">
        <v>30</v>
      </c>
      <c r="AX80" s="20">
        <v>100</v>
      </c>
      <c r="AY80" s="16">
        <v>0</v>
      </c>
      <c r="AZ80" s="27" t="s">
        <v>4843</v>
      </c>
      <c r="BA80" s="22" t="s">
        <v>4844</v>
      </c>
      <c r="BB80" t="s">
        <v>4849</v>
      </c>
    </row>
    <row r="81" spans="1:54" x14ac:dyDescent="0.35">
      <c r="A81" s="28" t="s">
        <v>2916</v>
      </c>
      <c r="B81" s="12">
        <v>1</v>
      </c>
      <c r="C81" s="2" t="s">
        <v>2730</v>
      </c>
      <c r="D81" s="2" t="s">
        <v>98</v>
      </c>
      <c r="E81" s="2" t="s">
        <v>2705</v>
      </c>
      <c r="F81" s="2" t="s">
        <v>2721</v>
      </c>
      <c r="G81" s="2" t="s">
        <v>253</v>
      </c>
      <c r="H81" s="2" t="s">
        <v>254</v>
      </c>
      <c r="I81" s="12">
        <v>2</v>
      </c>
      <c r="J81" s="2" t="s">
        <v>2726</v>
      </c>
      <c r="K81" s="2" t="s">
        <v>2727</v>
      </c>
      <c r="L81" s="2" t="s">
        <v>2728</v>
      </c>
      <c r="M81" s="2" t="s">
        <v>4827</v>
      </c>
      <c r="N81" s="2" t="s">
        <v>4800</v>
      </c>
      <c r="O81" s="21" t="s">
        <v>4789</v>
      </c>
      <c r="P81" s="12" t="s">
        <v>4789</v>
      </c>
      <c r="Q81" s="13">
        <v>42.5</v>
      </c>
      <c r="R81" s="13">
        <v>42.5</v>
      </c>
      <c r="S81" s="3">
        <v>42.5</v>
      </c>
      <c r="T81" s="3">
        <v>0</v>
      </c>
      <c r="U81" s="3">
        <v>0</v>
      </c>
      <c r="V81" s="3">
        <v>0</v>
      </c>
      <c r="W81" s="3">
        <v>0</v>
      </c>
      <c r="X81" s="3">
        <v>0</v>
      </c>
      <c r="Y81" s="3">
        <v>0</v>
      </c>
      <c r="Z81" s="3">
        <v>0</v>
      </c>
      <c r="AA81" s="3">
        <v>0</v>
      </c>
      <c r="AB81" s="3">
        <v>0</v>
      </c>
      <c r="AC81" s="3">
        <v>0</v>
      </c>
      <c r="AD81" s="14">
        <v>0</v>
      </c>
      <c r="AE81" s="14">
        <v>0</v>
      </c>
      <c r="AF81" s="26" t="s">
        <v>4843</v>
      </c>
      <c r="AG81" s="17" t="s">
        <v>4844</v>
      </c>
      <c r="AH81" s="14">
        <v>0</v>
      </c>
      <c r="AI81" s="2" t="s">
        <v>4845</v>
      </c>
      <c r="AJ81" s="2" t="s">
        <v>3021</v>
      </c>
      <c r="AK81" s="2" t="s">
        <v>2731</v>
      </c>
      <c r="AL81" s="3">
        <v>8000</v>
      </c>
      <c r="AM81" s="3">
        <v>8000</v>
      </c>
      <c r="AN81" s="3">
        <v>8000</v>
      </c>
      <c r="AO81" s="3">
        <v>0</v>
      </c>
      <c r="AP81" s="15">
        <v>0</v>
      </c>
      <c r="AQ81" s="14">
        <v>0</v>
      </c>
      <c r="AR81" s="15">
        <v>0</v>
      </c>
      <c r="AS81" s="14">
        <v>195.5</v>
      </c>
      <c r="AT81" s="19">
        <v>0</v>
      </c>
      <c r="AU81" s="19">
        <v>0</v>
      </c>
      <c r="AV81" s="19">
        <v>0</v>
      </c>
      <c r="AW81" s="19">
        <v>100</v>
      </c>
      <c r="AX81" s="20">
        <v>100</v>
      </c>
      <c r="AY81" s="16">
        <v>0</v>
      </c>
      <c r="AZ81" s="27" t="s">
        <v>4843</v>
      </c>
      <c r="BA81" s="22" t="s">
        <v>4844</v>
      </c>
      <c r="BB81" t="s">
        <v>4849</v>
      </c>
    </row>
    <row r="82" spans="1:54" x14ac:dyDescent="0.35">
      <c r="A82" s="28" t="s">
        <v>2916</v>
      </c>
      <c r="B82" s="12">
        <v>1</v>
      </c>
      <c r="C82" s="2" t="s">
        <v>2730</v>
      </c>
      <c r="D82" s="2" t="s">
        <v>98</v>
      </c>
      <c r="E82" s="2" t="s">
        <v>2705</v>
      </c>
      <c r="F82" s="2" t="s">
        <v>2721</v>
      </c>
      <c r="G82" s="2" t="s">
        <v>510</v>
      </c>
      <c r="H82" s="2" t="s">
        <v>511</v>
      </c>
      <c r="I82" s="12">
        <v>2</v>
      </c>
      <c r="J82" s="2" t="s">
        <v>2726</v>
      </c>
      <c r="K82" s="2" t="s">
        <v>2727</v>
      </c>
      <c r="L82" s="2" t="s">
        <v>2728</v>
      </c>
      <c r="M82" s="2" t="s">
        <v>4827</v>
      </c>
      <c r="N82" s="2" t="s">
        <v>4800</v>
      </c>
      <c r="O82" s="21" t="s">
        <v>4789</v>
      </c>
      <c r="P82" s="12" t="s">
        <v>4789</v>
      </c>
      <c r="Q82" s="13">
        <v>40</v>
      </c>
      <c r="R82" s="13">
        <v>40</v>
      </c>
      <c r="S82" s="3">
        <v>42</v>
      </c>
      <c r="T82" s="3">
        <v>2</v>
      </c>
      <c r="U82" s="3">
        <v>10</v>
      </c>
      <c r="V82" s="3">
        <v>18</v>
      </c>
      <c r="W82" s="3">
        <v>30</v>
      </c>
      <c r="X82" s="3">
        <v>60</v>
      </c>
      <c r="Y82" s="3">
        <v>2</v>
      </c>
      <c r="Z82" s="3">
        <v>0</v>
      </c>
      <c r="AA82" s="3">
        <v>0</v>
      </c>
      <c r="AB82" s="3">
        <v>0</v>
      </c>
      <c r="AC82" s="3">
        <v>2</v>
      </c>
      <c r="AD82" s="14">
        <v>2</v>
      </c>
      <c r="AE82" s="14">
        <v>2</v>
      </c>
      <c r="AF82" s="26">
        <v>1</v>
      </c>
      <c r="AG82" s="17" t="s">
        <v>4840</v>
      </c>
      <c r="AH82" s="24">
        <v>3.3333333333333333E-2</v>
      </c>
      <c r="AI82" s="2" t="s">
        <v>4841</v>
      </c>
      <c r="AJ82" s="2" t="s">
        <v>3022</v>
      </c>
      <c r="AK82" s="2" t="s">
        <v>2699</v>
      </c>
      <c r="AL82" s="3">
        <v>7815</v>
      </c>
      <c r="AM82" s="3">
        <v>7815</v>
      </c>
      <c r="AN82" s="3">
        <v>7815</v>
      </c>
      <c r="AO82" s="3">
        <v>0</v>
      </c>
      <c r="AP82" s="15">
        <v>0</v>
      </c>
      <c r="AQ82" s="14">
        <v>0</v>
      </c>
      <c r="AR82" s="15">
        <v>0</v>
      </c>
      <c r="AS82" s="14">
        <v>4347.83</v>
      </c>
      <c r="AT82" s="19">
        <v>0</v>
      </c>
      <c r="AU82" s="19">
        <v>15</v>
      </c>
      <c r="AV82" s="19">
        <v>25</v>
      </c>
      <c r="AW82" s="19">
        <v>60</v>
      </c>
      <c r="AX82" s="20">
        <v>100</v>
      </c>
      <c r="AY82" s="16">
        <v>0</v>
      </c>
      <c r="AZ82" s="27" t="s">
        <v>4843</v>
      </c>
      <c r="BA82" s="22" t="s">
        <v>4844</v>
      </c>
      <c r="BB82" t="s">
        <v>4849</v>
      </c>
    </row>
    <row r="83" spans="1:54" x14ac:dyDescent="0.35">
      <c r="A83" s="28" t="s">
        <v>2916</v>
      </c>
      <c r="B83" s="12">
        <v>1</v>
      </c>
      <c r="C83" s="2" t="s">
        <v>2730</v>
      </c>
      <c r="D83" s="2" t="s">
        <v>98</v>
      </c>
      <c r="E83" s="2" t="s">
        <v>2705</v>
      </c>
      <c r="F83" s="2" t="s">
        <v>2721</v>
      </c>
      <c r="G83" s="2" t="s">
        <v>205</v>
      </c>
      <c r="H83" s="2" t="s">
        <v>206</v>
      </c>
      <c r="I83" s="12">
        <v>2</v>
      </c>
      <c r="J83" s="2" t="s">
        <v>2726</v>
      </c>
      <c r="K83" s="2" t="s">
        <v>2727</v>
      </c>
      <c r="L83" s="2" t="s">
        <v>2728</v>
      </c>
      <c r="M83" s="2" t="s">
        <v>4827</v>
      </c>
      <c r="N83" s="2" t="s">
        <v>4800</v>
      </c>
      <c r="O83" s="21" t="s">
        <v>4789</v>
      </c>
      <c r="P83" s="12" t="s">
        <v>4789</v>
      </c>
      <c r="Q83" s="13">
        <v>45</v>
      </c>
      <c r="R83" s="13">
        <v>45</v>
      </c>
      <c r="S83" s="3">
        <v>47.5</v>
      </c>
      <c r="T83" s="3">
        <v>2.5</v>
      </c>
      <c r="U83" s="3">
        <v>7.5</v>
      </c>
      <c r="V83" s="3">
        <v>7.5</v>
      </c>
      <c r="W83" s="3">
        <v>12.5</v>
      </c>
      <c r="X83" s="3">
        <v>30</v>
      </c>
      <c r="Y83" s="3">
        <v>2.5</v>
      </c>
      <c r="Z83" s="3">
        <v>0</v>
      </c>
      <c r="AA83" s="3">
        <v>0</v>
      </c>
      <c r="AB83" s="3">
        <v>0</v>
      </c>
      <c r="AC83" s="3">
        <v>2.5</v>
      </c>
      <c r="AD83" s="14">
        <v>2.5</v>
      </c>
      <c r="AE83" s="14">
        <v>2.5</v>
      </c>
      <c r="AF83" s="26">
        <v>1</v>
      </c>
      <c r="AG83" s="17" t="s">
        <v>4840</v>
      </c>
      <c r="AH83" s="24">
        <v>8.3333333333333329E-2</v>
      </c>
      <c r="AI83" s="2" t="s">
        <v>4841</v>
      </c>
      <c r="AJ83" s="2" t="s">
        <v>3023</v>
      </c>
      <c r="AK83" s="2" t="s">
        <v>2699</v>
      </c>
      <c r="AL83" s="3">
        <v>13000</v>
      </c>
      <c r="AM83" s="3">
        <v>13000</v>
      </c>
      <c r="AN83" s="3">
        <v>13000</v>
      </c>
      <c r="AO83" s="3">
        <v>0</v>
      </c>
      <c r="AP83" s="15">
        <v>0</v>
      </c>
      <c r="AQ83" s="14">
        <v>0</v>
      </c>
      <c r="AR83" s="15">
        <v>0</v>
      </c>
      <c r="AS83" s="14">
        <v>6478.26</v>
      </c>
      <c r="AT83" s="19">
        <v>0</v>
      </c>
      <c r="AU83" s="19">
        <v>30</v>
      </c>
      <c r="AV83" s="19">
        <v>30</v>
      </c>
      <c r="AW83" s="19">
        <v>40</v>
      </c>
      <c r="AX83" s="20">
        <v>100</v>
      </c>
      <c r="AY83" s="16">
        <v>0</v>
      </c>
      <c r="AZ83" s="27" t="s">
        <v>4843</v>
      </c>
      <c r="BA83" s="22" t="s">
        <v>4844</v>
      </c>
      <c r="BB83" t="s">
        <v>4849</v>
      </c>
    </row>
    <row r="84" spans="1:54" x14ac:dyDescent="0.35">
      <c r="A84" s="28" t="s">
        <v>2916</v>
      </c>
      <c r="B84" s="12">
        <v>1</v>
      </c>
      <c r="C84" s="2" t="s">
        <v>2730</v>
      </c>
      <c r="D84" s="2" t="s">
        <v>98</v>
      </c>
      <c r="E84" s="2" t="s">
        <v>2705</v>
      </c>
      <c r="F84" s="2" t="s">
        <v>2721</v>
      </c>
      <c r="G84" s="2" t="s">
        <v>3024</v>
      </c>
      <c r="H84" s="2" t="s">
        <v>3025</v>
      </c>
      <c r="I84" s="12">
        <v>2</v>
      </c>
      <c r="J84" s="2" t="s">
        <v>2726</v>
      </c>
      <c r="K84" s="2" t="s">
        <v>2727</v>
      </c>
      <c r="L84" s="2" t="s">
        <v>2728</v>
      </c>
      <c r="M84" s="2" t="s">
        <v>4827</v>
      </c>
      <c r="N84" s="2" t="s">
        <v>4800</v>
      </c>
      <c r="O84" s="21" t="s">
        <v>4789</v>
      </c>
      <c r="P84" s="12" t="s">
        <v>4789</v>
      </c>
      <c r="Q84" s="13" t="s">
        <v>31</v>
      </c>
      <c r="R84" s="13">
        <v>0</v>
      </c>
      <c r="S84" s="3">
        <v>3.33</v>
      </c>
      <c r="T84" s="3">
        <v>3.33</v>
      </c>
      <c r="U84" s="3">
        <v>8.33</v>
      </c>
      <c r="V84" s="3">
        <v>1.66</v>
      </c>
      <c r="W84" s="3">
        <v>8.36</v>
      </c>
      <c r="X84" s="3">
        <v>21.68</v>
      </c>
      <c r="Y84" s="3">
        <v>3.33</v>
      </c>
      <c r="Z84" s="3">
        <v>0</v>
      </c>
      <c r="AA84" s="3">
        <v>0</v>
      </c>
      <c r="AB84" s="3">
        <v>0</v>
      </c>
      <c r="AC84" s="3">
        <v>3.33</v>
      </c>
      <c r="AD84" s="14">
        <v>3.33</v>
      </c>
      <c r="AE84" s="14">
        <v>3.33</v>
      </c>
      <c r="AF84" s="26">
        <v>1</v>
      </c>
      <c r="AG84" s="17" t="s">
        <v>4840</v>
      </c>
      <c r="AH84" s="24">
        <v>0.15359778597785978</v>
      </c>
      <c r="AI84" s="2" t="s">
        <v>4841</v>
      </c>
      <c r="AJ84" s="2" t="s">
        <v>3026</v>
      </c>
      <c r="AK84" s="2" t="s">
        <v>2699</v>
      </c>
      <c r="AL84" s="3">
        <v>26600</v>
      </c>
      <c r="AM84" s="3">
        <v>26600</v>
      </c>
      <c r="AN84" s="3">
        <v>26600</v>
      </c>
      <c r="AO84" s="3">
        <v>0</v>
      </c>
      <c r="AP84" s="15">
        <v>0</v>
      </c>
      <c r="AQ84" s="14">
        <v>0</v>
      </c>
      <c r="AR84" s="15">
        <v>0</v>
      </c>
      <c r="AS84" s="14">
        <v>0</v>
      </c>
      <c r="AT84" s="19">
        <v>25</v>
      </c>
      <c r="AU84" s="19">
        <v>25</v>
      </c>
      <c r="AV84" s="19">
        <v>25</v>
      </c>
      <c r="AW84" s="19">
        <v>25</v>
      </c>
      <c r="AX84" s="20">
        <v>100</v>
      </c>
      <c r="AY84" s="16">
        <v>0.25</v>
      </c>
      <c r="AZ84" s="27">
        <v>0</v>
      </c>
      <c r="BA84" s="22" t="s">
        <v>4846</v>
      </c>
      <c r="BB84" t="s">
        <v>4848</v>
      </c>
    </row>
    <row r="85" spans="1:54" x14ac:dyDescent="0.35">
      <c r="A85" s="28" t="s">
        <v>2916</v>
      </c>
      <c r="B85" s="12">
        <v>1</v>
      </c>
      <c r="C85" s="2" t="s">
        <v>2730</v>
      </c>
      <c r="D85" s="2" t="s">
        <v>98</v>
      </c>
      <c r="E85" s="2" t="s">
        <v>2705</v>
      </c>
      <c r="F85" s="2" t="s">
        <v>2721</v>
      </c>
      <c r="G85" s="2" t="s">
        <v>3027</v>
      </c>
      <c r="H85" s="2" t="s">
        <v>3028</v>
      </c>
      <c r="I85" s="12">
        <v>2</v>
      </c>
      <c r="J85" s="2" t="s">
        <v>2726</v>
      </c>
      <c r="K85" s="2" t="s">
        <v>2727</v>
      </c>
      <c r="L85" s="2" t="s">
        <v>2728</v>
      </c>
      <c r="M85" s="2" t="s">
        <v>4827</v>
      </c>
      <c r="N85" s="2" t="s">
        <v>4800</v>
      </c>
      <c r="O85" s="21" t="s">
        <v>4789</v>
      </c>
      <c r="P85" s="12" t="s">
        <v>4789</v>
      </c>
      <c r="Q85" s="13" t="s">
        <v>31</v>
      </c>
      <c r="R85" s="13">
        <v>0</v>
      </c>
      <c r="S85" s="3">
        <v>0</v>
      </c>
      <c r="T85" s="3">
        <v>0</v>
      </c>
      <c r="U85" s="3">
        <v>0</v>
      </c>
      <c r="V85" s="3">
        <v>100</v>
      </c>
      <c r="W85" s="3">
        <v>0</v>
      </c>
      <c r="X85" s="3">
        <v>100</v>
      </c>
      <c r="Y85" s="3">
        <v>0</v>
      </c>
      <c r="Z85" s="3">
        <v>0</v>
      </c>
      <c r="AA85" s="3">
        <v>0</v>
      </c>
      <c r="AB85" s="3">
        <v>0</v>
      </c>
      <c r="AC85" s="3">
        <v>0</v>
      </c>
      <c r="AD85" s="14">
        <v>0</v>
      </c>
      <c r="AE85" s="14">
        <v>0</v>
      </c>
      <c r="AF85" s="26" t="s">
        <v>4843</v>
      </c>
      <c r="AG85" s="17" t="s">
        <v>4844</v>
      </c>
      <c r="AH85" s="24">
        <v>0</v>
      </c>
      <c r="AI85" s="2" t="s">
        <v>4845</v>
      </c>
      <c r="AJ85" s="2" t="s">
        <v>2957</v>
      </c>
      <c r="AK85" s="2" t="s">
        <v>2699</v>
      </c>
      <c r="AL85" s="3">
        <v>291700</v>
      </c>
      <c r="AM85" s="3">
        <v>60000</v>
      </c>
      <c r="AN85" s="3">
        <v>60000</v>
      </c>
      <c r="AO85" s="3">
        <v>0</v>
      </c>
      <c r="AP85" s="15">
        <v>0</v>
      </c>
      <c r="AQ85" s="14">
        <v>0</v>
      </c>
      <c r="AR85" s="15">
        <v>0</v>
      </c>
      <c r="AS85" s="14">
        <v>0</v>
      </c>
      <c r="AT85" s="19">
        <v>0</v>
      </c>
      <c r="AU85" s="19">
        <v>0</v>
      </c>
      <c r="AV85" s="19">
        <v>100</v>
      </c>
      <c r="AW85" s="19">
        <v>0</v>
      </c>
      <c r="AX85" s="20">
        <v>100</v>
      </c>
      <c r="AY85" s="16">
        <v>0</v>
      </c>
      <c r="AZ85" s="27" t="s">
        <v>4843</v>
      </c>
      <c r="BA85" s="22" t="s">
        <v>4844</v>
      </c>
      <c r="BB85" t="s">
        <v>4849</v>
      </c>
    </row>
    <row r="86" spans="1:54" x14ac:dyDescent="0.35">
      <c r="A86" s="28" t="s">
        <v>2916</v>
      </c>
      <c r="B86" s="12">
        <v>1</v>
      </c>
      <c r="C86" s="2" t="s">
        <v>2730</v>
      </c>
      <c r="D86" s="2" t="s">
        <v>98</v>
      </c>
      <c r="E86" s="2" t="s">
        <v>2705</v>
      </c>
      <c r="F86" s="2" t="s">
        <v>2721</v>
      </c>
      <c r="G86" s="2" t="s">
        <v>3029</v>
      </c>
      <c r="H86" s="2" t="s">
        <v>3030</v>
      </c>
      <c r="I86" s="12">
        <v>2</v>
      </c>
      <c r="J86" s="2" t="s">
        <v>2726</v>
      </c>
      <c r="K86" s="2" t="s">
        <v>2727</v>
      </c>
      <c r="L86" s="2" t="s">
        <v>2728</v>
      </c>
      <c r="M86" s="2" t="s">
        <v>4827</v>
      </c>
      <c r="N86" s="2" t="s">
        <v>4800</v>
      </c>
      <c r="O86" s="21" t="s">
        <v>4789</v>
      </c>
      <c r="P86" s="12" t="s">
        <v>4789</v>
      </c>
      <c r="Q86" s="13" t="s">
        <v>31</v>
      </c>
      <c r="R86" s="13">
        <v>0</v>
      </c>
      <c r="S86" s="3">
        <v>25</v>
      </c>
      <c r="T86" s="3">
        <v>25</v>
      </c>
      <c r="U86" s="3">
        <v>25</v>
      </c>
      <c r="V86" s="3">
        <v>25</v>
      </c>
      <c r="W86" s="3">
        <v>25</v>
      </c>
      <c r="X86" s="3">
        <v>100</v>
      </c>
      <c r="Y86" s="3">
        <v>25</v>
      </c>
      <c r="Z86" s="3">
        <v>0</v>
      </c>
      <c r="AA86" s="3">
        <v>0</v>
      </c>
      <c r="AB86" s="3">
        <v>0</v>
      </c>
      <c r="AC86" s="3">
        <v>25</v>
      </c>
      <c r="AD86" s="14">
        <v>25</v>
      </c>
      <c r="AE86" s="14">
        <v>25</v>
      </c>
      <c r="AF86" s="26">
        <v>1</v>
      </c>
      <c r="AG86" s="17" t="s">
        <v>4840</v>
      </c>
      <c r="AH86" s="24">
        <v>0.25</v>
      </c>
      <c r="AI86" s="2" t="s">
        <v>4841</v>
      </c>
      <c r="AJ86" s="2" t="s">
        <v>2989</v>
      </c>
      <c r="AK86" s="2" t="s">
        <v>2699</v>
      </c>
      <c r="AL86" s="3">
        <v>124274.9</v>
      </c>
      <c r="AM86" s="3">
        <v>355974.9</v>
      </c>
      <c r="AN86" s="3">
        <v>355974.9</v>
      </c>
      <c r="AO86" s="3">
        <v>0</v>
      </c>
      <c r="AP86" s="15">
        <v>0</v>
      </c>
      <c r="AQ86" s="14">
        <v>0</v>
      </c>
      <c r="AR86" s="15">
        <v>0</v>
      </c>
      <c r="AS86" s="14">
        <v>0</v>
      </c>
      <c r="AT86" s="19">
        <v>25</v>
      </c>
      <c r="AU86" s="19">
        <v>25</v>
      </c>
      <c r="AV86" s="19">
        <v>25</v>
      </c>
      <c r="AW86" s="19">
        <v>25</v>
      </c>
      <c r="AX86" s="20">
        <v>100</v>
      </c>
      <c r="AY86" s="16">
        <v>0.25</v>
      </c>
      <c r="AZ86" s="27">
        <v>0</v>
      </c>
      <c r="BA86" s="22" t="s">
        <v>4846</v>
      </c>
      <c r="BB86" t="s">
        <v>4848</v>
      </c>
    </row>
    <row r="87" spans="1:54" x14ac:dyDescent="0.35">
      <c r="A87" s="28" t="s">
        <v>2916</v>
      </c>
      <c r="B87" s="12">
        <v>1</v>
      </c>
      <c r="C87" s="2" t="s">
        <v>2730</v>
      </c>
      <c r="D87" s="2" t="s">
        <v>98</v>
      </c>
      <c r="E87" s="2" t="s">
        <v>2705</v>
      </c>
      <c r="F87" s="2" t="s">
        <v>2721</v>
      </c>
      <c r="G87" s="2" t="s">
        <v>3031</v>
      </c>
      <c r="H87" s="2" t="s">
        <v>3032</v>
      </c>
      <c r="I87" s="12">
        <v>2</v>
      </c>
      <c r="J87" s="2" t="s">
        <v>2726</v>
      </c>
      <c r="K87" s="2" t="s">
        <v>2727</v>
      </c>
      <c r="L87" s="2" t="s">
        <v>2728</v>
      </c>
      <c r="M87" s="2" t="s">
        <v>4827</v>
      </c>
      <c r="N87" s="2" t="s">
        <v>4800</v>
      </c>
      <c r="O87" s="21" t="s">
        <v>4789</v>
      </c>
      <c r="P87" s="12" t="s">
        <v>4789</v>
      </c>
      <c r="Q87" s="13" t="s">
        <v>31</v>
      </c>
      <c r="R87" s="13">
        <v>0</v>
      </c>
      <c r="S87" s="3">
        <v>25</v>
      </c>
      <c r="T87" s="3">
        <v>25</v>
      </c>
      <c r="U87" s="3">
        <v>25</v>
      </c>
      <c r="V87" s="3">
        <v>25</v>
      </c>
      <c r="W87" s="3">
        <v>25</v>
      </c>
      <c r="X87" s="3">
        <v>100</v>
      </c>
      <c r="Y87" s="3">
        <v>25</v>
      </c>
      <c r="Z87" s="3">
        <v>0</v>
      </c>
      <c r="AA87" s="3">
        <v>0</v>
      </c>
      <c r="AB87" s="3">
        <v>0</v>
      </c>
      <c r="AC87" s="3">
        <v>25</v>
      </c>
      <c r="AD87" s="14">
        <v>25</v>
      </c>
      <c r="AE87" s="14">
        <v>25</v>
      </c>
      <c r="AF87" s="26">
        <v>1</v>
      </c>
      <c r="AG87" s="17" t="s">
        <v>4840</v>
      </c>
      <c r="AH87" s="24">
        <v>0.25</v>
      </c>
      <c r="AI87" s="2" t="s">
        <v>4841</v>
      </c>
      <c r="AJ87" s="2" t="s">
        <v>3033</v>
      </c>
      <c r="AK87" s="2" t="s">
        <v>2699</v>
      </c>
      <c r="AL87" s="3">
        <v>360000</v>
      </c>
      <c r="AM87" s="3">
        <v>360000</v>
      </c>
      <c r="AN87" s="3">
        <v>360000</v>
      </c>
      <c r="AO87" s="3">
        <v>0</v>
      </c>
      <c r="AP87" s="15">
        <v>0</v>
      </c>
      <c r="AQ87" s="14">
        <v>0</v>
      </c>
      <c r="AR87" s="15">
        <v>0</v>
      </c>
      <c r="AS87" s="14">
        <v>0</v>
      </c>
      <c r="AT87" s="19">
        <v>25</v>
      </c>
      <c r="AU87" s="19">
        <v>25</v>
      </c>
      <c r="AV87" s="19">
        <v>25</v>
      </c>
      <c r="AW87" s="19">
        <v>25</v>
      </c>
      <c r="AX87" s="20">
        <v>100</v>
      </c>
      <c r="AY87" s="16">
        <v>0.25</v>
      </c>
      <c r="AZ87" s="27">
        <v>0</v>
      </c>
      <c r="BA87" s="22" t="s">
        <v>4846</v>
      </c>
      <c r="BB87" t="s">
        <v>4848</v>
      </c>
    </row>
    <row r="88" spans="1:54" x14ac:dyDescent="0.35">
      <c r="A88" s="28" t="s">
        <v>2916</v>
      </c>
      <c r="B88" s="12">
        <v>1</v>
      </c>
      <c r="C88" s="2" t="s">
        <v>2730</v>
      </c>
      <c r="D88" s="2" t="s">
        <v>98</v>
      </c>
      <c r="E88" s="2" t="s">
        <v>2705</v>
      </c>
      <c r="F88" s="2" t="s">
        <v>2721</v>
      </c>
      <c r="G88" s="2" t="s">
        <v>3034</v>
      </c>
      <c r="H88" s="2" t="s">
        <v>3035</v>
      </c>
      <c r="I88" s="12">
        <v>2</v>
      </c>
      <c r="J88" s="2" t="s">
        <v>2726</v>
      </c>
      <c r="K88" s="2" t="s">
        <v>2727</v>
      </c>
      <c r="L88" s="2" t="s">
        <v>2728</v>
      </c>
      <c r="M88" s="2" t="s">
        <v>4827</v>
      </c>
      <c r="N88" s="2" t="s">
        <v>4800</v>
      </c>
      <c r="O88" s="21" t="s">
        <v>4789</v>
      </c>
      <c r="P88" s="12" t="s">
        <v>4789</v>
      </c>
      <c r="Q88" s="13" t="s">
        <v>31</v>
      </c>
      <c r="R88" s="13">
        <v>0</v>
      </c>
      <c r="S88" s="3">
        <v>0</v>
      </c>
      <c r="T88" s="3">
        <v>0</v>
      </c>
      <c r="U88" s="3">
        <v>53</v>
      </c>
      <c r="V88" s="3">
        <v>47</v>
      </c>
      <c r="W88" s="3">
        <v>0</v>
      </c>
      <c r="X88" s="3">
        <v>100</v>
      </c>
      <c r="Y88" s="3">
        <v>0</v>
      </c>
      <c r="Z88" s="3">
        <v>0</v>
      </c>
      <c r="AA88" s="3">
        <v>0</v>
      </c>
      <c r="AB88" s="3">
        <v>0</v>
      </c>
      <c r="AC88" s="3">
        <v>0</v>
      </c>
      <c r="AD88" s="14">
        <v>0</v>
      </c>
      <c r="AE88" s="14">
        <v>0</v>
      </c>
      <c r="AF88" s="26" t="s">
        <v>4843</v>
      </c>
      <c r="AG88" s="17" t="s">
        <v>4844</v>
      </c>
      <c r="AH88" s="24">
        <v>0</v>
      </c>
      <c r="AI88" s="2" t="s">
        <v>4845</v>
      </c>
      <c r="AJ88" s="2" t="s">
        <v>2957</v>
      </c>
      <c r="AK88" s="2" t="s">
        <v>2699</v>
      </c>
      <c r="AL88" s="3">
        <v>1055639.24</v>
      </c>
      <c r="AM88" s="3">
        <v>1055639.24</v>
      </c>
      <c r="AN88" s="3">
        <v>1055639.24</v>
      </c>
      <c r="AO88" s="3">
        <v>0</v>
      </c>
      <c r="AP88" s="15">
        <v>0</v>
      </c>
      <c r="AQ88" s="14">
        <v>0</v>
      </c>
      <c r="AR88" s="15">
        <v>0</v>
      </c>
      <c r="AS88" s="14">
        <v>0</v>
      </c>
      <c r="AT88" s="19">
        <v>0</v>
      </c>
      <c r="AU88" s="19">
        <v>45</v>
      </c>
      <c r="AV88" s="19">
        <v>55</v>
      </c>
      <c r="AW88" s="19">
        <v>0</v>
      </c>
      <c r="AX88" s="20">
        <v>100</v>
      </c>
      <c r="AY88" s="16">
        <v>0</v>
      </c>
      <c r="AZ88" s="27" t="s">
        <v>4843</v>
      </c>
      <c r="BA88" s="22" t="s">
        <v>4844</v>
      </c>
      <c r="BB88" t="s">
        <v>4849</v>
      </c>
    </row>
    <row r="89" spans="1:54" x14ac:dyDescent="0.35">
      <c r="A89" s="28" t="s">
        <v>2916</v>
      </c>
      <c r="B89" s="12">
        <v>1</v>
      </c>
      <c r="C89" s="2" t="s">
        <v>2730</v>
      </c>
      <c r="D89" s="2" t="s">
        <v>98</v>
      </c>
      <c r="E89" s="2" t="s">
        <v>2705</v>
      </c>
      <c r="F89" s="2" t="s">
        <v>2721</v>
      </c>
      <c r="G89" s="2" t="s">
        <v>3036</v>
      </c>
      <c r="H89" s="2" t="s">
        <v>3037</v>
      </c>
      <c r="I89" s="12">
        <v>2</v>
      </c>
      <c r="J89" s="2" t="s">
        <v>2726</v>
      </c>
      <c r="K89" s="2" t="s">
        <v>2727</v>
      </c>
      <c r="L89" s="2" t="s">
        <v>2728</v>
      </c>
      <c r="M89" s="2" t="s">
        <v>4827</v>
      </c>
      <c r="N89" s="2" t="s">
        <v>4800</v>
      </c>
      <c r="O89" s="21" t="s">
        <v>4789</v>
      </c>
      <c r="P89" s="12" t="s">
        <v>4789</v>
      </c>
      <c r="Q89" s="13" t="s">
        <v>31</v>
      </c>
      <c r="R89" s="13">
        <v>0</v>
      </c>
      <c r="S89" s="3">
        <v>5</v>
      </c>
      <c r="T89" s="3">
        <v>5</v>
      </c>
      <c r="U89" s="3">
        <v>5</v>
      </c>
      <c r="V89" s="3">
        <v>10</v>
      </c>
      <c r="W89" s="3">
        <v>10</v>
      </c>
      <c r="X89" s="3">
        <v>30</v>
      </c>
      <c r="Y89" s="3">
        <v>5</v>
      </c>
      <c r="Z89" s="3">
        <v>0</v>
      </c>
      <c r="AA89" s="3">
        <v>0</v>
      </c>
      <c r="AB89" s="3">
        <v>0</v>
      </c>
      <c r="AC89" s="3">
        <v>5</v>
      </c>
      <c r="AD89" s="14">
        <v>5</v>
      </c>
      <c r="AE89" s="14">
        <v>5</v>
      </c>
      <c r="AF89" s="26">
        <v>1</v>
      </c>
      <c r="AG89" s="17" t="s">
        <v>4840</v>
      </c>
      <c r="AH89" s="24">
        <v>0.16666666666666666</v>
      </c>
      <c r="AI89" s="2" t="s">
        <v>4841</v>
      </c>
      <c r="AJ89" s="2" t="s">
        <v>3038</v>
      </c>
      <c r="AK89" s="2" t="s">
        <v>2699</v>
      </c>
      <c r="AL89" s="3">
        <v>2000</v>
      </c>
      <c r="AM89" s="3">
        <v>2000</v>
      </c>
      <c r="AN89" s="3">
        <v>2000</v>
      </c>
      <c r="AO89" s="3">
        <v>0</v>
      </c>
      <c r="AP89" s="15">
        <v>0</v>
      </c>
      <c r="AQ89" s="14">
        <v>0</v>
      </c>
      <c r="AR89" s="15">
        <v>0</v>
      </c>
      <c r="AS89" s="14">
        <v>0</v>
      </c>
      <c r="AT89" s="19">
        <v>5</v>
      </c>
      <c r="AU89" s="19">
        <v>25</v>
      </c>
      <c r="AV89" s="19">
        <v>35</v>
      </c>
      <c r="AW89" s="19">
        <v>35</v>
      </c>
      <c r="AX89" s="20">
        <v>100</v>
      </c>
      <c r="AY89" s="16">
        <v>0.05</v>
      </c>
      <c r="AZ89" s="27">
        <v>0</v>
      </c>
      <c r="BA89" s="22" t="s">
        <v>4846</v>
      </c>
      <c r="BB89" t="s">
        <v>4848</v>
      </c>
    </row>
    <row r="90" spans="1:54" x14ac:dyDescent="0.35">
      <c r="A90" s="28" t="s">
        <v>2916</v>
      </c>
      <c r="B90" s="12">
        <v>1</v>
      </c>
      <c r="C90" s="2" t="s">
        <v>2730</v>
      </c>
      <c r="D90" s="2" t="s">
        <v>98</v>
      </c>
      <c r="E90" s="2" t="s">
        <v>2705</v>
      </c>
      <c r="F90" s="2" t="s">
        <v>2721</v>
      </c>
      <c r="G90" s="2" t="s">
        <v>3039</v>
      </c>
      <c r="H90" s="2" t="s">
        <v>3040</v>
      </c>
      <c r="I90" s="12">
        <v>2</v>
      </c>
      <c r="J90" s="2" t="s">
        <v>2726</v>
      </c>
      <c r="K90" s="2" t="s">
        <v>2727</v>
      </c>
      <c r="L90" s="2" t="s">
        <v>2728</v>
      </c>
      <c r="M90" s="2" t="s">
        <v>4827</v>
      </c>
      <c r="N90" s="2" t="s">
        <v>4800</v>
      </c>
      <c r="O90" s="21" t="s">
        <v>4789</v>
      </c>
      <c r="P90" s="12" t="s">
        <v>4789</v>
      </c>
      <c r="Q90" s="13" t="s">
        <v>31</v>
      </c>
      <c r="R90" s="13">
        <v>0</v>
      </c>
      <c r="S90" s="3">
        <v>5</v>
      </c>
      <c r="T90" s="3">
        <v>5</v>
      </c>
      <c r="U90" s="3">
        <v>5</v>
      </c>
      <c r="V90" s="3">
        <v>5</v>
      </c>
      <c r="W90" s="3">
        <v>20</v>
      </c>
      <c r="X90" s="3">
        <v>35</v>
      </c>
      <c r="Y90" s="3">
        <v>5</v>
      </c>
      <c r="Z90" s="3">
        <v>0</v>
      </c>
      <c r="AA90" s="3">
        <v>0</v>
      </c>
      <c r="AB90" s="3">
        <v>0</v>
      </c>
      <c r="AC90" s="3">
        <v>5</v>
      </c>
      <c r="AD90" s="14">
        <v>5</v>
      </c>
      <c r="AE90" s="14">
        <v>5</v>
      </c>
      <c r="AF90" s="26">
        <v>1</v>
      </c>
      <c r="AG90" s="17" t="s">
        <v>4840</v>
      </c>
      <c r="AH90" s="24">
        <v>0.14285714285714285</v>
      </c>
      <c r="AI90" s="2" t="s">
        <v>4841</v>
      </c>
      <c r="AJ90" s="2" t="s">
        <v>3041</v>
      </c>
      <c r="AK90" s="2" t="s">
        <v>2699</v>
      </c>
      <c r="AL90" s="3">
        <v>10000</v>
      </c>
      <c r="AM90" s="3">
        <v>10000</v>
      </c>
      <c r="AN90" s="3">
        <v>10000</v>
      </c>
      <c r="AO90" s="3">
        <v>0</v>
      </c>
      <c r="AP90" s="15">
        <v>0</v>
      </c>
      <c r="AQ90" s="14">
        <v>0</v>
      </c>
      <c r="AR90" s="15">
        <v>0</v>
      </c>
      <c r="AS90" s="14">
        <v>0</v>
      </c>
      <c r="AT90" s="19">
        <v>0</v>
      </c>
      <c r="AU90" s="19">
        <v>20</v>
      </c>
      <c r="AV90" s="19">
        <v>20</v>
      </c>
      <c r="AW90" s="19">
        <v>60</v>
      </c>
      <c r="AX90" s="20">
        <v>100</v>
      </c>
      <c r="AY90" s="16">
        <v>0</v>
      </c>
      <c r="AZ90" s="27" t="s">
        <v>4843</v>
      </c>
      <c r="BA90" s="22" t="s">
        <v>4844</v>
      </c>
      <c r="BB90" t="s">
        <v>4849</v>
      </c>
    </row>
    <row r="91" spans="1:54" x14ac:dyDescent="0.35">
      <c r="A91" s="28" t="s">
        <v>2916</v>
      </c>
      <c r="B91" s="12">
        <v>1</v>
      </c>
      <c r="C91" s="2" t="s">
        <v>2732</v>
      </c>
      <c r="D91" s="2" t="s">
        <v>554</v>
      </c>
      <c r="E91" s="2" t="s">
        <v>2705</v>
      </c>
      <c r="F91" s="2" t="s">
        <v>2721</v>
      </c>
      <c r="G91" s="2" t="s">
        <v>571</v>
      </c>
      <c r="H91" s="2" t="s">
        <v>572</v>
      </c>
      <c r="I91" s="12">
        <v>2</v>
      </c>
      <c r="J91" s="2" t="s">
        <v>2726</v>
      </c>
      <c r="K91" s="2" t="s">
        <v>2733</v>
      </c>
      <c r="L91" s="2" t="s">
        <v>2734</v>
      </c>
      <c r="M91" s="2" t="s">
        <v>4825</v>
      </c>
      <c r="N91" s="2" t="s">
        <v>4797</v>
      </c>
      <c r="O91" s="21" t="s">
        <v>4789</v>
      </c>
      <c r="P91" s="12" t="s">
        <v>4789</v>
      </c>
      <c r="Q91" s="13">
        <v>15.89</v>
      </c>
      <c r="R91" s="13">
        <v>15.89</v>
      </c>
      <c r="S91" s="3">
        <v>16.260000000000002</v>
      </c>
      <c r="T91" s="3">
        <v>0.37</v>
      </c>
      <c r="U91" s="3">
        <v>0.21</v>
      </c>
      <c r="V91" s="3">
        <v>1.48</v>
      </c>
      <c r="W91" s="3">
        <v>18.48</v>
      </c>
      <c r="X91" s="3">
        <v>20.54</v>
      </c>
      <c r="Y91" s="3">
        <v>0.37</v>
      </c>
      <c r="Z91" s="3">
        <v>0</v>
      </c>
      <c r="AA91" s="3">
        <v>0</v>
      </c>
      <c r="AB91" s="3">
        <v>0</v>
      </c>
      <c r="AC91" s="3">
        <v>0.37</v>
      </c>
      <c r="AD91" s="14">
        <v>0.37</v>
      </c>
      <c r="AE91" s="14">
        <v>0.37</v>
      </c>
      <c r="AF91" s="26">
        <v>1</v>
      </c>
      <c r="AG91" s="17" t="s">
        <v>4840</v>
      </c>
      <c r="AH91" s="24">
        <v>1.8013631937682573E-2</v>
      </c>
      <c r="AI91" s="2" t="s">
        <v>4841</v>
      </c>
      <c r="AJ91" s="2" t="s">
        <v>3042</v>
      </c>
      <c r="AK91" s="2" t="s">
        <v>2699</v>
      </c>
      <c r="AL91" s="3">
        <v>1185020</v>
      </c>
      <c r="AM91" s="3">
        <v>53100</v>
      </c>
      <c r="AN91" s="3">
        <v>53100</v>
      </c>
      <c r="AO91" s="3">
        <v>21803.99</v>
      </c>
      <c r="AP91" s="15">
        <v>0.41062128060263658</v>
      </c>
      <c r="AQ91" s="14">
        <v>0</v>
      </c>
      <c r="AR91" s="15">
        <v>0.41062128060263658</v>
      </c>
      <c r="AS91" s="14">
        <v>3215909.46</v>
      </c>
      <c r="AT91" s="19">
        <v>1.8</v>
      </c>
      <c r="AU91" s="19">
        <v>1.02</v>
      </c>
      <c r="AV91" s="19">
        <v>7.2</v>
      </c>
      <c r="AW91" s="19">
        <v>89.98</v>
      </c>
      <c r="AX91" s="20">
        <v>100</v>
      </c>
      <c r="AY91" s="16">
        <v>1.8000000000000002E-2</v>
      </c>
      <c r="AZ91" s="27">
        <v>1</v>
      </c>
      <c r="BA91" s="22" t="s">
        <v>4840</v>
      </c>
      <c r="BB91" t="s">
        <v>4842</v>
      </c>
    </row>
    <row r="92" spans="1:54" x14ac:dyDescent="0.35">
      <c r="A92" s="28" t="s">
        <v>2916</v>
      </c>
      <c r="B92" s="12">
        <v>1</v>
      </c>
      <c r="C92" s="2" t="s">
        <v>2732</v>
      </c>
      <c r="D92" s="2" t="s">
        <v>554</v>
      </c>
      <c r="E92" s="2" t="s">
        <v>2705</v>
      </c>
      <c r="F92" s="2" t="s">
        <v>2721</v>
      </c>
      <c r="G92" s="2" t="s">
        <v>565</v>
      </c>
      <c r="H92" s="2" t="s">
        <v>566</v>
      </c>
      <c r="I92" s="12">
        <v>2</v>
      </c>
      <c r="J92" s="2" t="s">
        <v>2726</v>
      </c>
      <c r="K92" s="2" t="s">
        <v>2733</v>
      </c>
      <c r="L92" s="2" t="s">
        <v>2734</v>
      </c>
      <c r="M92" s="2" t="s">
        <v>4827</v>
      </c>
      <c r="N92" s="2" t="s">
        <v>4801</v>
      </c>
      <c r="O92" s="21" t="s">
        <v>4789</v>
      </c>
      <c r="P92" s="12" t="s">
        <v>4789</v>
      </c>
      <c r="Q92" s="13">
        <v>33.42</v>
      </c>
      <c r="R92" s="13">
        <v>33.42</v>
      </c>
      <c r="S92" s="3">
        <v>35.260000000000005</v>
      </c>
      <c r="T92" s="3">
        <v>1.88</v>
      </c>
      <c r="U92" s="3">
        <v>6.08</v>
      </c>
      <c r="V92" s="3">
        <v>6.08</v>
      </c>
      <c r="W92" s="3">
        <v>11.07</v>
      </c>
      <c r="X92" s="3">
        <v>25.11</v>
      </c>
      <c r="Y92" s="3">
        <v>1.84</v>
      </c>
      <c r="Z92" s="3">
        <v>0</v>
      </c>
      <c r="AA92" s="3">
        <v>0</v>
      </c>
      <c r="AB92" s="3">
        <v>0</v>
      </c>
      <c r="AC92" s="3">
        <v>1.84</v>
      </c>
      <c r="AD92" s="14">
        <v>1.88</v>
      </c>
      <c r="AE92" s="14">
        <v>1.84</v>
      </c>
      <c r="AF92" s="26">
        <v>0.97872340425531923</v>
      </c>
      <c r="AG92" s="17" t="s">
        <v>4840</v>
      </c>
      <c r="AH92" s="24">
        <v>7.3277578653922745E-2</v>
      </c>
      <c r="AI92" s="2" t="s">
        <v>4841</v>
      </c>
      <c r="AJ92" s="2" t="s">
        <v>3043</v>
      </c>
      <c r="AK92" s="2" t="s">
        <v>2699</v>
      </c>
      <c r="AL92" s="3">
        <v>1959201.97</v>
      </c>
      <c r="AM92" s="3">
        <v>1535625.51</v>
      </c>
      <c r="AN92" s="3">
        <v>1535625.51</v>
      </c>
      <c r="AO92" s="3">
        <v>18243.68</v>
      </c>
      <c r="AP92" s="15">
        <v>1.1880292350704697E-2</v>
      </c>
      <c r="AQ92" s="14">
        <v>0</v>
      </c>
      <c r="AR92" s="15">
        <v>1.1880292350704697E-2</v>
      </c>
      <c r="AS92" s="14">
        <v>2223172.2600000002</v>
      </c>
      <c r="AT92" s="19">
        <v>7.5</v>
      </c>
      <c r="AU92" s="19">
        <v>24.17</v>
      </c>
      <c r="AV92" s="19">
        <v>24.17</v>
      </c>
      <c r="AW92" s="19">
        <v>44.16</v>
      </c>
      <c r="AX92" s="20">
        <v>100</v>
      </c>
      <c r="AY92" s="16">
        <v>7.4999999999999997E-2</v>
      </c>
      <c r="AZ92" s="27">
        <v>0.15840389800939597</v>
      </c>
      <c r="BA92" s="22" t="s">
        <v>4846</v>
      </c>
      <c r="BB92" t="s">
        <v>4848</v>
      </c>
    </row>
    <row r="93" spans="1:54" x14ac:dyDescent="0.35">
      <c r="A93" s="28" t="s">
        <v>2916</v>
      </c>
      <c r="B93" s="12">
        <v>1</v>
      </c>
      <c r="C93" s="2" t="s">
        <v>2732</v>
      </c>
      <c r="D93" s="2" t="s">
        <v>554</v>
      </c>
      <c r="E93" s="2" t="s">
        <v>2705</v>
      </c>
      <c r="F93" s="2" t="s">
        <v>2721</v>
      </c>
      <c r="G93" s="2" t="s">
        <v>574</v>
      </c>
      <c r="H93" s="2" t="s">
        <v>575</v>
      </c>
      <c r="I93" s="12">
        <v>2</v>
      </c>
      <c r="J93" s="2" t="s">
        <v>2726</v>
      </c>
      <c r="K93" s="2" t="s">
        <v>2733</v>
      </c>
      <c r="L93" s="2" t="s">
        <v>2734</v>
      </c>
      <c r="M93" s="2" t="s">
        <v>4826</v>
      </c>
      <c r="N93" s="2" t="s">
        <v>4799</v>
      </c>
      <c r="O93" s="21" t="s">
        <v>4789</v>
      </c>
      <c r="P93" s="12" t="s">
        <v>4789</v>
      </c>
      <c r="Q93" s="13">
        <v>48.66</v>
      </c>
      <c r="R93" s="13">
        <v>48.66</v>
      </c>
      <c r="S93" s="3">
        <v>48.66</v>
      </c>
      <c r="T93" s="3">
        <v>0</v>
      </c>
      <c r="U93" s="3">
        <v>0</v>
      </c>
      <c r="V93" s="3">
        <v>0</v>
      </c>
      <c r="W93" s="3">
        <v>30.85</v>
      </c>
      <c r="X93" s="3">
        <v>30.85</v>
      </c>
      <c r="Y93" s="3">
        <v>0</v>
      </c>
      <c r="Z93" s="3">
        <v>0</v>
      </c>
      <c r="AA93" s="3">
        <v>0</v>
      </c>
      <c r="AB93" s="3">
        <v>0</v>
      </c>
      <c r="AC93" s="3">
        <v>0</v>
      </c>
      <c r="AD93" s="14">
        <v>0</v>
      </c>
      <c r="AE93" s="14">
        <v>0</v>
      </c>
      <c r="AF93" s="26" t="s">
        <v>4843</v>
      </c>
      <c r="AG93" s="17" t="s">
        <v>4844</v>
      </c>
      <c r="AH93" s="24">
        <v>0</v>
      </c>
      <c r="AI93" s="2" t="s">
        <v>4845</v>
      </c>
      <c r="AJ93" s="2" t="s">
        <v>3044</v>
      </c>
      <c r="AK93" s="2" t="s">
        <v>2699</v>
      </c>
      <c r="AL93" s="3">
        <v>2417461.42</v>
      </c>
      <c r="AM93" s="3">
        <v>1145652.9799999997</v>
      </c>
      <c r="AN93" s="3">
        <v>1145652.9799999997</v>
      </c>
      <c r="AO93" s="3">
        <v>11516.98</v>
      </c>
      <c r="AP93" s="15">
        <v>1.0052764843329785E-2</v>
      </c>
      <c r="AQ93" s="14">
        <v>0</v>
      </c>
      <c r="AR93" s="15">
        <v>1.0052764843329785E-2</v>
      </c>
      <c r="AS93" s="14">
        <v>1922492.5299999998</v>
      </c>
      <c r="AT93" s="19">
        <v>0</v>
      </c>
      <c r="AU93" s="19">
        <v>0</v>
      </c>
      <c r="AV93" s="19">
        <v>0</v>
      </c>
      <c r="AW93" s="19">
        <v>100</v>
      </c>
      <c r="AX93" s="20">
        <v>100</v>
      </c>
      <c r="AY93" s="16">
        <v>0</v>
      </c>
      <c r="AZ93" s="27" t="s">
        <v>4843</v>
      </c>
      <c r="BA93" s="22" t="s">
        <v>4844</v>
      </c>
      <c r="BB93" t="s">
        <v>4849</v>
      </c>
    </row>
    <row r="94" spans="1:54" x14ac:dyDescent="0.35">
      <c r="A94" s="28" t="s">
        <v>2916</v>
      </c>
      <c r="B94" s="12">
        <v>1</v>
      </c>
      <c r="C94" s="2" t="s">
        <v>2732</v>
      </c>
      <c r="D94" s="2" t="s">
        <v>554</v>
      </c>
      <c r="E94" s="2" t="s">
        <v>2705</v>
      </c>
      <c r="F94" s="2" t="s">
        <v>2721</v>
      </c>
      <c r="G94" s="2" t="s">
        <v>555</v>
      </c>
      <c r="H94" s="2" t="s">
        <v>556</v>
      </c>
      <c r="I94" s="12">
        <v>2</v>
      </c>
      <c r="J94" s="2" t="s">
        <v>2726</v>
      </c>
      <c r="K94" s="2" t="s">
        <v>2733</v>
      </c>
      <c r="L94" s="2" t="s">
        <v>2734</v>
      </c>
      <c r="M94" s="2" t="s">
        <v>4827</v>
      </c>
      <c r="N94" s="2" t="s">
        <v>4801</v>
      </c>
      <c r="O94" s="21" t="s">
        <v>4789</v>
      </c>
      <c r="P94" s="12" t="s">
        <v>4789</v>
      </c>
      <c r="Q94" s="13">
        <v>100</v>
      </c>
      <c r="R94" s="13">
        <v>100</v>
      </c>
      <c r="S94" s="3">
        <v>100</v>
      </c>
      <c r="T94" s="3">
        <v>0</v>
      </c>
      <c r="U94" s="3">
        <v>0</v>
      </c>
      <c r="V94" s="3">
        <v>0</v>
      </c>
      <c r="W94" s="3">
        <v>0</v>
      </c>
      <c r="X94" s="3">
        <v>0</v>
      </c>
      <c r="Y94" s="3">
        <v>0</v>
      </c>
      <c r="Z94" s="3">
        <v>0</v>
      </c>
      <c r="AA94" s="3">
        <v>0</v>
      </c>
      <c r="AB94" s="3">
        <v>0</v>
      </c>
      <c r="AC94" s="3">
        <v>0</v>
      </c>
      <c r="AD94" s="14">
        <v>0</v>
      </c>
      <c r="AE94" s="14">
        <v>0</v>
      </c>
      <c r="AF94" s="26" t="s">
        <v>4843</v>
      </c>
      <c r="AG94" s="17" t="s">
        <v>4844</v>
      </c>
      <c r="AH94" s="14">
        <v>0</v>
      </c>
      <c r="AI94" s="2" t="s">
        <v>4845</v>
      </c>
      <c r="AJ94" s="2" t="s">
        <v>3045</v>
      </c>
      <c r="AK94" s="2" t="s">
        <v>2695</v>
      </c>
      <c r="AL94" s="3">
        <v>11232.68</v>
      </c>
      <c r="AM94" s="3">
        <v>10949.33</v>
      </c>
      <c r="AN94" s="3">
        <v>10949.33</v>
      </c>
      <c r="AO94" s="3">
        <v>7252.16</v>
      </c>
      <c r="AP94" s="15">
        <v>0.66233824352722948</v>
      </c>
      <c r="AQ94" s="14">
        <v>0</v>
      </c>
      <c r="AR94" s="15">
        <v>0.66233824352722948</v>
      </c>
      <c r="AS94" s="14">
        <v>1638713.63</v>
      </c>
      <c r="AT94" s="19">
        <v>100</v>
      </c>
      <c r="AU94" s="19">
        <v>0</v>
      </c>
      <c r="AV94" s="19">
        <v>0</v>
      </c>
      <c r="AW94" s="19">
        <v>0</v>
      </c>
      <c r="AX94" s="20">
        <v>100</v>
      </c>
      <c r="AY94" s="16">
        <v>1</v>
      </c>
      <c r="AZ94" s="27">
        <v>0.66233824352722948</v>
      </c>
      <c r="BA94" s="22" t="s">
        <v>4846</v>
      </c>
      <c r="BB94" t="s">
        <v>4848</v>
      </c>
    </row>
    <row r="95" spans="1:54" x14ac:dyDescent="0.35">
      <c r="A95" s="28" t="s">
        <v>2916</v>
      </c>
      <c r="B95" s="12">
        <v>1</v>
      </c>
      <c r="C95" s="2" t="s">
        <v>2732</v>
      </c>
      <c r="D95" s="2" t="s">
        <v>554</v>
      </c>
      <c r="E95" s="2" t="s">
        <v>2705</v>
      </c>
      <c r="F95" s="2" t="s">
        <v>2721</v>
      </c>
      <c r="G95" s="2" t="s">
        <v>582</v>
      </c>
      <c r="H95" s="2" t="s">
        <v>583</v>
      </c>
      <c r="I95" s="12">
        <v>2</v>
      </c>
      <c r="J95" s="2" t="s">
        <v>2726</v>
      </c>
      <c r="K95" s="2" t="s">
        <v>2733</v>
      </c>
      <c r="L95" s="2" t="s">
        <v>2734</v>
      </c>
      <c r="M95" s="2" t="s">
        <v>4827</v>
      </c>
      <c r="N95" s="2" t="s">
        <v>4801</v>
      </c>
      <c r="O95" s="21" t="s">
        <v>4789</v>
      </c>
      <c r="P95" s="12" t="s">
        <v>4789</v>
      </c>
      <c r="Q95" s="13">
        <v>42.5</v>
      </c>
      <c r="R95" s="13">
        <v>42.5</v>
      </c>
      <c r="S95" s="3">
        <v>42.5</v>
      </c>
      <c r="T95" s="3">
        <v>0</v>
      </c>
      <c r="U95" s="3">
        <v>0</v>
      </c>
      <c r="V95" s="3">
        <v>0</v>
      </c>
      <c r="W95" s="3">
        <v>2.5</v>
      </c>
      <c r="X95" s="3">
        <v>2.5</v>
      </c>
      <c r="Y95" s="3">
        <v>0</v>
      </c>
      <c r="Z95" s="3">
        <v>0</v>
      </c>
      <c r="AA95" s="3">
        <v>0</v>
      </c>
      <c r="AB95" s="3">
        <v>0</v>
      </c>
      <c r="AC95" s="3">
        <v>0</v>
      </c>
      <c r="AD95" s="14">
        <v>0</v>
      </c>
      <c r="AE95" s="14">
        <v>0</v>
      </c>
      <c r="AF95" s="26" t="s">
        <v>4843</v>
      </c>
      <c r="AG95" s="17" t="s">
        <v>4844</v>
      </c>
      <c r="AH95" s="24">
        <v>0</v>
      </c>
      <c r="AI95" s="2" t="s">
        <v>4845</v>
      </c>
      <c r="AJ95" s="2" t="s">
        <v>3046</v>
      </c>
      <c r="AK95" s="2" t="s">
        <v>2699</v>
      </c>
      <c r="AL95" s="3">
        <v>2040570.74</v>
      </c>
      <c r="AM95" s="3">
        <v>2890503.7199999997</v>
      </c>
      <c r="AN95" s="3">
        <v>2890503.7199999997</v>
      </c>
      <c r="AO95" s="3">
        <v>0</v>
      </c>
      <c r="AP95" s="15">
        <v>0</v>
      </c>
      <c r="AQ95" s="14">
        <v>0</v>
      </c>
      <c r="AR95" s="15">
        <v>0</v>
      </c>
      <c r="AS95" s="14">
        <v>893591.75</v>
      </c>
      <c r="AT95" s="19">
        <v>0</v>
      </c>
      <c r="AU95" s="19">
        <v>0</v>
      </c>
      <c r="AV95" s="19">
        <v>0</v>
      </c>
      <c r="AW95" s="19">
        <v>100</v>
      </c>
      <c r="AX95" s="20">
        <v>100</v>
      </c>
      <c r="AY95" s="16">
        <v>0</v>
      </c>
      <c r="AZ95" s="27" t="s">
        <v>4843</v>
      </c>
      <c r="BA95" s="22" t="s">
        <v>4844</v>
      </c>
      <c r="BB95" t="s">
        <v>4849</v>
      </c>
    </row>
    <row r="96" spans="1:54" x14ac:dyDescent="0.35">
      <c r="A96" s="28" t="s">
        <v>2916</v>
      </c>
      <c r="B96" s="12">
        <v>1</v>
      </c>
      <c r="C96" s="2" t="s">
        <v>2732</v>
      </c>
      <c r="D96" s="2" t="s">
        <v>554</v>
      </c>
      <c r="E96" s="2" t="s">
        <v>2705</v>
      </c>
      <c r="F96" s="2" t="s">
        <v>2721</v>
      </c>
      <c r="G96" s="2" t="s">
        <v>561</v>
      </c>
      <c r="H96" s="2" t="s">
        <v>562</v>
      </c>
      <c r="I96" s="12">
        <v>2</v>
      </c>
      <c r="J96" s="2" t="s">
        <v>2726</v>
      </c>
      <c r="K96" s="2" t="s">
        <v>2733</v>
      </c>
      <c r="L96" s="2" t="s">
        <v>2734</v>
      </c>
      <c r="M96" s="2" t="s">
        <v>4827</v>
      </c>
      <c r="N96" s="2" t="s">
        <v>4801</v>
      </c>
      <c r="O96" s="21" t="s">
        <v>4789</v>
      </c>
      <c r="P96" s="12" t="s">
        <v>4789</v>
      </c>
      <c r="Q96" s="13">
        <v>71.430000000000007</v>
      </c>
      <c r="R96" s="13">
        <v>71.430000000000007</v>
      </c>
      <c r="S96" s="3">
        <v>71.430000000000007</v>
      </c>
      <c r="T96" s="3">
        <v>0</v>
      </c>
      <c r="U96" s="3">
        <v>14.29</v>
      </c>
      <c r="V96" s="3">
        <v>0</v>
      </c>
      <c r="W96" s="3">
        <v>0</v>
      </c>
      <c r="X96" s="3">
        <v>14.29</v>
      </c>
      <c r="Y96" s="3">
        <v>0</v>
      </c>
      <c r="Z96" s="3">
        <v>0</v>
      </c>
      <c r="AA96" s="3">
        <v>0</v>
      </c>
      <c r="AB96" s="3">
        <v>0</v>
      </c>
      <c r="AC96" s="3">
        <v>0</v>
      </c>
      <c r="AD96" s="14">
        <v>0</v>
      </c>
      <c r="AE96" s="14">
        <v>0</v>
      </c>
      <c r="AF96" s="26" t="s">
        <v>4843</v>
      </c>
      <c r="AG96" s="17" t="s">
        <v>4844</v>
      </c>
      <c r="AH96" s="24">
        <v>0</v>
      </c>
      <c r="AI96" s="2" t="s">
        <v>4845</v>
      </c>
      <c r="AJ96" s="2" t="s">
        <v>3047</v>
      </c>
      <c r="AK96" s="2" t="s">
        <v>2699</v>
      </c>
      <c r="AL96" s="3">
        <v>90414.3</v>
      </c>
      <c r="AM96" s="3">
        <v>8944.630000000001</v>
      </c>
      <c r="AN96" s="3">
        <v>8944.630000000001</v>
      </c>
      <c r="AO96" s="3">
        <v>0</v>
      </c>
      <c r="AP96" s="15">
        <v>0</v>
      </c>
      <c r="AQ96" s="14">
        <v>0</v>
      </c>
      <c r="AR96" s="15">
        <v>0</v>
      </c>
      <c r="AS96" s="14">
        <v>445305.17000000004</v>
      </c>
      <c r="AT96" s="19">
        <v>0</v>
      </c>
      <c r="AU96" s="19">
        <v>100</v>
      </c>
      <c r="AV96" s="19">
        <v>0</v>
      </c>
      <c r="AW96" s="19">
        <v>0</v>
      </c>
      <c r="AX96" s="20">
        <v>100</v>
      </c>
      <c r="AY96" s="16">
        <v>0</v>
      </c>
      <c r="AZ96" s="27" t="s">
        <v>4843</v>
      </c>
      <c r="BA96" s="22" t="s">
        <v>4844</v>
      </c>
      <c r="BB96" t="s">
        <v>4849</v>
      </c>
    </row>
    <row r="97" spans="1:54" x14ac:dyDescent="0.35">
      <c r="A97" s="28" t="s">
        <v>2916</v>
      </c>
      <c r="B97" s="12">
        <v>1</v>
      </c>
      <c r="C97" s="2" t="s">
        <v>2732</v>
      </c>
      <c r="D97" s="2" t="s">
        <v>554</v>
      </c>
      <c r="E97" s="2" t="s">
        <v>2705</v>
      </c>
      <c r="F97" s="2" t="s">
        <v>2721</v>
      </c>
      <c r="G97" s="2" t="s">
        <v>579</v>
      </c>
      <c r="H97" s="2" t="s">
        <v>580</v>
      </c>
      <c r="I97" s="12">
        <v>2</v>
      </c>
      <c r="J97" s="2" t="s">
        <v>2726</v>
      </c>
      <c r="K97" s="2" t="s">
        <v>2733</v>
      </c>
      <c r="L97" s="2" t="s">
        <v>2734</v>
      </c>
      <c r="M97" s="2" t="s">
        <v>4827</v>
      </c>
      <c r="N97" s="2" t="s">
        <v>4801</v>
      </c>
      <c r="O97" s="21" t="s">
        <v>4789</v>
      </c>
      <c r="P97" s="12" t="s">
        <v>4789</v>
      </c>
      <c r="Q97" s="13">
        <v>26.67</v>
      </c>
      <c r="R97" s="13">
        <v>26.67</v>
      </c>
      <c r="S97" s="3">
        <v>26.67</v>
      </c>
      <c r="T97" s="3">
        <v>0</v>
      </c>
      <c r="U97" s="3">
        <v>0</v>
      </c>
      <c r="V97" s="3">
        <v>0</v>
      </c>
      <c r="W97" s="3">
        <v>58.35</v>
      </c>
      <c r="X97" s="3">
        <v>58.35</v>
      </c>
      <c r="Y97" s="3">
        <v>0</v>
      </c>
      <c r="Z97" s="3">
        <v>0</v>
      </c>
      <c r="AA97" s="3">
        <v>0</v>
      </c>
      <c r="AB97" s="3">
        <v>0</v>
      </c>
      <c r="AC97" s="3">
        <v>0</v>
      </c>
      <c r="AD97" s="14">
        <v>0</v>
      </c>
      <c r="AE97" s="14">
        <v>0</v>
      </c>
      <c r="AF97" s="25" t="s">
        <v>4843</v>
      </c>
      <c r="AG97" s="17" t="s">
        <v>4844</v>
      </c>
      <c r="AH97" s="24">
        <v>0</v>
      </c>
      <c r="AI97" s="2" t="s">
        <v>4845</v>
      </c>
      <c r="AJ97" s="2" t="s">
        <v>3048</v>
      </c>
      <c r="AK97" s="2" t="s">
        <v>2699</v>
      </c>
      <c r="AL97" s="3">
        <v>2040570.74</v>
      </c>
      <c r="AM97" s="3">
        <v>2101033.2399999998</v>
      </c>
      <c r="AN97" s="3">
        <v>2101033.2399999998</v>
      </c>
      <c r="AO97" s="3">
        <v>0</v>
      </c>
      <c r="AP97" s="15">
        <v>0</v>
      </c>
      <c r="AQ97" s="14">
        <v>0</v>
      </c>
      <c r="AR97" s="15">
        <v>0</v>
      </c>
      <c r="AS97" s="14">
        <v>0</v>
      </c>
      <c r="AT97" s="19">
        <v>0</v>
      </c>
      <c r="AU97" s="19">
        <v>0</v>
      </c>
      <c r="AV97" s="19">
        <v>0</v>
      </c>
      <c r="AW97" s="19">
        <v>100</v>
      </c>
      <c r="AX97" s="20">
        <v>100</v>
      </c>
      <c r="AY97" s="16">
        <v>0</v>
      </c>
      <c r="AZ97" s="27" t="s">
        <v>4843</v>
      </c>
      <c r="BA97" s="22" t="s">
        <v>4844</v>
      </c>
      <c r="BB97" t="s">
        <v>4849</v>
      </c>
    </row>
    <row r="98" spans="1:54" x14ac:dyDescent="0.35">
      <c r="A98" s="28" t="s">
        <v>2916</v>
      </c>
      <c r="B98" s="12">
        <v>1</v>
      </c>
      <c r="C98" s="2" t="s">
        <v>2732</v>
      </c>
      <c r="D98" s="2" t="s">
        <v>554</v>
      </c>
      <c r="E98" s="2" t="s">
        <v>2705</v>
      </c>
      <c r="F98" s="2" t="s">
        <v>2721</v>
      </c>
      <c r="G98" s="2" t="s">
        <v>592</v>
      </c>
      <c r="H98" s="2" t="s">
        <v>593</v>
      </c>
      <c r="I98" s="12">
        <v>2</v>
      </c>
      <c r="J98" s="2" t="s">
        <v>2726</v>
      </c>
      <c r="K98" s="2" t="s">
        <v>2733</v>
      </c>
      <c r="L98" s="2" t="s">
        <v>2734</v>
      </c>
      <c r="M98" s="2" t="s">
        <v>4827</v>
      </c>
      <c r="N98" s="2" t="s">
        <v>4801</v>
      </c>
      <c r="O98" s="21" t="s">
        <v>4789</v>
      </c>
      <c r="P98" s="12" t="s">
        <v>4789</v>
      </c>
      <c r="Q98" s="13">
        <v>25.53</v>
      </c>
      <c r="R98" s="13">
        <v>25.53</v>
      </c>
      <c r="S98" s="3">
        <v>25.53</v>
      </c>
      <c r="T98" s="3">
        <v>0</v>
      </c>
      <c r="U98" s="3">
        <v>0</v>
      </c>
      <c r="V98" s="3">
        <v>0</v>
      </c>
      <c r="W98" s="3">
        <v>25.6</v>
      </c>
      <c r="X98" s="3">
        <v>25.6</v>
      </c>
      <c r="Y98" s="3">
        <v>0</v>
      </c>
      <c r="Z98" s="3">
        <v>0</v>
      </c>
      <c r="AA98" s="3">
        <v>0</v>
      </c>
      <c r="AB98" s="3">
        <v>0</v>
      </c>
      <c r="AC98" s="3">
        <v>0</v>
      </c>
      <c r="AD98" s="14">
        <v>0</v>
      </c>
      <c r="AE98" s="14">
        <v>0</v>
      </c>
      <c r="AF98" s="26" t="s">
        <v>4843</v>
      </c>
      <c r="AG98" s="17" t="s">
        <v>4844</v>
      </c>
      <c r="AH98" s="24">
        <v>0</v>
      </c>
      <c r="AI98" s="2" t="s">
        <v>4845</v>
      </c>
      <c r="AJ98" s="2" t="s">
        <v>3049</v>
      </c>
      <c r="AK98" s="2" t="s">
        <v>2699</v>
      </c>
      <c r="AL98" s="3">
        <v>4534692.34</v>
      </c>
      <c r="AM98" s="3">
        <v>5273671</v>
      </c>
      <c r="AN98" s="3">
        <v>5273671</v>
      </c>
      <c r="AO98" s="3">
        <v>3079.26</v>
      </c>
      <c r="AP98" s="15">
        <v>5.8389307941280374E-4</v>
      </c>
      <c r="AQ98" s="14">
        <v>0</v>
      </c>
      <c r="AR98" s="15">
        <v>5.8389307941280374E-4</v>
      </c>
      <c r="AS98" s="14">
        <v>1662983.07</v>
      </c>
      <c r="AT98" s="19">
        <v>0</v>
      </c>
      <c r="AU98" s="19">
        <v>0</v>
      </c>
      <c r="AV98" s="19">
        <v>0</v>
      </c>
      <c r="AW98" s="19">
        <v>100</v>
      </c>
      <c r="AX98" s="20">
        <v>100</v>
      </c>
      <c r="AY98" s="16">
        <v>0</v>
      </c>
      <c r="AZ98" s="27" t="s">
        <v>4843</v>
      </c>
      <c r="BA98" s="22" t="s">
        <v>4844</v>
      </c>
      <c r="BB98" t="s">
        <v>4849</v>
      </c>
    </row>
    <row r="99" spans="1:54" x14ac:dyDescent="0.35">
      <c r="A99" s="28" t="s">
        <v>2916</v>
      </c>
      <c r="B99" s="12">
        <v>1</v>
      </c>
      <c r="C99" s="2" t="s">
        <v>2735</v>
      </c>
      <c r="D99" s="2" t="s">
        <v>594</v>
      </c>
      <c r="E99" s="2" t="s">
        <v>2705</v>
      </c>
      <c r="F99" s="2" t="s">
        <v>2721</v>
      </c>
      <c r="G99" s="2" t="s">
        <v>611</v>
      </c>
      <c r="H99" s="2" t="s">
        <v>612</v>
      </c>
      <c r="I99" s="12">
        <v>2</v>
      </c>
      <c r="J99" s="2" t="s">
        <v>2726</v>
      </c>
      <c r="K99" s="2" t="s">
        <v>2727</v>
      </c>
      <c r="L99" s="2" t="s">
        <v>2728</v>
      </c>
      <c r="M99" s="2" t="s">
        <v>4826</v>
      </c>
      <c r="N99" s="2" t="s">
        <v>4799</v>
      </c>
      <c r="O99" s="21" t="s">
        <v>4789</v>
      </c>
      <c r="P99" s="12" t="s">
        <v>4789</v>
      </c>
      <c r="Q99" s="13">
        <v>53.31</v>
      </c>
      <c r="R99" s="13">
        <v>46.33</v>
      </c>
      <c r="S99" s="3">
        <v>46.8</v>
      </c>
      <c r="T99" s="3">
        <v>0.47</v>
      </c>
      <c r="U99" s="3">
        <v>0.41</v>
      </c>
      <c r="V99" s="3">
        <v>0.88</v>
      </c>
      <c r="W99" s="3">
        <v>1.1100000000000001</v>
      </c>
      <c r="X99" s="3">
        <v>2.87</v>
      </c>
      <c r="Y99" s="3">
        <v>0.47</v>
      </c>
      <c r="Z99" s="3">
        <v>0</v>
      </c>
      <c r="AA99" s="3">
        <v>0</v>
      </c>
      <c r="AB99" s="3">
        <v>0</v>
      </c>
      <c r="AC99" s="3">
        <v>0.47</v>
      </c>
      <c r="AD99" s="14">
        <v>0.47</v>
      </c>
      <c r="AE99" s="14">
        <v>0.47</v>
      </c>
      <c r="AF99" s="25">
        <v>1</v>
      </c>
      <c r="AG99" s="17" t="s">
        <v>4840</v>
      </c>
      <c r="AH99" s="24">
        <v>0.16376306620209058</v>
      </c>
      <c r="AI99" s="2" t="s">
        <v>4841</v>
      </c>
      <c r="AJ99" s="2" t="s">
        <v>3050</v>
      </c>
      <c r="AK99" s="2" t="s">
        <v>2699</v>
      </c>
      <c r="AL99" s="3">
        <v>1481268.3</v>
      </c>
      <c r="AM99" s="3">
        <v>220000</v>
      </c>
      <c r="AN99" s="3">
        <v>220000</v>
      </c>
      <c r="AO99" s="3">
        <v>36515.08</v>
      </c>
      <c r="AP99" s="15">
        <v>0.16597763636363638</v>
      </c>
      <c r="AQ99" s="14">
        <v>0</v>
      </c>
      <c r="AR99" s="15">
        <v>0.16597763636363638</v>
      </c>
      <c r="AS99" s="14">
        <v>8528721.7699999996</v>
      </c>
      <c r="AT99" s="19">
        <v>16.600000000000001</v>
      </c>
      <c r="AU99" s="19">
        <v>18.64</v>
      </c>
      <c r="AV99" s="19">
        <v>20.78</v>
      </c>
      <c r="AW99" s="19">
        <v>43.98</v>
      </c>
      <c r="AX99" s="20">
        <v>100</v>
      </c>
      <c r="AY99" s="16">
        <v>0.16600000000000001</v>
      </c>
      <c r="AZ99" s="27">
        <v>0.99986527929901425</v>
      </c>
      <c r="BA99" s="22" t="s">
        <v>4840</v>
      </c>
      <c r="BB99" t="s">
        <v>4842</v>
      </c>
    </row>
    <row r="100" spans="1:54" x14ac:dyDescent="0.35">
      <c r="A100" s="28" t="s">
        <v>2916</v>
      </c>
      <c r="B100" s="12">
        <v>1</v>
      </c>
      <c r="C100" s="2" t="s">
        <v>2735</v>
      </c>
      <c r="D100" s="2" t="s">
        <v>594</v>
      </c>
      <c r="E100" s="2" t="s">
        <v>2705</v>
      </c>
      <c r="F100" s="2" t="s">
        <v>2721</v>
      </c>
      <c r="G100" s="2" t="s">
        <v>613</v>
      </c>
      <c r="H100" s="2" t="s">
        <v>614</v>
      </c>
      <c r="I100" s="12">
        <v>4</v>
      </c>
      <c r="J100" s="2" t="s">
        <v>2738</v>
      </c>
      <c r="K100" s="2" t="s">
        <v>2739</v>
      </c>
      <c r="L100" s="2" t="s">
        <v>2740</v>
      </c>
      <c r="M100" s="2" t="s">
        <v>4828</v>
      </c>
      <c r="N100" s="2" t="s">
        <v>4802</v>
      </c>
      <c r="O100" s="21" t="s">
        <v>4789</v>
      </c>
      <c r="P100" s="12" t="s">
        <v>4789</v>
      </c>
      <c r="Q100" s="13">
        <v>97.18</v>
      </c>
      <c r="R100" s="13">
        <v>92.09</v>
      </c>
      <c r="S100" s="3">
        <v>92.09</v>
      </c>
      <c r="T100" s="3">
        <v>0</v>
      </c>
      <c r="U100" s="3">
        <v>0</v>
      </c>
      <c r="V100" s="3">
        <v>1.53</v>
      </c>
      <c r="W100" s="3">
        <v>2.2999999999999998</v>
      </c>
      <c r="X100" s="3">
        <v>3.83</v>
      </c>
      <c r="Y100" s="3">
        <v>0</v>
      </c>
      <c r="Z100" s="3">
        <v>0</v>
      </c>
      <c r="AA100" s="3">
        <v>0</v>
      </c>
      <c r="AB100" s="3">
        <v>0</v>
      </c>
      <c r="AC100" s="3">
        <v>0</v>
      </c>
      <c r="AD100" s="14">
        <v>0</v>
      </c>
      <c r="AE100" s="14">
        <v>0</v>
      </c>
      <c r="AF100" s="26" t="s">
        <v>4843</v>
      </c>
      <c r="AG100" s="17" t="s">
        <v>4844</v>
      </c>
      <c r="AH100" s="24">
        <v>0</v>
      </c>
      <c r="AI100" s="2" t="s">
        <v>4845</v>
      </c>
      <c r="AJ100" s="2" t="s">
        <v>3051</v>
      </c>
      <c r="AK100" s="2" t="s">
        <v>2699</v>
      </c>
      <c r="AL100" s="3">
        <v>6267556.3700000001</v>
      </c>
      <c r="AM100" s="3">
        <v>11282357.389999997</v>
      </c>
      <c r="AN100" s="3">
        <v>11282357.389999997</v>
      </c>
      <c r="AO100" s="3">
        <v>7191</v>
      </c>
      <c r="AP100" s="15">
        <v>6.3736679768482336E-4</v>
      </c>
      <c r="AQ100" s="14">
        <v>0</v>
      </c>
      <c r="AR100" s="15">
        <v>6.3736679768482336E-4</v>
      </c>
      <c r="AS100" s="14">
        <v>79070510.229999945</v>
      </c>
      <c r="AT100" s="19">
        <v>0</v>
      </c>
      <c r="AU100" s="19">
        <v>0</v>
      </c>
      <c r="AV100" s="19">
        <v>40</v>
      </c>
      <c r="AW100" s="19">
        <v>60</v>
      </c>
      <c r="AX100" s="20">
        <v>100</v>
      </c>
      <c r="AY100" s="16">
        <v>0</v>
      </c>
      <c r="AZ100" s="27" t="s">
        <v>4843</v>
      </c>
      <c r="BA100" s="22" t="s">
        <v>4844</v>
      </c>
      <c r="BB100" t="s">
        <v>4849</v>
      </c>
    </row>
    <row r="101" spans="1:54" x14ac:dyDescent="0.35">
      <c r="A101" s="28" t="s">
        <v>2916</v>
      </c>
      <c r="B101" s="12">
        <v>1</v>
      </c>
      <c r="C101" s="2" t="s">
        <v>2735</v>
      </c>
      <c r="D101" s="2" t="s">
        <v>594</v>
      </c>
      <c r="E101" s="2" t="s">
        <v>2705</v>
      </c>
      <c r="F101" s="2" t="s">
        <v>2721</v>
      </c>
      <c r="G101" s="2" t="s">
        <v>597</v>
      </c>
      <c r="H101" s="2" t="s">
        <v>598</v>
      </c>
      <c r="I101" s="12">
        <v>5</v>
      </c>
      <c r="J101" s="2" t="s">
        <v>2691</v>
      </c>
      <c r="K101" s="2" t="s">
        <v>2736</v>
      </c>
      <c r="L101" s="2" t="s">
        <v>2737</v>
      </c>
      <c r="M101" s="2" t="s">
        <v>4826</v>
      </c>
      <c r="N101" s="2" t="s">
        <v>4799</v>
      </c>
      <c r="O101" s="21" t="s">
        <v>4789</v>
      </c>
      <c r="P101" s="12" t="s">
        <v>4789</v>
      </c>
      <c r="Q101" s="13">
        <v>7.75</v>
      </c>
      <c r="R101" s="13">
        <v>8.58</v>
      </c>
      <c r="S101" s="3">
        <v>8.58</v>
      </c>
      <c r="T101" s="3">
        <v>0</v>
      </c>
      <c r="U101" s="3">
        <v>0</v>
      </c>
      <c r="V101" s="3">
        <v>0</v>
      </c>
      <c r="W101" s="3">
        <v>10.44</v>
      </c>
      <c r="X101" s="3">
        <v>10.44</v>
      </c>
      <c r="Y101" s="3">
        <v>0</v>
      </c>
      <c r="Z101" s="3">
        <v>0</v>
      </c>
      <c r="AA101" s="3">
        <v>0</v>
      </c>
      <c r="AB101" s="3">
        <v>0</v>
      </c>
      <c r="AC101" s="3">
        <v>0</v>
      </c>
      <c r="AD101" s="14">
        <v>0</v>
      </c>
      <c r="AE101" s="14">
        <v>0</v>
      </c>
      <c r="AF101" s="26" t="s">
        <v>4843</v>
      </c>
      <c r="AG101" s="17" t="s">
        <v>4844</v>
      </c>
      <c r="AH101" s="24">
        <v>0</v>
      </c>
      <c r="AI101" s="2" t="s">
        <v>4845</v>
      </c>
      <c r="AJ101" s="2" t="s">
        <v>3052</v>
      </c>
      <c r="AK101" s="2" t="s">
        <v>2699</v>
      </c>
      <c r="AL101" s="3">
        <v>19719571.120000001</v>
      </c>
      <c r="AM101" s="3">
        <v>19719571.120000001</v>
      </c>
      <c r="AN101" s="3">
        <v>19719571.120000001</v>
      </c>
      <c r="AO101" s="3">
        <v>189039.71</v>
      </c>
      <c r="AP101" s="15">
        <v>9.5864006803003925E-3</v>
      </c>
      <c r="AQ101" s="14">
        <v>0</v>
      </c>
      <c r="AR101" s="15">
        <v>9.5864006803003925E-3</v>
      </c>
      <c r="AS101" s="14">
        <v>1591975.23</v>
      </c>
      <c r="AT101" s="19">
        <v>0.96</v>
      </c>
      <c r="AU101" s="19">
        <v>12.07</v>
      </c>
      <c r="AV101" s="19">
        <v>24.55</v>
      </c>
      <c r="AW101" s="19">
        <v>62.42</v>
      </c>
      <c r="AX101" s="20">
        <v>100</v>
      </c>
      <c r="AY101" s="16">
        <v>9.5999999999999992E-3</v>
      </c>
      <c r="AZ101" s="27">
        <v>0.99858340419795766</v>
      </c>
      <c r="BA101" s="22" t="s">
        <v>4840</v>
      </c>
      <c r="BB101" t="s">
        <v>4842</v>
      </c>
    </row>
    <row r="102" spans="1:54" x14ac:dyDescent="0.35">
      <c r="A102" s="28" t="s">
        <v>2916</v>
      </c>
      <c r="B102" s="12">
        <v>1</v>
      </c>
      <c r="C102" s="2" t="s">
        <v>2735</v>
      </c>
      <c r="D102" s="2" t="s">
        <v>594</v>
      </c>
      <c r="E102" s="2" t="s">
        <v>2705</v>
      </c>
      <c r="F102" s="2" t="s">
        <v>2721</v>
      </c>
      <c r="G102" s="2" t="s">
        <v>595</v>
      </c>
      <c r="H102" s="2" t="s">
        <v>596</v>
      </c>
      <c r="I102" s="12">
        <v>8</v>
      </c>
      <c r="J102" s="2" t="s">
        <v>2700</v>
      </c>
      <c r="K102" s="2" t="s">
        <v>2701</v>
      </c>
      <c r="L102" s="2" t="s">
        <v>2702</v>
      </c>
      <c r="M102" s="2" t="s">
        <v>4825</v>
      </c>
      <c r="N102" s="2" t="s">
        <v>4797</v>
      </c>
      <c r="O102" s="21" t="s">
        <v>4789</v>
      </c>
      <c r="P102" s="12" t="s">
        <v>4789</v>
      </c>
      <c r="Q102" s="13">
        <v>96.93</v>
      </c>
      <c r="R102" s="13">
        <v>88.98</v>
      </c>
      <c r="S102" s="3">
        <v>91.05</v>
      </c>
      <c r="T102" s="3">
        <v>2.0699999999999998</v>
      </c>
      <c r="U102" s="3">
        <v>1.03</v>
      </c>
      <c r="V102" s="3">
        <v>1.03</v>
      </c>
      <c r="W102" s="3">
        <v>1.39</v>
      </c>
      <c r="X102" s="3">
        <v>5.52</v>
      </c>
      <c r="Y102" s="3">
        <v>2.0699999999999998</v>
      </c>
      <c r="Z102" s="3">
        <v>0</v>
      </c>
      <c r="AA102" s="3">
        <v>0</v>
      </c>
      <c r="AB102" s="3">
        <v>0</v>
      </c>
      <c r="AC102" s="3">
        <v>2.0699999999999998</v>
      </c>
      <c r="AD102" s="14">
        <v>2.0699999999999998</v>
      </c>
      <c r="AE102" s="14">
        <v>2.0699999999999998</v>
      </c>
      <c r="AF102" s="25">
        <v>1</v>
      </c>
      <c r="AG102" s="17" t="s">
        <v>4840</v>
      </c>
      <c r="AH102" s="24">
        <v>0.375</v>
      </c>
      <c r="AI102" s="2" t="s">
        <v>4841</v>
      </c>
      <c r="AJ102" s="2" t="s">
        <v>3053</v>
      </c>
      <c r="AK102" s="2" t="s">
        <v>2699</v>
      </c>
      <c r="AL102" s="3">
        <v>480708.27</v>
      </c>
      <c r="AM102" s="3">
        <v>825895.4</v>
      </c>
      <c r="AN102" s="3">
        <v>825895.4</v>
      </c>
      <c r="AO102" s="3">
        <v>277479.36</v>
      </c>
      <c r="AP102" s="15">
        <v>0.33597397442823873</v>
      </c>
      <c r="AQ102" s="14">
        <v>0</v>
      </c>
      <c r="AR102" s="15">
        <v>0.33597397442823873</v>
      </c>
      <c r="AS102" s="14">
        <v>9987668.0999999996</v>
      </c>
      <c r="AT102" s="19">
        <v>33.6</v>
      </c>
      <c r="AU102" s="19">
        <v>17.91</v>
      </c>
      <c r="AV102" s="19">
        <v>20.91</v>
      </c>
      <c r="AW102" s="19">
        <v>27.58</v>
      </c>
      <c r="AX102" s="20">
        <v>100</v>
      </c>
      <c r="AY102" s="16">
        <v>0.33600000000000002</v>
      </c>
      <c r="AZ102" s="27">
        <v>0.99992254294118665</v>
      </c>
      <c r="BA102" s="22" t="s">
        <v>4840</v>
      </c>
      <c r="BB102" t="s">
        <v>4842</v>
      </c>
    </row>
    <row r="103" spans="1:54" x14ac:dyDescent="0.35">
      <c r="A103" s="28" t="s">
        <v>2916</v>
      </c>
      <c r="B103" s="12">
        <v>1</v>
      </c>
      <c r="C103" s="2" t="s">
        <v>2735</v>
      </c>
      <c r="D103" s="2" t="s">
        <v>594</v>
      </c>
      <c r="E103" s="2" t="s">
        <v>2705</v>
      </c>
      <c r="F103" s="2" t="s">
        <v>2721</v>
      </c>
      <c r="G103" s="2" t="s">
        <v>606</v>
      </c>
      <c r="H103" s="2" t="s">
        <v>607</v>
      </c>
      <c r="I103" s="12">
        <v>2</v>
      </c>
      <c r="J103" s="2" t="s">
        <v>2726</v>
      </c>
      <c r="K103" s="2" t="s">
        <v>2727</v>
      </c>
      <c r="L103" s="2" t="s">
        <v>2728</v>
      </c>
      <c r="M103" s="2" t="s">
        <v>4826</v>
      </c>
      <c r="N103" s="2" t="s">
        <v>4799</v>
      </c>
      <c r="O103" s="21" t="s">
        <v>4789</v>
      </c>
      <c r="P103" s="12" t="s">
        <v>4789</v>
      </c>
      <c r="Q103" s="13">
        <v>41.54</v>
      </c>
      <c r="R103" s="13">
        <v>41.91</v>
      </c>
      <c r="S103" s="3">
        <v>43.389999999999993</v>
      </c>
      <c r="T103" s="3">
        <v>1.48</v>
      </c>
      <c r="U103" s="3">
        <v>20.75</v>
      </c>
      <c r="V103" s="3">
        <v>1.97</v>
      </c>
      <c r="W103" s="3">
        <v>10.39</v>
      </c>
      <c r="X103" s="3">
        <v>34.590000000000003</v>
      </c>
      <c r="Y103" s="3">
        <v>1.48</v>
      </c>
      <c r="Z103" s="3">
        <v>0</v>
      </c>
      <c r="AA103" s="3">
        <v>0</v>
      </c>
      <c r="AB103" s="3">
        <v>0</v>
      </c>
      <c r="AC103" s="3">
        <v>1.48</v>
      </c>
      <c r="AD103" s="14">
        <v>1.48</v>
      </c>
      <c r="AE103" s="14">
        <v>1.48</v>
      </c>
      <c r="AF103" s="26">
        <v>1</v>
      </c>
      <c r="AG103" s="17" t="s">
        <v>4840</v>
      </c>
      <c r="AH103" s="24">
        <v>4.2786932639491175E-2</v>
      </c>
      <c r="AI103" s="2" t="s">
        <v>4841</v>
      </c>
      <c r="AJ103" s="2" t="s">
        <v>3054</v>
      </c>
      <c r="AK103" s="2" t="s">
        <v>2699</v>
      </c>
      <c r="AL103" s="3">
        <v>762540</v>
      </c>
      <c r="AM103" s="3">
        <v>840418</v>
      </c>
      <c r="AN103" s="3">
        <v>840418</v>
      </c>
      <c r="AO103" s="3">
        <v>126926.77</v>
      </c>
      <c r="AP103" s="15">
        <v>0.15102814313829546</v>
      </c>
      <c r="AQ103" s="14">
        <v>0</v>
      </c>
      <c r="AR103" s="15">
        <v>0.15102814313829546</v>
      </c>
      <c r="AS103" s="14">
        <v>391185.15</v>
      </c>
      <c r="AT103" s="19">
        <v>15.1</v>
      </c>
      <c r="AU103" s="19">
        <v>28.26</v>
      </c>
      <c r="AV103" s="19">
        <v>27.49</v>
      </c>
      <c r="AW103" s="19">
        <v>29.15</v>
      </c>
      <c r="AX103" s="20">
        <v>100</v>
      </c>
      <c r="AY103" s="16">
        <v>0.151</v>
      </c>
      <c r="AZ103" s="27">
        <v>1</v>
      </c>
      <c r="BA103" s="22" t="s">
        <v>4840</v>
      </c>
      <c r="BB103" t="s">
        <v>4842</v>
      </c>
    </row>
    <row r="104" spans="1:54" x14ac:dyDescent="0.35">
      <c r="A104" s="28" t="s">
        <v>2916</v>
      </c>
      <c r="B104" s="12">
        <v>1</v>
      </c>
      <c r="C104" s="2" t="s">
        <v>2741</v>
      </c>
      <c r="D104" s="2" t="s">
        <v>618</v>
      </c>
      <c r="E104" s="2" t="s">
        <v>2696</v>
      </c>
      <c r="F104" s="2" t="s">
        <v>2690</v>
      </c>
      <c r="G104" s="2" t="s">
        <v>3055</v>
      </c>
      <c r="H104" s="2" t="s">
        <v>3056</v>
      </c>
      <c r="I104" s="12">
        <v>6</v>
      </c>
      <c r="J104" s="2" t="s">
        <v>2707</v>
      </c>
      <c r="K104" s="2" t="s">
        <v>2742</v>
      </c>
      <c r="L104" s="2" t="s">
        <v>2743</v>
      </c>
      <c r="M104" s="2" t="s">
        <v>4830</v>
      </c>
      <c r="N104" s="2" t="s">
        <v>4804</v>
      </c>
      <c r="O104" s="3">
        <v>874461.93</v>
      </c>
      <c r="P104" s="2" t="s">
        <v>4783</v>
      </c>
      <c r="Q104" s="13" t="s">
        <v>31</v>
      </c>
      <c r="R104" s="13">
        <v>0</v>
      </c>
      <c r="S104" s="3">
        <v>6.54</v>
      </c>
      <c r="T104" s="3">
        <v>6.54</v>
      </c>
      <c r="U104" s="3">
        <v>17.309999999999999</v>
      </c>
      <c r="V104" s="3">
        <v>18.079999999999998</v>
      </c>
      <c r="W104" s="3">
        <v>13.08</v>
      </c>
      <c r="X104" s="3">
        <v>55.01</v>
      </c>
      <c r="Y104" s="3">
        <v>6.54</v>
      </c>
      <c r="Z104" s="3">
        <v>0</v>
      </c>
      <c r="AA104" s="3">
        <v>0</v>
      </c>
      <c r="AB104" s="3">
        <v>0</v>
      </c>
      <c r="AC104" s="3">
        <v>6.54</v>
      </c>
      <c r="AD104" s="14">
        <v>6.54</v>
      </c>
      <c r="AE104" s="14">
        <v>6.54</v>
      </c>
      <c r="AF104" s="26">
        <v>1</v>
      </c>
      <c r="AG104" s="17" t="s">
        <v>4840</v>
      </c>
      <c r="AH104" s="24">
        <v>0.11888747500454463</v>
      </c>
      <c r="AI104" s="2" t="s">
        <v>4841</v>
      </c>
      <c r="AJ104" s="2" t="s">
        <v>3057</v>
      </c>
      <c r="AK104" s="2" t="s">
        <v>2699</v>
      </c>
      <c r="AL104" s="3">
        <v>746195.01</v>
      </c>
      <c r="AM104" s="3">
        <v>746195.01</v>
      </c>
      <c r="AN104" s="3">
        <v>746195.01</v>
      </c>
      <c r="AO104" s="3">
        <v>17589.71</v>
      </c>
      <c r="AP104" s="15">
        <v>2.357253769359835E-2</v>
      </c>
      <c r="AQ104" s="14">
        <v>0</v>
      </c>
      <c r="AR104" s="15">
        <v>2.357253769359835E-2</v>
      </c>
      <c r="AS104" s="14">
        <v>0</v>
      </c>
      <c r="AT104" s="19">
        <v>2.36</v>
      </c>
      <c r="AU104" s="19">
        <v>9.5399999999999991</v>
      </c>
      <c r="AV104" s="19">
        <v>29.97</v>
      </c>
      <c r="AW104" s="19">
        <v>58.13</v>
      </c>
      <c r="AX104" s="20">
        <v>100</v>
      </c>
      <c r="AY104" s="16">
        <v>2.3599999999999999E-2</v>
      </c>
      <c r="AZ104" s="27">
        <v>0.99883634294908263</v>
      </c>
      <c r="BA104" s="22" t="s">
        <v>4840</v>
      </c>
      <c r="BB104" t="s">
        <v>4842</v>
      </c>
    </row>
    <row r="105" spans="1:54" x14ac:dyDescent="0.35">
      <c r="A105" s="28" t="s">
        <v>2916</v>
      </c>
      <c r="B105" s="12">
        <v>1</v>
      </c>
      <c r="C105" s="2" t="s">
        <v>2741</v>
      </c>
      <c r="D105" s="2" t="s">
        <v>618</v>
      </c>
      <c r="E105" s="2" t="s">
        <v>2696</v>
      </c>
      <c r="F105" s="2" t="s">
        <v>2690</v>
      </c>
      <c r="G105" s="2" t="s">
        <v>3058</v>
      </c>
      <c r="H105" s="2" t="s">
        <v>3059</v>
      </c>
      <c r="I105" s="12">
        <v>6</v>
      </c>
      <c r="J105" s="2" t="s">
        <v>2707</v>
      </c>
      <c r="K105" s="2" t="s">
        <v>2746</v>
      </c>
      <c r="L105" s="2" t="s">
        <v>2747</v>
      </c>
      <c r="M105" s="2" t="s">
        <v>4830</v>
      </c>
      <c r="N105" s="2" t="s">
        <v>4804</v>
      </c>
      <c r="O105" s="3">
        <v>190792.6</v>
      </c>
      <c r="P105" s="2" t="s">
        <v>4783</v>
      </c>
      <c r="Q105" s="13" t="s">
        <v>31</v>
      </c>
      <c r="R105" s="13">
        <v>0</v>
      </c>
      <c r="S105" s="3">
        <v>2.5</v>
      </c>
      <c r="T105" s="3">
        <v>2.5</v>
      </c>
      <c r="U105" s="3">
        <v>0</v>
      </c>
      <c r="V105" s="3">
        <v>15</v>
      </c>
      <c r="W105" s="3">
        <v>25</v>
      </c>
      <c r="X105" s="3">
        <v>42.5</v>
      </c>
      <c r="Y105" s="3">
        <v>2.5</v>
      </c>
      <c r="Z105" s="3">
        <v>0</v>
      </c>
      <c r="AA105" s="3">
        <v>0</v>
      </c>
      <c r="AB105" s="3">
        <v>0</v>
      </c>
      <c r="AC105" s="3">
        <v>2.5</v>
      </c>
      <c r="AD105" s="14">
        <v>2.5</v>
      </c>
      <c r="AE105" s="14">
        <v>2.5</v>
      </c>
      <c r="AF105" s="26">
        <v>1</v>
      </c>
      <c r="AG105" s="17" t="s">
        <v>4840</v>
      </c>
      <c r="AH105" s="24">
        <v>5.8823529411764705E-2</v>
      </c>
      <c r="AI105" s="2" t="s">
        <v>4841</v>
      </c>
      <c r="AJ105" s="2" t="s">
        <v>3060</v>
      </c>
      <c r="AK105" s="2" t="s">
        <v>2699</v>
      </c>
      <c r="AL105" s="3">
        <v>110189.8</v>
      </c>
      <c r="AM105" s="3">
        <v>110189.8</v>
      </c>
      <c r="AN105" s="3">
        <v>110189.8</v>
      </c>
      <c r="AO105" s="3">
        <v>9982.93</v>
      </c>
      <c r="AP105" s="15">
        <v>9.0597587072487648E-2</v>
      </c>
      <c r="AQ105" s="14">
        <v>0</v>
      </c>
      <c r="AR105" s="15">
        <v>9.0597587072487648E-2</v>
      </c>
      <c r="AS105" s="14">
        <v>0</v>
      </c>
      <c r="AT105" s="19">
        <v>9.06</v>
      </c>
      <c r="AU105" s="19">
        <v>32.58</v>
      </c>
      <c r="AV105" s="19">
        <v>35.25</v>
      </c>
      <c r="AW105" s="19">
        <v>23.11</v>
      </c>
      <c r="AX105" s="20">
        <v>100</v>
      </c>
      <c r="AY105" s="16">
        <v>9.06E-2</v>
      </c>
      <c r="AZ105" s="27">
        <v>0.9999733672460005</v>
      </c>
      <c r="BA105" s="22" t="s">
        <v>4840</v>
      </c>
      <c r="BB105" t="s">
        <v>4842</v>
      </c>
    </row>
    <row r="106" spans="1:54" x14ac:dyDescent="0.35">
      <c r="A106" s="28" t="s">
        <v>2916</v>
      </c>
      <c r="B106" s="12">
        <v>1</v>
      </c>
      <c r="C106" s="2" t="s">
        <v>2741</v>
      </c>
      <c r="D106" s="2" t="s">
        <v>618</v>
      </c>
      <c r="E106" s="2" t="s">
        <v>2696</v>
      </c>
      <c r="F106" s="2" t="s">
        <v>2690</v>
      </c>
      <c r="G106" s="2" t="s">
        <v>619</v>
      </c>
      <c r="H106" s="2" t="s">
        <v>620</v>
      </c>
      <c r="I106" s="12">
        <v>6</v>
      </c>
      <c r="J106" s="2" t="s">
        <v>2707</v>
      </c>
      <c r="K106" s="2" t="s">
        <v>2742</v>
      </c>
      <c r="L106" s="2" t="s">
        <v>2743</v>
      </c>
      <c r="M106" s="2" t="s">
        <v>4829</v>
      </c>
      <c r="N106" s="2" t="s">
        <v>4803</v>
      </c>
      <c r="O106" s="3">
        <v>92462393.390000001</v>
      </c>
      <c r="P106" s="2" t="s">
        <v>2744</v>
      </c>
      <c r="Q106" s="13">
        <v>70.14</v>
      </c>
      <c r="R106" s="13">
        <v>70.14</v>
      </c>
      <c r="S106" s="3">
        <v>70.14</v>
      </c>
      <c r="T106" s="3">
        <v>0</v>
      </c>
      <c r="U106" s="3">
        <v>0</v>
      </c>
      <c r="V106" s="3">
        <v>0</v>
      </c>
      <c r="W106" s="3">
        <v>4.8</v>
      </c>
      <c r="X106" s="3">
        <v>4.8</v>
      </c>
      <c r="Y106" s="3">
        <v>0</v>
      </c>
      <c r="Z106" s="3">
        <v>0</v>
      </c>
      <c r="AA106" s="3">
        <v>0</v>
      </c>
      <c r="AB106" s="3">
        <v>0</v>
      </c>
      <c r="AC106" s="3">
        <v>0</v>
      </c>
      <c r="AD106" s="14">
        <v>0</v>
      </c>
      <c r="AE106" s="14">
        <v>0</v>
      </c>
      <c r="AF106" s="26" t="s">
        <v>4843</v>
      </c>
      <c r="AG106" s="17" t="s">
        <v>4844</v>
      </c>
      <c r="AH106" s="24">
        <v>0</v>
      </c>
      <c r="AI106" s="2" t="s">
        <v>4845</v>
      </c>
      <c r="AJ106" s="2" t="s">
        <v>3061</v>
      </c>
      <c r="AK106" s="2" t="s">
        <v>2699</v>
      </c>
      <c r="AL106" s="3">
        <v>10212906.73</v>
      </c>
      <c r="AM106" s="3">
        <v>10212906.73</v>
      </c>
      <c r="AN106" s="3">
        <v>10212906.73</v>
      </c>
      <c r="AO106" s="3">
        <v>1000036.24</v>
      </c>
      <c r="AP106" s="15">
        <v>9.7918865455065202E-2</v>
      </c>
      <c r="AQ106" s="14">
        <v>0</v>
      </c>
      <c r="AR106" s="15">
        <v>9.7918865455065202E-2</v>
      </c>
      <c r="AS106" s="14">
        <v>35010905.300000004</v>
      </c>
      <c r="AT106" s="19">
        <v>8.34</v>
      </c>
      <c r="AU106" s="19">
        <v>53.65</v>
      </c>
      <c r="AV106" s="19">
        <v>20</v>
      </c>
      <c r="AW106" s="19">
        <v>18.010000000000002</v>
      </c>
      <c r="AX106" s="20">
        <v>100</v>
      </c>
      <c r="AY106" s="16">
        <v>8.3400000000000002E-2</v>
      </c>
      <c r="AZ106" s="27">
        <v>1</v>
      </c>
      <c r="BA106" s="22" t="s">
        <v>4840</v>
      </c>
      <c r="BB106" t="s">
        <v>4842</v>
      </c>
    </row>
    <row r="107" spans="1:54" x14ac:dyDescent="0.35">
      <c r="A107" s="28" t="s">
        <v>2916</v>
      </c>
      <c r="B107" s="12">
        <v>1</v>
      </c>
      <c r="C107" s="2" t="s">
        <v>2741</v>
      </c>
      <c r="D107" s="2" t="s">
        <v>618</v>
      </c>
      <c r="E107" s="2" t="s">
        <v>2696</v>
      </c>
      <c r="F107" s="2" t="s">
        <v>2690</v>
      </c>
      <c r="G107" s="2" t="s">
        <v>715</v>
      </c>
      <c r="H107" s="2" t="s">
        <v>716</v>
      </c>
      <c r="I107" s="12">
        <v>6</v>
      </c>
      <c r="J107" s="2" t="s">
        <v>2707</v>
      </c>
      <c r="K107" s="2" t="s">
        <v>2742</v>
      </c>
      <c r="L107" s="2" t="s">
        <v>2743</v>
      </c>
      <c r="M107" s="2" t="s">
        <v>4829</v>
      </c>
      <c r="N107" s="2" t="s">
        <v>4803</v>
      </c>
      <c r="O107" s="3">
        <v>500000</v>
      </c>
      <c r="P107" s="2" t="s">
        <v>2745</v>
      </c>
      <c r="Q107" s="13">
        <v>43</v>
      </c>
      <c r="R107" s="13">
        <v>43</v>
      </c>
      <c r="S107" s="3">
        <v>43</v>
      </c>
      <c r="T107" s="3">
        <v>0</v>
      </c>
      <c r="U107" s="3">
        <v>0.25</v>
      </c>
      <c r="V107" s="3">
        <v>35</v>
      </c>
      <c r="W107" s="3">
        <v>21.75</v>
      </c>
      <c r="X107" s="3">
        <v>57</v>
      </c>
      <c r="Y107" s="3">
        <v>0</v>
      </c>
      <c r="Z107" s="3">
        <v>0</v>
      </c>
      <c r="AA107" s="3">
        <v>0</v>
      </c>
      <c r="AB107" s="3">
        <v>0</v>
      </c>
      <c r="AC107" s="3">
        <v>0</v>
      </c>
      <c r="AD107" s="14">
        <v>0</v>
      </c>
      <c r="AE107" s="14">
        <v>0</v>
      </c>
      <c r="AF107" s="26" t="s">
        <v>4843</v>
      </c>
      <c r="AG107" s="17" t="s">
        <v>4844</v>
      </c>
      <c r="AH107" s="24">
        <v>0</v>
      </c>
      <c r="AI107" s="2" t="s">
        <v>4845</v>
      </c>
      <c r="AJ107" s="2" t="s">
        <v>3062</v>
      </c>
      <c r="AK107" s="2" t="s">
        <v>2699</v>
      </c>
      <c r="AL107" s="3">
        <v>268093.87</v>
      </c>
      <c r="AM107" s="3">
        <v>268093.87</v>
      </c>
      <c r="AN107" s="3">
        <v>268093.87</v>
      </c>
      <c r="AO107" s="3">
        <v>0</v>
      </c>
      <c r="AP107" s="15">
        <v>0</v>
      </c>
      <c r="AQ107" s="14">
        <v>0</v>
      </c>
      <c r="AR107" s="15">
        <v>0</v>
      </c>
      <c r="AS107" s="14">
        <v>0</v>
      </c>
      <c r="AT107" s="19">
        <v>0</v>
      </c>
      <c r="AU107" s="19">
        <v>19.399999999999999</v>
      </c>
      <c r="AV107" s="19">
        <v>80.599999999999994</v>
      </c>
      <c r="AW107" s="19">
        <v>0</v>
      </c>
      <c r="AX107" s="20">
        <v>100</v>
      </c>
      <c r="AY107" s="16">
        <v>0</v>
      </c>
      <c r="AZ107" s="27" t="s">
        <v>4843</v>
      </c>
      <c r="BA107" s="22" t="s">
        <v>4844</v>
      </c>
      <c r="BB107" t="s">
        <v>4849</v>
      </c>
    </row>
    <row r="108" spans="1:54" x14ac:dyDescent="0.35">
      <c r="A108" s="28" t="s">
        <v>2916</v>
      </c>
      <c r="B108" s="12">
        <v>1</v>
      </c>
      <c r="C108" s="2" t="s">
        <v>2741</v>
      </c>
      <c r="D108" s="2" t="s">
        <v>618</v>
      </c>
      <c r="E108" s="2" t="s">
        <v>2696</v>
      </c>
      <c r="F108" s="2" t="s">
        <v>2690</v>
      </c>
      <c r="G108" s="2" t="s">
        <v>784</v>
      </c>
      <c r="H108" s="2" t="s">
        <v>785</v>
      </c>
      <c r="I108" s="12">
        <v>6</v>
      </c>
      <c r="J108" s="2" t="s">
        <v>2707</v>
      </c>
      <c r="K108" s="2" t="s">
        <v>2742</v>
      </c>
      <c r="L108" s="2" t="s">
        <v>2743</v>
      </c>
      <c r="M108" s="2" t="s">
        <v>4830</v>
      </c>
      <c r="N108" s="2" t="s">
        <v>4804</v>
      </c>
      <c r="O108" s="3">
        <v>299878.15999999997</v>
      </c>
      <c r="P108" s="2" t="s">
        <v>2750</v>
      </c>
      <c r="Q108" s="13">
        <v>34.25</v>
      </c>
      <c r="R108" s="13">
        <v>34.25</v>
      </c>
      <c r="S108" s="3">
        <v>35</v>
      </c>
      <c r="T108" s="3">
        <v>0.75</v>
      </c>
      <c r="U108" s="3">
        <v>14.17</v>
      </c>
      <c r="V108" s="3">
        <v>13.33</v>
      </c>
      <c r="W108" s="3">
        <v>31</v>
      </c>
      <c r="X108" s="3">
        <v>59.25</v>
      </c>
      <c r="Y108" s="3">
        <v>0.75</v>
      </c>
      <c r="Z108" s="3">
        <v>0</v>
      </c>
      <c r="AA108" s="3">
        <v>0</v>
      </c>
      <c r="AB108" s="3">
        <v>0</v>
      </c>
      <c r="AC108" s="3">
        <v>0.75</v>
      </c>
      <c r="AD108" s="14">
        <v>0.75</v>
      </c>
      <c r="AE108" s="14">
        <v>0.75</v>
      </c>
      <c r="AF108" s="26">
        <v>1</v>
      </c>
      <c r="AG108" s="17" t="s">
        <v>4840</v>
      </c>
      <c r="AH108" s="24">
        <v>1.2658227848101266E-2</v>
      </c>
      <c r="AI108" s="2" t="s">
        <v>4841</v>
      </c>
      <c r="AJ108" s="2" t="s">
        <v>3063</v>
      </c>
      <c r="AK108" s="2" t="s">
        <v>2699</v>
      </c>
      <c r="AL108" s="3">
        <v>97324.33</v>
      </c>
      <c r="AM108" s="3">
        <v>97324.33</v>
      </c>
      <c r="AN108" s="3">
        <v>97324.33</v>
      </c>
      <c r="AO108" s="3">
        <v>10746.32</v>
      </c>
      <c r="AP108" s="15">
        <v>0.11041761088928123</v>
      </c>
      <c r="AQ108" s="14">
        <v>0</v>
      </c>
      <c r="AR108" s="15">
        <v>0.11041761088928123</v>
      </c>
      <c r="AS108" s="14">
        <v>96261.590000000026</v>
      </c>
      <c r="AT108" s="19">
        <v>11.04</v>
      </c>
      <c r="AU108" s="19">
        <v>19.899999999999999</v>
      </c>
      <c r="AV108" s="19">
        <v>39.28</v>
      </c>
      <c r="AW108" s="19">
        <v>29.78</v>
      </c>
      <c r="AX108" s="20">
        <v>100</v>
      </c>
      <c r="AY108" s="16">
        <v>0.1104</v>
      </c>
      <c r="AZ108" s="27">
        <v>1</v>
      </c>
      <c r="BA108" s="22" t="s">
        <v>4840</v>
      </c>
      <c r="BB108" t="s">
        <v>4842</v>
      </c>
    </row>
    <row r="109" spans="1:54" x14ac:dyDescent="0.35">
      <c r="A109" s="28" t="s">
        <v>2916</v>
      </c>
      <c r="B109" s="12">
        <v>1</v>
      </c>
      <c r="C109" s="2" t="s">
        <v>2741</v>
      </c>
      <c r="D109" s="2" t="s">
        <v>618</v>
      </c>
      <c r="E109" s="2" t="s">
        <v>2696</v>
      </c>
      <c r="F109" s="2" t="s">
        <v>2690</v>
      </c>
      <c r="G109" s="2" t="s">
        <v>3064</v>
      </c>
      <c r="H109" s="2" t="s">
        <v>3065</v>
      </c>
      <c r="I109" s="12">
        <v>6</v>
      </c>
      <c r="J109" s="2" t="s">
        <v>2707</v>
      </c>
      <c r="K109" s="2" t="s">
        <v>2742</v>
      </c>
      <c r="L109" s="2" t="s">
        <v>2743</v>
      </c>
      <c r="M109" s="2" t="s">
        <v>4830</v>
      </c>
      <c r="N109" s="2" t="s">
        <v>4804</v>
      </c>
      <c r="O109" s="3">
        <v>299018.56</v>
      </c>
      <c r="P109" s="2" t="s">
        <v>4783</v>
      </c>
      <c r="Q109" s="13" t="s">
        <v>31</v>
      </c>
      <c r="R109" s="13">
        <v>0</v>
      </c>
      <c r="S109" s="3">
        <v>1</v>
      </c>
      <c r="T109" s="3">
        <v>1</v>
      </c>
      <c r="U109" s="3">
        <v>4</v>
      </c>
      <c r="V109" s="3">
        <v>16</v>
      </c>
      <c r="W109" s="3">
        <v>31</v>
      </c>
      <c r="X109" s="3">
        <v>52</v>
      </c>
      <c r="Y109" s="3">
        <v>1</v>
      </c>
      <c r="Z109" s="3">
        <v>0</v>
      </c>
      <c r="AA109" s="3">
        <v>0</v>
      </c>
      <c r="AB109" s="3">
        <v>0</v>
      </c>
      <c r="AC109" s="3">
        <v>1</v>
      </c>
      <c r="AD109" s="14">
        <v>1</v>
      </c>
      <c r="AE109" s="14">
        <v>1</v>
      </c>
      <c r="AF109" s="26">
        <v>1</v>
      </c>
      <c r="AG109" s="17" t="s">
        <v>4840</v>
      </c>
      <c r="AH109" s="24">
        <v>1.9230769230769232E-2</v>
      </c>
      <c r="AI109" s="2" t="s">
        <v>4841</v>
      </c>
      <c r="AJ109" s="2" t="s">
        <v>3066</v>
      </c>
      <c r="AK109" s="2" t="s">
        <v>2699</v>
      </c>
      <c r="AL109" s="3">
        <v>220390.76</v>
      </c>
      <c r="AM109" s="3">
        <v>220390.76</v>
      </c>
      <c r="AN109" s="3">
        <v>220390.76</v>
      </c>
      <c r="AO109" s="3">
        <v>12853.960000000001</v>
      </c>
      <c r="AP109" s="15">
        <v>5.8323497772774138E-2</v>
      </c>
      <c r="AQ109" s="14">
        <v>0</v>
      </c>
      <c r="AR109" s="15">
        <v>5.8323497772774138E-2</v>
      </c>
      <c r="AS109" s="14">
        <v>0</v>
      </c>
      <c r="AT109" s="19">
        <v>5.83</v>
      </c>
      <c r="AU109" s="19">
        <v>11.74</v>
      </c>
      <c r="AV109" s="19">
        <v>69.02</v>
      </c>
      <c r="AW109" s="19">
        <v>13.41</v>
      </c>
      <c r="AX109" s="20">
        <v>100</v>
      </c>
      <c r="AY109" s="16">
        <v>5.8299999999999998E-2</v>
      </c>
      <c r="AZ109" s="27">
        <v>1</v>
      </c>
      <c r="BA109" s="22" t="s">
        <v>4840</v>
      </c>
      <c r="BB109" t="s">
        <v>4842</v>
      </c>
    </row>
    <row r="110" spans="1:54" x14ac:dyDescent="0.35">
      <c r="A110" s="28" t="s">
        <v>2916</v>
      </c>
      <c r="B110" s="12">
        <v>1</v>
      </c>
      <c r="C110" s="2" t="s">
        <v>2741</v>
      </c>
      <c r="D110" s="2" t="s">
        <v>618</v>
      </c>
      <c r="E110" s="2" t="s">
        <v>2696</v>
      </c>
      <c r="F110" s="2" t="s">
        <v>2690</v>
      </c>
      <c r="G110" s="2" t="s">
        <v>750</v>
      </c>
      <c r="H110" s="2" t="s">
        <v>751</v>
      </c>
      <c r="I110" s="12">
        <v>6</v>
      </c>
      <c r="J110" s="2" t="s">
        <v>2707</v>
      </c>
      <c r="K110" s="2" t="s">
        <v>2746</v>
      </c>
      <c r="L110" s="2" t="s">
        <v>2747</v>
      </c>
      <c r="M110" s="2" t="s">
        <v>4830</v>
      </c>
      <c r="N110" s="2" t="s">
        <v>4804</v>
      </c>
      <c r="O110" s="3">
        <v>226105.62</v>
      </c>
      <c r="P110" s="2" t="s">
        <v>2749</v>
      </c>
      <c r="Q110" s="13">
        <v>77.010000000000005</v>
      </c>
      <c r="R110" s="13">
        <v>77.010000000000005</v>
      </c>
      <c r="S110" s="3">
        <v>77.010000000000005</v>
      </c>
      <c r="T110" s="3">
        <v>0</v>
      </c>
      <c r="U110" s="3">
        <v>0</v>
      </c>
      <c r="V110" s="3">
        <v>0</v>
      </c>
      <c r="W110" s="3">
        <v>22.99</v>
      </c>
      <c r="X110" s="3">
        <v>22.99</v>
      </c>
      <c r="Y110" s="3">
        <v>0</v>
      </c>
      <c r="Z110" s="3">
        <v>0</v>
      </c>
      <c r="AA110" s="3">
        <v>0</v>
      </c>
      <c r="AB110" s="3">
        <v>0</v>
      </c>
      <c r="AC110" s="3">
        <v>0</v>
      </c>
      <c r="AD110" s="14">
        <v>0</v>
      </c>
      <c r="AE110" s="14">
        <v>0</v>
      </c>
      <c r="AF110" s="26" t="s">
        <v>4843</v>
      </c>
      <c r="AG110" s="17" t="s">
        <v>4844</v>
      </c>
      <c r="AH110" s="24">
        <v>0</v>
      </c>
      <c r="AI110" s="2" t="s">
        <v>4845</v>
      </c>
      <c r="AJ110" s="2" t="s">
        <v>3067</v>
      </c>
      <c r="AK110" s="2" t="s">
        <v>2699</v>
      </c>
      <c r="AL110" s="3">
        <v>23908.57</v>
      </c>
      <c r="AM110" s="3">
        <v>23908.57</v>
      </c>
      <c r="AN110" s="3">
        <v>23908.57</v>
      </c>
      <c r="AO110" s="3">
        <v>1360</v>
      </c>
      <c r="AP110" s="15">
        <v>5.6883368599627664E-2</v>
      </c>
      <c r="AQ110" s="14">
        <v>0</v>
      </c>
      <c r="AR110" s="15">
        <v>5.6883368599627664E-2</v>
      </c>
      <c r="AS110" s="14">
        <v>195104.21999999997</v>
      </c>
      <c r="AT110" s="19">
        <v>6</v>
      </c>
      <c r="AU110" s="19">
        <v>57</v>
      </c>
      <c r="AV110" s="19">
        <v>37</v>
      </c>
      <c r="AW110" s="19">
        <v>0</v>
      </c>
      <c r="AX110" s="20">
        <v>100</v>
      </c>
      <c r="AY110" s="16">
        <v>0.06</v>
      </c>
      <c r="AZ110" s="27">
        <v>0.94805614332712773</v>
      </c>
      <c r="BA110" s="22" t="s">
        <v>4850</v>
      </c>
      <c r="BB110" t="s">
        <v>4852</v>
      </c>
    </row>
    <row r="111" spans="1:54" x14ac:dyDescent="0.35">
      <c r="A111" s="28" t="s">
        <v>2916</v>
      </c>
      <c r="B111" s="12">
        <v>1</v>
      </c>
      <c r="C111" s="2" t="s">
        <v>2741</v>
      </c>
      <c r="D111" s="2" t="s">
        <v>618</v>
      </c>
      <c r="E111" s="2" t="s">
        <v>2696</v>
      </c>
      <c r="F111" s="2" t="s">
        <v>2690</v>
      </c>
      <c r="G111" s="2" t="s">
        <v>770</v>
      </c>
      <c r="H111" s="2" t="s">
        <v>771</v>
      </c>
      <c r="I111" s="12">
        <v>6</v>
      </c>
      <c r="J111" s="2" t="s">
        <v>2707</v>
      </c>
      <c r="K111" s="2" t="s">
        <v>2746</v>
      </c>
      <c r="L111" s="2" t="s">
        <v>2747</v>
      </c>
      <c r="M111" s="2" t="s">
        <v>4830</v>
      </c>
      <c r="N111" s="2" t="s">
        <v>4804</v>
      </c>
      <c r="O111" s="3">
        <v>322899.98</v>
      </c>
      <c r="P111" s="2" t="s">
        <v>2749</v>
      </c>
      <c r="Q111" s="13">
        <v>85</v>
      </c>
      <c r="R111" s="13">
        <v>85</v>
      </c>
      <c r="S111" s="3">
        <v>85</v>
      </c>
      <c r="T111" s="3">
        <v>0</v>
      </c>
      <c r="U111" s="3">
        <v>0</v>
      </c>
      <c r="V111" s="3">
        <v>0</v>
      </c>
      <c r="W111" s="3">
        <v>15</v>
      </c>
      <c r="X111" s="3">
        <v>15</v>
      </c>
      <c r="Y111" s="3">
        <v>0</v>
      </c>
      <c r="Z111" s="3">
        <v>0</v>
      </c>
      <c r="AA111" s="3">
        <v>0</v>
      </c>
      <c r="AB111" s="3">
        <v>0</v>
      </c>
      <c r="AC111" s="3">
        <v>0</v>
      </c>
      <c r="AD111" s="14">
        <v>0</v>
      </c>
      <c r="AE111" s="14">
        <v>0</v>
      </c>
      <c r="AF111" s="26" t="s">
        <v>4843</v>
      </c>
      <c r="AG111" s="17" t="s">
        <v>4844</v>
      </c>
      <c r="AH111" s="24">
        <v>0</v>
      </c>
      <c r="AI111" s="2" t="s">
        <v>4845</v>
      </c>
      <c r="AJ111" s="2" t="s">
        <v>3068</v>
      </c>
      <c r="AK111" s="2" t="s">
        <v>2699</v>
      </c>
      <c r="AL111" s="3">
        <v>26868.07</v>
      </c>
      <c r="AM111" s="3">
        <v>26868.07</v>
      </c>
      <c r="AN111" s="3">
        <v>26868.07</v>
      </c>
      <c r="AO111" s="3">
        <v>0</v>
      </c>
      <c r="AP111" s="15">
        <v>0</v>
      </c>
      <c r="AQ111" s="14">
        <v>0</v>
      </c>
      <c r="AR111" s="15">
        <v>0</v>
      </c>
      <c r="AS111" s="14">
        <v>292288.14999999997</v>
      </c>
      <c r="AT111" s="19">
        <v>0</v>
      </c>
      <c r="AU111" s="19">
        <v>48.29</v>
      </c>
      <c r="AV111" s="19">
        <v>25.66</v>
      </c>
      <c r="AW111" s="19">
        <v>26.05</v>
      </c>
      <c r="AX111" s="20">
        <v>100</v>
      </c>
      <c r="AY111" s="16">
        <v>0</v>
      </c>
      <c r="AZ111" s="27" t="s">
        <v>4843</v>
      </c>
      <c r="BA111" s="22" t="s">
        <v>4844</v>
      </c>
      <c r="BB111" t="s">
        <v>4849</v>
      </c>
    </row>
    <row r="112" spans="1:54" x14ac:dyDescent="0.35">
      <c r="A112" s="28" t="s">
        <v>2916</v>
      </c>
      <c r="B112" s="12">
        <v>1</v>
      </c>
      <c r="C112" s="2" t="s">
        <v>2751</v>
      </c>
      <c r="D112" s="2" t="s">
        <v>806</v>
      </c>
      <c r="E112" s="2" t="s">
        <v>2752</v>
      </c>
      <c r="F112" s="2" t="s">
        <v>2690</v>
      </c>
      <c r="G112" s="2" t="s">
        <v>3069</v>
      </c>
      <c r="H112" s="2" t="s">
        <v>3070</v>
      </c>
      <c r="I112" s="12">
        <v>3</v>
      </c>
      <c r="J112" s="2" t="s">
        <v>2712</v>
      </c>
      <c r="K112" s="2" t="s">
        <v>2753</v>
      </c>
      <c r="L112" s="2" t="s">
        <v>2754</v>
      </c>
      <c r="M112" s="2" t="s">
        <v>4796</v>
      </c>
      <c r="N112" s="2" t="s">
        <v>4796</v>
      </c>
      <c r="O112" s="3">
        <v>9264789.9100000001</v>
      </c>
      <c r="P112" s="2" t="s">
        <v>4784</v>
      </c>
      <c r="Q112" s="13" t="s">
        <v>31</v>
      </c>
      <c r="R112" s="13">
        <v>0</v>
      </c>
      <c r="S112" s="3">
        <v>0</v>
      </c>
      <c r="T112" s="3">
        <v>0</v>
      </c>
      <c r="U112" s="3">
        <v>0</v>
      </c>
      <c r="V112" s="3">
        <v>4.8899999999999997</v>
      </c>
      <c r="W112" s="3">
        <v>10.39</v>
      </c>
      <c r="X112" s="3">
        <v>15.28</v>
      </c>
      <c r="Y112" s="3">
        <v>0</v>
      </c>
      <c r="Z112" s="3">
        <v>0</v>
      </c>
      <c r="AA112" s="3">
        <v>0</v>
      </c>
      <c r="AB112" s="3">
        <v>0</v>
      </c>
      <c r="AC112" s="3">
        <v>0</v>
      </c>
      <c r="AD112" s="14">
        <v>0</v>
      </c>
      <c r="AE112" s="14">
        <v>0</v>
      </c>
      <c r="AF112" s="26" t="s">
        <v>4843</v>
      </c>
      <c r="AG112" s="17" t="s">
        <v>4844</v>
      </c>
      <c r="AH112" s="24">
        <v>0</v>
      </c>
      <c r="AI112" s="2" t="s">
        <v>4845</v>
      </c>
      <c r="AJ112" s="2" t="s">
        <v>3071</v>
      </c>
      <c r="AK112" s="2" t="s">
        <v>2826</v>
      </c>
      <c r="AL112" s="3">
        <v>974757.5</v>
      </c>
      <c r="AM112" s="3">
        <v>974757.5</v>
      </c>
      <c r="AN112" s="3">
        <v>974757.5</v>
      </c>
      <c r="AO112" s="3">
        <v>0</v>
      </c>
      <c r="AP112" s="15">
        <v>0</v>
      </c>
      <c r="AQ112" s="14">
        <v>0</v>
      </c>
      <c r="AR112" s="15">
        <v>0</v>
      </c>
      <c r="AS112" s="14">
        <v>0</v>
      </c>
      <c r="AT112" s="19">
        <v>0</v>
      </c>
      <c r="AU112" s="19">
        <v>6.98</v>
      </c>
      <c r="AV112" s="19">
        <v>22.33</v>
      </c>
      <c r="AW112" s="19">
        <v>70.69</v>
      </c>
      <c r="AX112" s="20">
        <v>100</v>
      </c>
      <c r="AY112" s="16">
        <v>0</v>
      </c>
      <c r="AZ112" s="27" t="s">
        <v>4843</v>
      </c>
      <c r="BA112" s="22" t="s">
        <v>4844</v>
      </c>
      <c r="BB112" t="s">
        <v>4849</v>
      </c>
    </row>
    <row r="113" spans="1:54" x14ac:dyDescent="0.35">
      <c r="A113" s="28" t="s">
        <v>2916</v>
      </c>
      <c r="B113" s="12">
        <v>1</v>
      </c>
      <c r="C113" s="2" t="s">
        <v>2751</v>
      </c>
      <c r="D113" s="2" t="s">
        <v>806</v>
      </c>
      <c r="E113" s="2" t="s">
        <v>2752</v>
      </c>
      <c r="F113" s="2" t="s">
        <v>2690</v>
      </c>
      <c r="G113" s="2" t="s">
        <v>3072</v>
      </c>
      <c r="H113" s="2" t="s">
        <v>3073</v>
      </c>
      <c r="I113" s="12">
        <v>3</v>
      </c>
      <c r="J113" s="2" t="s">
        <v>2712</v>
      </c>
      <c r="K113" s="2" t="s">
        <v>2753</v>
      </c>
      <c r="L113" s="2" t="s">
        <v>2754</v>
      </c>
      <c r="M113" s="2" t="s">
        <v>4796</v>
      </c>
      <c r="N113" s="2" t="s">
        <v>4796</v>
      </c>
      <c r="O113" s="3">
        <v>30356043.43</v>
      </c>
      <c r="P113" s="2" t="s">
        <v>4781</v>
      </c>
      <c r="Q113" s="13" t="s">
        <v>31</v>
      </c>
      <c r="R113" s="13">
        <v>0</v>
      </c>
      <c r="S113" s="3">
        <v>0</v>
      </c>
      <c r="T113" s="3">
        <v>0</v>
      </c>
      <c r="U113" s="3">
        <v>0.6</v>
      </c>
      <c r="V113" s="3">
        <v>1.1599999999999999</v>
      </c>
      <c r="W113" s="3">
        <v>3.24</v>
      </c>
      <c r="X113" s="3">
        <v>5</v>
      </c>
      <c r="Y113" s="3">
        <v>0</v>
      </c>
      <c r="Z113" s="3">
        <v>0</v>
      </c>
      <c r="AA113" s="3">
        <v>0</v>
      </c>
      <c r="AB113" s="3">
        <v>0</v>
      </c>
      <c r="AC113" s="3">
        <v>0</v>
      </c>
      <c r="AD113" s="14">
        <v>0</v>
      </c>
      <c r="AE113" s="14">
        <v>0</v>
      </c>
      <c r="AF113" s="26" t="s">
        <v>4843</v>
      </c>
      <c r="AG113" s="17" t="s">
        <v>4844</v>
      </c>
      <c r="AH113" s="24">
        <v>0</v>
      </c>
      <c r="AI113" s="2" t="s">
        <v>4845</v>
      </c>
      <c r="AJ113" s="2" t="s">
        <v>3074</v>
      </c>
      <c r="AK113" s="2" t="s">
        <v>2826</v>
      </c>
      <c r="AL113" s="3">
        <v>6900000</v>
      </c>
      <c r="AM113" s="3">
        <v>6900000</v>
      </c>
      <c r="AN113" s="3">
        <v>6900000</v>
      </c>
      <c r="AO113" s="3">
        <v>0</v>
      </c>
      <c r="AP113" s="15">
        <v>0</v>
      </c>
      <c r="AQ113" s="14">
        <v>0</v>
      </c>
      <c r="AR113" s="15">
        <v>0</v>
      </c>
      <c r="AS113" s="14">
        <v>0</v>
      </c>
      <c r="AT113" s="19">
        <v>0.1</v>
      </c>
      <c r="AU113" s="19">
        <v>0.1</v>
      </c>
      <c r="AV113" s="19">
        <v>99.4</v>
      </c>
      <c r="AW113" s="19">
        <v>0.4</v>
      </c>
      <c r="AX113" s="20">
        <v>100.00000000000001</v>
      </c>
      <c r="AY113" s="16">
        <v>1E-3</v>
      </c>
      <c r="AZ113" s="27">
        <v>0</v>
      </c>
      <c r="BA113" s="22" t="s">
        <v>4846</v>
      </c>
      <c r="BB113" t="s">
        <v>4848</v>
      </c>
    </row>
    <row r="114" spans="1:54" x14ac:dyDescent="0.35">
      <c r="A114" s="28" t="s">
        <v>2916</v>
      </c>
      <c r="B114" s="12">
        <v>1</v>
      </c>
      <c r="C114" s="2" t="s">
        <v>2755</v>
      </c>
      <c r="D114" s="2" t="s">
        <v>807</v>
      </c>
      <c r="E114" s="2" t="s">
        <v>2689</v>
      </c>
      <c r="F114" s="2" t="s">
        <v>2690</v>
      </c>
      <c r="G114" s="2" t="s">
        <v>3075</v>
      </c>
      <c r="H114" s="2" t="s">
        <v>3076</v>
      </c>
      <c r="I114" s="12">
        <v>5</v>
      </c>
      <c r="J114" s="2" t="s">
        <v>2691</v>
      </c>
      <c r="K114" s="2" t="s">
        <v>2692</v>
      </c>
      <c r="L114" s="2" t="s">
        <v>2693</v>
      </c>
      <c r="M114" s="2" t="s">
        <v>4822</v>
      </c>
      <c r="N114" s="2" t="s">
        <v>4805</v>
      </c>
      <c r="O114" s="3">
        <v>18959200</v>
      </c>
      <c r="P114" s="2" t="s">
        <v>4781</v>
      </c>
      <c r="Q114" s="13" t="s">
        <v>31</v>
      </c>
      <c r="R114" s="13">
        <v>0</v>
      </c>
      <c r="S114" s="3">
        <v>0</v>
      </c>
      <c r="T114" s="3">
        <v>0</v>
      </c>
      <c r="U114" s="3">
        <v>0</v>
      </c>
      <c r="V114" s="3">
        <v>3.07</v>
      </c>
      <c r="W114" s="3">
        <v>1.86</v>
      </c>
      <c r="X114" s="3">
        <v>4.93</v>
      </c>
      <c r="Y114" s="3">
        <v>0</v>
      </c>
      <c r="Z114" s="3">
        <v>0</v>
      </c>
      <c r="AA114" s="3">
        <v>0</v>
      </c>
      <c r="AB114" s="3">
        <v>0</v>
      </c>
      <c r="AC114" s="3">
        <v>0</v>
      </c>
      <c r="AD114" s="14">
        <v>0</v>
      </c>
      <c r="AE114" s="14">
        <v>0</v>
      </c>
      <c r="AF114" s="26" t="s">
        <v>4843</v>
      </c>
      <c r="AG114" s="17" t="s">
        <v>4844</v>
      </c>
      <c r="AH114" s="24">
        <v>0</v>
      </c>
      <c r="AI114" s="2" t="s">
        <v>4845</v>
      </c>
      <c r="AJ114" s="2" t="s">
        <v>3077</v>
      </c>
      <c r="AK114" s="2" t="s">
        <v>2826</v>
      </c>
      <c r="AL114" s="3">
        <v>54840</v>
      </c>
      <c r="AM114" s="3">
        <v>54840</v>
      </c>
      <c r="AN114" s="3">
        <v>54840</v>
      </c>
      <c r="AO114" s="3">
        <v>0</v>
      </c>
      <c r="AP114" s="15">
        <v>0</v>
      </c>
      <c r="AQ114" s="14">
        <v>0</v>
      </c>
      <c r="AR114" s="15">
        <v>0</v>
      </c>
      <c r="AS114" s="14">
        <v>0</v>
      </c>
      <c r="AT114" s="19">
        <v>0</v>
      </c>
      <c r="AU114" s="19">
        <v>0</v>
      </c>
      <c r="AV114" s="19">
        <v>50</v>
      </c>
      <c r="AW114" s="19">
        <v>50</v>
      </c>
      <c r="AX114" s="20">
        <v>100</v>
      </c>
      <c r="AY114" s="16">
        <v>0</v>
      </c>
      <c r="AZ114" s="27" t="s">
        <v>4843</v>
      </c>
      <c r="BA114" s="22" t="s">
        <v>4844</v>
      </c>
      <c r="BB114" t="s">
        <v>4849</v>
      </c>
    </row>
    <row r="115" spans="1:54" x14ac:dyDescent="0.35">
      <c r="A115" s="28" t="s">
        <v>2916</v>
      </c>
      <c r="B115" s="12">
        <v>1</v>
      </c>
      <c r="C115" s="2" t="s">
        <v>2755</v>
      </c>
      <c r="D115" s="2" t="s">
        <v>807</v>
      </c>
      <c r="E115" s="2" t="s">
        <v>2689</v>
      </c>
      <c r="F115" s="2" t="s">
        <v>2690</v>
      </c>
      <c r="G115" s="2" t="s">
        <v>3078</v>
      </c>
      <c r="H115" s="2" t="s">
        <v>3079</v>
      </c>
      <c r="I115" s="12">
        <v>5</v>
      </c>
      <c r="J115" s="2" t="s">
        <v>2691</v>
      </c>
      <c r="K115" s="2" t="s">
        <v>2692</v>
      </c>
      <c r="L115" s="2" t="s">
        <v>2693</v>
      </c>
      <c r="M115" s="2" t="s">
        <v>4822</v>
      </c>
      <c r="N115" s="2" t="s">
        <v>4805</v>
      </c>
      <c r="O115" s="3">
        <v>1248889.5</v>
      </c>
      <c r="P115" s="2" t="s">
        <v>4784</v>
      </c>
      <c r="Q115" s="13" t="s">
        <v>31</v>
      </c>
      <c r="R115" s="13">
        <v>0</v>
      </c>
      <c r="S115" s="3">
        <v>0</v>
      </c>
      <c r="T115" s="3">
        <v>0</v>
      </c>
      <c r="U115" s="3">
        <v>10.62</v>
      </c>
      <c r="V115" s="3">
        <v>12.12</v>
      </c>
      <c r="W115" s="3">
        <v>3.33</v>
      </c>
      <c r="X115" s="3">
        <v>26.07</v>
      </c>
      <c r="Y115" s="3">
        <v>0</v>
      </c>
      <c r="Z115" s="3">
        <v>0</v>
      </c>
      <c r="AA115" s="3">
        <v>0</v>
      </c>
      <c r="AB115" s="3">
        <v>0</v>
      </c>
      <c r="AC115" s="3">
        <v>0</v>
      </c>
      <c r="AD115" s="14">
        <v>0</v>
      </c>
      <c r="AE115" s="14">
        <v>0</v>
      </c>
      <c r="AF115" s="26" t="s">
        <v>4843</v>
      </c>
      <c r="AG115" s="17" t="s">
        <v>4844</v>
      </c>
      <c r="AH115" s="24">
        <v>0</v>
      </c>
      <c r="AI115" s="2" t="s">
        <v>4845</v>
      </c>
      <c r="AJ115" s="2" t="s">
        <v>3080</v>
      </c>
      <c r="AK115" s="2" t="s">
        <v>2699</v>
      </c>
      <c r="AL115" s="3">
        <v>356209</v>
      </c>
      <c r="AM115" s="3">
        <v>356209</v>
      </c>
      <c r="AN115" s="3">
        <v>356209</v>
      </c>
      <c r="AO115" s="3">
        <v>21027.64</v>
      </c>
      <c r="AP115" s="15">
        <v>5.9031748215233187E-2</v>
      </c>
      <c r="AQ115" s="14">
        <v>0</v>
      </c>
      <c r="AR115" s="15">
        <v>5.9031748215233187E-2</v>
      </c>
      <c r="AS115" s="14">
        <v>0</v>
      </c>
      <c r="AT115" s="19">
        <v>5.9</v>
      </c>
      <c r="AU115" s="19">
        <v>28.93</v>
      </c>
      <c r="AV115" s="19">
        <v>49.06</v>
      </c>
      <c r="AW115" s="19">
        <v>16.11</v>
      </c>
      <c r="AX115" s="20">
        <v>100</v>
      </c>
      <c r="AY115" s="16">
        <v>5.9000000000000004E-2</v>
      </c>
      <c r="AZ115" s="27">
        <v>1</v>
      </c>
      <c r="BA115" s="22" t="s">
        <v>4840</v>
      </c>
      <c r="BB115" t="s">
        <v>4842</v>
      </c>
    </row>
    <row r="116" spans="1:54" x14ac:dyDescent="0.35">
      <c r="A116" s="28" t="s">
        <v>2916</v>
      </c>
      <c r="B116" s="12">
        <v>1</v>
      </c>
      <c r="C116" s="2" t="s">
        <v>2755</v>
      </c>
      <c r="D116" s="2" t="s">
        <v>807</v>
      </c>
      <c r="E116" s="2" t="s">
        <v>2689</v>
      </c>
      <c r="F116" s="2" t="s">
        <v>2690</v>
      </c>
      <c r="G116" s="2" t="s">
        <v>3081</v>
      </c>
      <c r="H116" s="2" t="s">
        <v>3082</v>
      </c>
      <c r="I116" s="12">
        <v>5</v>
      </c>
      <c r="J116" s="2" t="s">
        <v>2691</v>
      </c>
      <c r="K116" s="2" t="s">
        <v>2692</v>
      </c>
      <c r="L116" s="2" t="s">
        <v>2693</v>
      </c>
      <c r="M116" s="2" t="s">
        <v>4822</v>
      </c>
      <c r="N116" s="2" t="s">
        <v>4805</v>
      </c>
      <c r="O116" s="3">
        <v>250000</v>
      </c>
      <c r="P116" s="2" t="s">
        <v>4785</v>
      </c>
      <c r="Q116" s="13" t="s">
        <v>31</v>
      </c>
      <c r="R116" s="13">
        <v>0</v>
      </c>
      <c r="S116" s="3">
        <v>0</v>
      </c>
      <c r="T116" s="3">
        <v>0</v>
      </c>
      <c r="U116" s="3">
        <v>1.6</v>
      </c>
      <c r="V116" s="3">
        <v>0</v>
      </c>
      <c r="W116" s="3">
        <v>22.69</v>
      </c>
      <c r="X116" s="3">
        <v>24.29</v>
      </c>
      <c r="Y116" s="3">
        <v>0</v>
      </c>
      <c r="Z116" s="3">
        <v>0</v>
      </c>
      <c r="AA116" s="3">
        <v>0</v>
      </c>
      <c r="AB116" s="3">
        <v>0</v>
      </c>
      <c r="AC116" s="3">
        <v>0</v>
      </c>
      <c r="AD116" s="14">
        <v>0</v>
      </c>
      <c r="AE116" s="14">
        <v>0</v>
      </c>
      <c r="AF116" s="26" t="s">
        <v>4843</v>
      </c>
      <c r="AG116" s="17" t="s">
        <v>4844</v>
      </c>
      <c r="AH116" s="24">
        <v>0</v>
      </c>
      <c r="AI116" s="2" t="s">
        <v>4845</v>
      </c>
      <c r="AJ116" s="2" t="s">
        <v>3083</v>
      </c>
      <c r="AK116" s="2" t="s">
        <v>2699</v>
      </c>
      <c r="AL116" s="3">
        <v>73791</v>
      </c>
      <c r="AM116" s="3">
        <v>73791</v>
      </c>
      <c r="AN116" s="3">
        <v>73791</v>
      </c>
      <c r="AO116" s="3">
        <v>0</v>
      </c>
      <c r="AP116" s="15">
        <v>0</v>
      </c>
      <c r="AQ116" s="14">
        <v>0</v>
      </c>
      <c r="AR116" s="15">
        <v>0</v>
      </c>
      <c r="AS116" s="14">
        <v>0</v>
      </c>
      <c r="AT116" s="19">
        <v>0</v>
      </c>
      <c r="AU116" s="19">
        <v>3.77</v>
      </c>
      <c r="AV116" s="19">
        <v>0</v>
      </c>
      <c r="AW116" s="19">
        <v>96.23</v>
      </c>
      <c r="AX116" s="20">
        <v>100</v>
      </c>
      <c r="AY116" s="16">
        <v>0</v>
      </c>
      <c r="AZ116" s="27" t="s">
        <v>4843</v>
      </c>
      <c r="BA116" s="22" t="s">
        <v>4844</v>
      </c>
      <c r="BB116" t="s">
        <v>4849</v>
      </c>
    </row>
    <row r="117" spans="1:54" x14ac:dyDescent="0.35">
      <c r="A117" s="28" t="s">
        <v>2916</v>
      </c>
      <c r="B117" s="12">
        <v>1</v>
      </c>
      <c r="C117" s="2" t="s">
        <v>3084</v>
      </c>
      <c r="D117" s="2" t="s">
        <v>3085</v>
      </c>
      <c r="E117" s="2" t="s">
        <v>2757</v>
      </c>
      <c r="F117" s="2" t="s">
        <v>2690</v>
      </c>
      <c r="G117" s="2" t="s">
        <v>3086</v>
      </c>
      <c r="H117" s="2" t="s">
        <v>3087</v>
      </c>
      <c r="I117" s="12">
        <v>1</v>
      </c>
      <c r="J117" s="2" t="s">
        <v>2804</v>
      </c>
      <c r="K117" s="2" t="s">
        <v>2845</v>
      </c>
      <c r="L117" s="2" t="s">
        <v>2847</v>
      </c>
      <c r="M117" s="2" t="s">
        <v>4823</v>
      </c>
      <c r="N117" s="2" t="s">
        <v>4794</v>
      </c>
      <c r="O117" s="3">
        <v>12038780.74</v>
      </c>
      <c r="P117" s="2" t="s">
        <v>4788</v>
      </c>
      <c r="Q117" s="13" t="s">
        <v>31</v>
      </c>
      <c r="R117" s="13">
        <v>0</v>
      </c>
      <c r="S117" s="3">
        <v>0</v>
      </c>
      <c r="T117" s="3">
        <v>0</v>
      </c>
      <c r="U117" s="3">
        <v>0</v>
      </c>
      <c r="V117" s="3">
        <v>0</v>
      </c>
      <c r="W117" s="3">
        <v>14</v>
      </c>
      <c r="X117" s="3">
        <v>14</v>
      </c>
      <c r="Y117" s="3">
        <v>0</v>
      </c>
      <c r="Z117" s="3">
        <v>0</v>
      </c>
      <c r="AA117" s="3">
        <v>0</v>
      </c>
      <c r="AB117" s="3">
        <v>0</v>
      </c>
      <c r="AC117" s="3">
        <v>0</v>
      </c>
      <c r="AD117" s="14">
        <v>0</v>
      </c>
      <c r="AE117" s="14">
        <v>0</v>
      </c>
      <c r="AF117" s="26" t="s">
        <v>4843</v>
      </c>
      <c r="AG117" s="17" t="s">
        <v>4844</v>
      </c>
      <c r="AH117" s="24">
        <v>0</v>
      </c>
      <c r="AI117" s="2" t="s">
        <v>4845</v>
      </c>
      <c r="AJ117" s="2" t="s">
        <v>3088</v>
      </c>
      <c r="AK117" s="2" t="s">
        <v>2826</v>
      </c>
      <c r="AL117" s="3">
        <v>3609605.2800000003</v>
      </c>
      <c r="AM117" s="3">
        <v>1804802.64</v>
      </c>
      <c r="AN117" s="3">
        <v>1804802.64</v>
      </c>
      <c r="AO117" s="3">
        <v>0</v>
      </c>
      <c r="AP117" s="15">
        <v>0</v>
      </c>
      <c r="AQ117" s="14">
        <v>0</v>
      </c>
      <c r="AR117" s="15">
        <v>0</v>
      </c>
      <c r="AS117" s="14">
        <v>0</v>
      </c>
      <c r="AT117" s="19">
        <v>0</v>
      </c>
      <c r="AU117" s="19">
        <v>0</v>
      </c>
      <c r="AV117" s="19">
        <v>0</v>
      </c>
      <c r="AW117" s="19">
        <v>100</v>
      </c>
      <c r="AX117" s="20">
        <v>100</v>
      </c>
      <c r="AY117" s="16">
        <v>0</v>
      </c>
      <c r="AZ117" s="27" t="s">
        <v>4843</v>
      </c>
      <c r="BA117" s="22" t="s">
        <v>4844</v>
      </c>
      <c r="BB117" t="s">
        <v>4849</v>
      </c>
    </row>
    <row r="118" spans="1:54" x14ac:dyDescent="0.35">
      <c r="A118" s="28" t="s">
        <v>2916</v>
      </c>
      <c r="B118" s="12">
        <v>1</v>
      </c>
      <c r="C118" s="2" t="s">
        <v>2756</v>
      </c>
      <c r="D118" s="2" t="s">
        <v>808</v>
      </c>
      <c r="E118" s="2" t="s">
        <v>2757</v>
      </c>
      <c r="F118" s="2" t="s">
        <v>2690</v>
      </c>
      <c r="G118" s="2" t="s">
        <v>809</v>
      </c>
      <c r="H118" s="2" t="s">
        <v>810</v>
      </c>
      <c r="I118" s="12">
        <v>5</v>
      </c>
      <c r="J118" s="2" t="s">
        <v>2691</v>
      </c>
      <c r="K118" s="2" t="s">
        <v>2758</v>
      </c>
      <c r="L118" s="2" t="s">
        <v>2759</v>
      </c>
      <c r="M118" s="2" t="s">
        <v>4822</v>
      </c>
      <c r="N118" s="2" t="s">
        <v>4805</v>
      </c>
      <c r="O118" s="3">
        <v>22007574.140000001</v>
      </c>
      <c r="P118" s="2" t="s">
        <v>2760</v>
      </c>
      <c r="Q118" s="13">
        <v>10.36</v>
      </c>
      <c r="R118" s="13">
        <v>10.36</v>
      </c>
      <c r="S118" s="3">
        <v>10.78</v>
      </c>
      <c r="T118" s="3">
        <v>1.1299999999999999</v>
      </c>
      <c r="U118" s="3">
        <v>1.1299999999999999</v>
      </c>
      <c r="V118" s="3">
        <v>1.1299999999999999</v>
      </c>
      <c r="W118" s="3">
        <v>1.1299999999999999</v>
      </c>
      <c r="X118" s="3">
        <v>4.5199999999999996</v>
      </c>
      <c r="Y118" s="3">
        <v>0.42</v>
      </c>
      <c r="Z118" s="3">
        <v>0</v>
      </c>
      <c r="AA118" s="3">
        <v>0</v>
      </c>
      <c r="AB118" s="3">
        <v>0</v>
      </c>
      <c r="AC118" s="3">
        <v>0.42</v>
      </c>
      <c r="AD118" s="14">
        <v>1.1299999999999999</v>
      </c>
      <c r="AE118" s="14">
        <v>0.42</v>
      </c>
      <c r="AF118" s="26">
        <v>0.37168141592920356</v>
      </c>
      <c r="AG118" s="17" t="s">
        <v>4846</v>
      </c>
      <c r="AH118" s="24">
        <v>9.2920353982300891E-2</v>
      </c>
      <c r="AI118" s="2" t="s">
        <v>4847</v>
      </c>
      <c r="AJ118" s="2" t="s">
        <v>3089</v>
      </c>
      <c r="AK118" s="2" t="s">
        <v>2699</v>
      </c>
      <c r="AL118" s="3">
        <v>508725.36000000004</v>
      </c>
      <c r="AM118" s="3">
        <v>508725.36000000004</v>
      </c>
      <c r="AN118" s="3">
        <v>508725.36000000004</v>
      </c>
      <c r="AO118" s="3">
        <v>22486.080000000002</v>
      </c>
      <c r="AP118" s="15">
        <v>4.4200823800095206E-2</v>
      </c>
      <c r="AQ118" s="14">
        <v>0</v>
      </c>
      <c r="AR118" s="15">
        <v>4.4200823800095206E-2</v>
      </c>
      <c r="AS118" s="14">
        <v>1610914.33</v>
      </c>
      <c r="AT118" s="19">
        <v>77.66</v>
      </c>
      <c r="AU118" s="19">
        <v>7.53</v>
      </c>
      <c r="AV118" s="19">
        <v>7.43</v>
      </c>
      <c r="AW118" s="19">
        <v>7.38</v>
      </c>
      <c r="AX118" s="20">
        <v>100</v>
      </c>
      <c r="AY118" s="16">
        <v>0.77659999999999996</v>
      </c>
      <c r="AZ118" s="27">
        <v>5.6915817409342269E-2</v>
      </c>
      <c r="BA118" s="22" t="s">
        <v>4846</v>
      </c>
      <c r="BB118" t="s">
        <v>4848</v>
      </c>
    </row>
    <row r="119" spans="1:54" x14ac:dyDescent="0.35">
      <c r="A119" s="28" t="s">
        <v>2916</v>
      </c>
      <c r="B119" s="12">
        <v>1</v>
      </c>
      <c r="C119" s="2" t="s">
        <v>2756</v>
      </c>
      <c r="D119" s="2" t="s">
        <v>808</v>
      </c>
      <c r="E119" s="2" t="s">
        <v>2757</v>
      </c>
      <c r="F119" s="2" t="s">
        <v>2690</v>
      </c>
      <c r="G119" s="2" t="s">
        <v>816</v>
      </c>
      <c r="H119" s="2" t="s">
        <v>817</v>
      </c>
      <c r="I119" s="12">
        <v>5</v>
      </c>
      <c r="J119" s="2" t="s">
        <v>2691</v>
      </c>
      <c r="K119" s="2" t="s">
        <v>2758</v>
      </c>
      <c r="L119" s="2" t="s">
        <v>2759</v>
      </c>
      <c r="M119" s="2" t="s">
        <v>4822</v>
      </c>
      <c r="N119" s="2" t="s">
        <v>4805</v>
      </c>
      <c r="O119" s="3">
        <v>40000000</v>
      </c>
      <c r="P119" s="2" t="s">
        <v>2745</v>
      </c>
      <c r="Q119" s="13">
        <v>28.27</v>
      </c>
      <c r="R119" s="13">
        <v>28.27</v>
      </c>
      <c r="S119" s="3">
        <v>28.37</v>
      </c>
      <c r="T119" s="3">
        <v>0.1</v>
      </c>
      <c r="U119" s="3">
        <v>10.48</v>
      </c>
      <c r="V119" s="3">
        <v>0.05</v>
      </c>
      <c r="W119" s="3">
        <v>54.81</v>
      </c>
      <c r="X119" s="3">
        <v>65.44</v>
      </c>
      <c r="Y119" s="3">
        <v>0.1</v>
      </c>
      <c r="Z119" s="3">
        <v>0</v>
      </c>
      <c r="AA119" s="3">
        <v>0</v>
      </c>
      <c r="AB119" s="3">
        <v>0</v>
      </c>
      <c r="AC119" s="3">
        <v>0.1</v>
      </c>
      <c r="AD119" s="14">
        <v>0.1</v>
      </c>
      <c r="AE119" s="14">
        <v>0.1</v>
      </c>
      <c r="AF119" s="26">
        <v>1</v>
      </c>
      <c r="AG119" s="17" t="s">
        <v>4840</v>
      </c>
      <c r="AH119" s="24">
        <v>1.528117359413203E-3</v>
      </c>
      <c r="AI119" s="2" t="s">
        <v>4841</v>
      </c>
      <c r="AJ119" s="2" t="s">
        <v>3090</v>
      </c>
      <c r="AK119" s="2" t="s">
        <v>2699</v>
      </c>
      <c r="AL119" s="3">
        <v>1366473.56</v>
      </c>
      <c r="AM119" s="3">
        <v>1366473.56</v>
      </c>
      <c r="AN119" s="3">
        <v>1366473.56</v>
      </c>
      <c r="AO119" s="3">
        <v>381475.66000000003</v>
      </c>
      <c r="AP119" s="15">
        <v>0.27916797746163491</v>
      </c>
      <c r="AQ119" s="14">
        <v>0</v>
      </c>
      <c r="AR119" s="15">
        <v>0.27916797746163491</v>
      </c>
      <c r="AS119" s="14">
        <v>9758529.6599999983</v>
      </c>
      <c r="AT119" s="19">
        <v>29.24</v>
      </c>
      <c r="AU119" s="19">
        <v>41.52</v>
      </c>
      <c r="AV119" s="19">
        <v>14.62</v>
      </c>
      <c r="AW119" s="19">
        <v>14.62</v>
      </c>
      <c r="AX119" s="20">
        <v>100.00000000000001</v>
      </c>
      <c r="AY119" s="16">
        <v>0.29239999999999999</v>
      </c>
      <c r="AZ119" s="27">
        <v>0.95474684494403184</v>
      </c>
      <c r="BA119" s="22" t="s">
        <v>4840</v>
      </c>
      <c r="BB119" t="s">
        <v>4842</v>
      </c>
    </row>
    <row r="120" spans="1:54" x14ac:dyDescent="0.35">
      <c r="A120" s="28" t="s">
        <v>2916</v>
      </c>
      <c r="B120" s="12">
        <v>1</v>
      </c>
      <c r="C120" s="2" t="s">
        <v>2761</v>
      </c>
      <c r="D120" s="2" t="s">
        <v>828</v>
      </c>
      <c r="E120" s="2" t="s">
        <v>2762</v>
      </c>
      <c r="F120" s="2" t="s">
        <v>2690</v>
      </c>
      <c r="G120" s="2" t="s">
        <v>3091</v>
      </c>
      <c r="H120" s="2" t="s">
        <v>3092</v>
      </c>
      <c r="I120" s="12">
        <v>8</v>
      </c>
      <c r="J120" s="2" t="s">
        <v>2700</v>
      </c>
      <c r="K120" s="2" t="s">
        <v>2718</v>
      </c>
      <c r="L120" s="2" t="s">
        <v>2719</v>
      </c>
      <c r="M120" s="2" t="s">
        <v>4796</v>
      </c>
      <c r="N120" s="2" t="s">
        <v>4796</v>
      </c>
      <c r="O120" s="3">
        <v>2228020.4900000002</v>
      </c>
      <c r="P120" s="2" t="s">
        <v>4781</v>
      </c>
      <c r="Q120" s="13" t="s">
        <v>31</v>
      </c>
      <c r="R120" s="13">
        <v>0</v>
      </c>
      <c r="S120" s="3">
        <v>17.440000000000001</v>
      </c>
      <c r="T120" s="3">
        <v>17.440000000000001</v>
      </c>
      <c r="U120" s="3">
        <v>4.2699999999999996</v>
      </c>
      <c r="V120" s="3">
        <v>4.9000000000000004</v>
      </c>
      <c r="W120" s="3">
        <v>4.5599999999999996</v>
      </c>
      <c r="X120" s="3">
        <v>31.17</v>
      </c>
      <c r="Y120" s="3">
        <v>17.440000000000001</v>
      </c>
      <c r="Z120" s="3">
        <v>0</v>
      </c>
      <c r="AA120" s="3">
        <v>0</v>
      </c>
      <c r="AB120" s="3">
        <v>0</v>
      </c>
      <c r="AC120" s="3">
        <v>17.440000000000001</v>
      </c>
      <c r="AD120" s="14">
        <v>17.440000000000001</v>
      </c>
      <c r="AE120" s="14">
        <v>17.440000000000001</v>
      </c>
      <c r="AF120" s="26">
        <v>1</v>
      </c>
      <c r="AG120" s="17" t="s">
        <v>4840</v>
      </c>
      <c r="AH120" s="24">
        <v>0.55951235162014756</v>
      </c>
      <c r="AI120" s="2" t="s">
        <v>4841</v>
      </c>
      <c r="AJ120" s="2" t="s">
        <v>3093</v>
      </c>
      <c r="AK120" s="2" t="s">
        <v>2699</v>
      </c>
      <c r="AL120" s="3">
        <v>475899</v>
      </c>
      <c r="AM120" s="3">
        <v>475899</v>
      </c>
      <c r="AN120" s="3">
        <v>475899</v>
      </c>
      <c r="AO120" s="3">
        <v>77320.7</v>
      </c>
      <c r="AP120" s="15">
        <v>0.16247291967413252</v>
      </c>
      <c r="AQ120" s="14">
        <v>0</v>
      </c>
      <c r="AR120" s="15">
        <v>0.16247291967413252</v>
      </c>
      <c r="AS120" s="14">
        <v>0</v>
      </c>
      <c r="AT120" s="19">
        <v>16.25</v>
      </c>
      <c r="AU120" s="19">
        <v>22.2</v>
      </c>
      <c r="AV120" s="19">
        <v>31.41</v>
      </c>
      <c r="AW120" s="19">
        <v>30.14</v>
      </c>
      <c r="AX120" s="20">
        <v>100</v>
      </c>
      <c r="AY120" s="16">
        <v>0.16250000000000001</v>
      </c>
      <c r="AZ120" s="27">
        <v>0.99983335184081545</v>
      </c>
      <c r="BA120" s="22" t="s">
        <v>4840</v>
      </c>
      <c r="BB120" t="s">
        <v>4842</v>
      </c>
    </row>
    <row r="121" spans="1:54" x14ac:dyDescent="0.35">
      <c r="A121" s="28" t="s">
        <v>2916</v>
      </c>
      <c r="B121" s="12">
        <v>1</v>
      </c>
      <c r="C121" s="2" t="s">
        <v>2761</v>
      </c>
      <c r="D121" s="2" t="s">
        <v>828</v>
      </c>
      <c r="E121" s="2" t="s">
        <v>2762</v>
      </c>
      <c r="F121" s="2" t="s">
        <v>2690</v>
      </c>
      <c r="G121" s="2" t="s">
        <v>3094</v>
      </c>
      <c r="H121" s="2" t="s">
        <v>3095</v>
      </c>
      <c r="I121" s="12">
        <v>5</v>
      </c>
      <c r="J121" s="2" t="s">
        <v>2691</v>
      </c>
      <c r="K121" s="2" t="s">
        <v>3916</v>
      </c>
      <c r="L121" s="2" t="s">
        <v>3917</v>
      </c>
      <c r="M121" s="2" t="s">
        <v>4796</v>
      </c>
      <c r="N121" s="2" t="s">
        <v>4796</v>
      </c>
      <c r="O121" s="3">
        <v>10474656.52</v>
      </c>
      <c r="P121" s="2" t="s">
        <v>4784</v>
      </c>
      <c r="Q121" s="13" t="s">
        <v>31</v>
      </c>
      <c r="R121" s="13">
        <v>0</v>
      </c>
      <c r="S121" s="3">
        <v>2.37</v>
      </c>
      <c r="T121" s="3">
        <v>2.37</v>
      </c>
      <c r="U121" s="3">
        <v>7.62</v>
      </c>
      <c r="V121" s="3">
        <v>8.41</v>
      </c>
      <c r="W121" s="3">
        <v>6.59</v>
      </c>
      <c r="X121" s="3">
        <v>24.99</v>
      </c>
      <c r="Y121" s="3">
        <v>2.37</v>
      </c>
      <c r="Z121" s="3">
        <v>0</v>
      </c>
      <c r="AA121" s="3">
        <v>0</v>
      </c>
      <c r="AB121" s="3">
        <v>0</v>
      </c>
      <c r="AC121" s="3">
        <v>2.37</v>
      </c>
      <c r="AD121" s="14">
        <v>2.37</v>
      </c>
      <c r="AE121" s="14">
        <v>2.37</v>
      </c>
      <c r="AF121" s="26">
        <v>1</v>
      </c>
      <c r="AG121" s="17" t="s">
        <v>4840</v>
      </c>
      <c r="AH121" s="24">
        <v>9.4837935174069632E-2</v>
      </c>
      <c r="AI121" s="2" t="s">
        <v>4841</v>
      </c>
      <c r="AJ121" s="2" t="s">
        <v>3096</v>
      </c>
      <c r="AK121" s="2" t="s">
        <v>2699</v>
      </c>
      <c r="AL121" s="3">
        <v>2625693.7099999995</v>
      </c>
      <c r="AM121" s="3">
        <v>2625693.71</v>
      </c>
      <c r="AN121" s="3">
        <v>2625693.71</v>
      </c>
      <c r="AO121" s="3">
        <v>386403.04999999993</v>
      </c>
      <c r="AP121" s="15">
        <v>0.14716227126125839</v>
      </c>
      <c r="AQ121" s="14">
        <v>0</v>
      </c>
      <c r="AR121" s="15">
        <v>0.14716227126125839</v>
      </c>
      <c r="AS121" s="14">
        <v>0</v>
      </c>
      <c r="AT121" s="19">
        <v>14.72</v>
      </c>
      <c r="AU121" s="19">
        <v>21.17</v>
      </c>
      <c r="AV121" s="19">
        <v>36.840000000000003</v>
      </c>
      <c r="AW121" s="19">
        <v>27.27</v>
      </c>
      <c r="AX121" s="20">
        <v>100</v>
      </c>
      <c r="AY121" s="16">
        <v>0.1472</v>
      </c>
      <c r="AZ121" s="27">
        <v>0.99974369063354884</v>
      </c>
      <c r="BA121" s="22" t="s">
        <v>4840</v>
      </c>
      <c r="BB121" t="s">
        <v>4842</v>
      </c>
    </row>
    <row r="122" spans="1:54" x14ac:dyDescent="0.35">
      <c r="A122" s="28" t="s">
        <v>2916</v>
      </c>
      <c r="B122" s="12">
        <v>1</v>
      </c>
      <c r="C122" s="2" t="s">
        <v>2761</v>
      </c>
      <c r="D122" s="2" t="s">
        <v>828</v>
      </c>
      <c r="E122" s="2" t="s">
        <v>2762</v>
      </c>
      <c r="F122" s="2" t="s">
        <v>2690</v>
      </c>
      <c r="G122" s="2" t="s">
        <v>829</v>
      </c>
      <c r="H122" s="2" t="s">
        <v>830</v>
      </c>
      <c r="I122" s="12">
        <v>8</v>
      </c>
      <c r="J122" s="2" t="s">
        <v>2700</v>
      </c>
      <c r="K122" s="2" t="s">
        <v>2701</v>
      </c>
      <c r="L122" s="2" t="s">
        <v>2702</v>
      </c>
      <c r="M122" s="2" t="s">
        <v>4796</v>
      </c>
      <c r="N122" s="2" t="s">
        <v>4796</v>
      </c>
      <c r="O122" s="3">
        <v>30153052.760000002</v>
      </c>
      <c r="P122" s="2" t="s">
        <v>2763</v>
      </c>
      <c r="Q122" s="13">
        <v>85.45</v>
      </c>
      <c r="R122" s="13">
        <v>79.95</v>
      </c>
      <c r="S122" s="3">
        <v>82.78</v>
      </c>
      <c r="T122" s="3">
        <v>2.83</v>
      </c>
      <c r="U122" s="3">
        <v>5.53</v>
      </c>
      <c r="V122" s="3">
        <v>5.1100000000000003</v>
      </c>
      <c r="W122" s="3">
        <v>5.15</v>
      </c>
      <c r="X122" s="3">
        <v>18.62</v>
      </c>
      <c r="Y122" s="3">
        <v>2.83</v>
      </c>
      <c r="Z122" s="3">
        <v>0</v>
      </c>
      <c r="AA122" s="3">
        <v>0</v>
      </c>
      <c r="AB122" s="3">
        <v>0</v>
      </c>
      <c r="AC122" s="3">
        <v>2.83</v>
      </c>
      <c r="AD122" s="14">
        <v>2.83</v>
      </c>
      <c r="AE122" s="14">
        <v>2.83</v>
      </c>
      <c r="AF122" s="26">
        <v>1</v>
      </c>
      <c r="AG122" s="17" t="s">
        <v>4840</v>
      </c>
      <c r="AH122" s="24">
        <v>0.15198711063372716</v>
      </c>
      <c r="AI122" s="2" t="s">
        <v>4841</v>
      </c>
      <c r="AJ122" s="2" t="s">
        <v>3097</v>
      </c>
      <c r="AK122" s="2" t="s">
        <v>2699</v>
      </c>
      <c r="AL122" s="3">
        <v>5141269.4900000012</v>
      </c>
      <c r="AM122" s="3">
        <v>5141269.49</v>
      </c>
      <c r="AN122" s="3">
        <v>5141269.49</v>
      </c>
      <c r="AO122" s="3">
        <v>1089902.2200000002</v>
      </c>
      <c r="AP122" s="15">
        <v>0.21199087542870665</v>
      </c>
      <c r="AQ122" s="14">
        <v>0</v>
      </c>
      <c r="AR122" s="15">
        <v>0.21199087542870665</v>
      </c>
      <c r="AS122" s="14">
        <v>23606208.939999998</v>
      </c>
      <c r="AT122" s="19">
        <v>21.2</v>
      </c>
      <c r="AU122" s="19">
        <v>27.37</v>
      </c>
      <c r="AV122" s="19">
        <v>29.77</v>
      </c>
      <c r="AW122" s="19">
        <v>21.66</v>
      </c>
      <c r="AX122" s="20">
        <v>100</v>
      </c>
      <c r="AY122" s="16">
        <v>0.21199999999999999</v>
      </c>
      <c r="AZ122" s="27">
        <v>0.99995695956937103</v>
      </c>
      <c r="BA122" s="22" t="s">
        <v>4840</v>
      </c>
      <c r="BB122" t="s">
        <v>4842</v>
      </c>
    </row>
    <row r="123" spans="1:54" x14ac:dyDescent="0.35">
      <c r="A123" s="28" t="s">
        <v>2916</v>
      </c>
      <c r="B123" s="12">
        <v>1</v>
      </c>
      <c r="C123" s="2" t="s">
        <v>2761</v>
      </c>
      <c r="D123" s="2" t="s">
        <v>828</v>
      </c>
      <c r="E123" s="2" t="s">
        <v>2762</v>
      </c>
      <c r="F123" s="2" t="s">
        <v>2690</v>
      </c>
      <c r="G123" s="2" t="s">
        <v>840</v>
      </c>
      <c r="H123" s="2" t="s">
        <v>841</v>
      </c>
      <c r="I123" s="12">
        <v>3</v>
      </c>
      <c r="J123" s="2" t="s">
        <v>2712</v>
      </c>
      <c r="K123" s="2" t="s">
        <v>2823</v>
      </c>
      <c r="L123" s="2" t="s">
        <v>2824</v>
      </c>
      <c r="M123" s="2" t="s">
        <v>4796</v>
      </c>
      <c r="N123" s="2" t="s">
        <v>4796</v>
      </c>
      <c r="O123" s="3">
        <v>1843638.9</v>
      </c>
      <c r="P123" s="2" t="s">
        <v>2764</v>
      </c>
      <c r="Q123" s="13">
        <v>40</v>
      </c>
      <c r="R123" s="13">
        <v>40</v>
      </c>
      <c r="S123" s="3">
        <v>89.52000000000001</v>
      </c>
      <c r="T123" s="3">
        <v>50</v>
      </c>
      <c r="U123" s="3">
        <v>0</v>
      </c>
      <c r="V123" s="3">
        <v>10</v>
      </c>
      <c r="W123" s="3">
        <v>0</v>
      </c>
      <c r="X123" s="3">
        <v>60</v>
      </c>
      <c r="Y123" s="3">
        <v>49.52</v>
      </c>
      <c r="Z123" s="3">
        <v>0</v>
      </c>
      <c r="AA123" s="3">
        <v>0</v>
      </c>
      <c r="AB123" s="3">
        <v>0</v>
      </c>
      <c r="AC123" s="3">
        <v>49.52</v>
      </c>
      <c r="AD123" s="14">
        <v>50</v>
      </c>
      <c r="AE123" s="14">
        <v>49.52</v>
      </c>
      <c r="AF123" s="26">
        <v>0.99040000000000006</v>
      </c>
      <c r="AG123" s="17" t="s">
        <v>4840</v>
      </c>
      <c r="AH123" s="24">
        <v>0.82533333333333336</v>
      </c>
      <c r="AI123" s="2" t="s">
        <v>4841</v>
      </c>
      <c r="AJ123" s="2" t="s">
        <v>3098</v>
      </c>
      <c r="AK123" s="2" t="s">
        <v>2699</v>
      </c>
      <c r="AL123" s="3">
        <v>1412903.3100000003</v>
      </c>
      <c r="AM123" s="3">
        <v>1412903.3100000005</v>
      </c>
      <c r="AN123" s="3">
        <v>1412903.3100000005</v>
      </c>
      <c r="AO123" s="3">
        <v>682703.99999999988</v>
      </c>
      <c r="AP123" s="15">
        <v>0.48319229997415719</v>
      </c>
      <c r="AQ123" s="14">
        <v>0</v>
      </c>
      <c r="AR123" s="15">
        <v>0.48319229997415719</v>
      </c>
      <c r="AS123" s="14">
        <v>349100.3</v>
      </c>
      <c r="AT123" s="19">
        <v>48.32</v>
      </c>
      <c r="AU123" s="19">
        <v>46.54</v>
      </c>
      <c r="AV123" s="19">
        <v>5.14</v>
      </c>
      <c r="AW123" s="19">
        <v>0</v>
      </c>
      <c r="AX123" s="20">
        <v>100</v>
      </c>
      <c r="AY123" s="16">
        <v>0.48320000000000002</v>
      </c>
      <c r="AZ123" s="27">
        <v>0.99998406451605371</v>
      </c>
      <c r="BA123" s="22" t="s">
        <v>4840</v>
      </c>
      <c r="BB123" t="s">
        <v>4842</v>
      </c>
    </row>
    <row r="124" spans="1:54" x14ac:dyDescent="0.35">
      <c r="A124" s="28" t="s">
        <v>2916</v>
      </c>
      <c r="B124" s="12">
        <v>1</v>
      </c>
      <c r="C124" s="2" t="s">
        <v>2765</v>
      </c>
      <c r="D124" s="2" t="s">
        <v>854</v>
      </c>
      <c r="E124" s="2" t="s">
        <v>2757</v>
      </c>
      <c r="F124" s="2" t="s">
        <v>2690</v>
      </c>
      <c r="G124" s="2" t="s">
        <v>855</v>
      </c>
      <c r="H124" s="2" t="s">
        <v>856</v>
      </c>
      <c r="I124" s="12">
        <v>2</v>
      </c>
      <c r="J124" s="2" t="s">
        <v>2726</v>
      </c>
      <c r="K124" s="2" t="s">
        <v>2766</v>
      </c>
      <c r="L124" s="2" t="s">
        <v>2767</v>
      </c>
      <c r="M124" s="2" t="s">
        <v>4796</v>
      </c>
      <c r="N124" s="2" t="s">
        <v>4796</v>
      </c>
      <c r="O124" s="3">
        <v>27976600.579999998</v>
      </c>
      <c r="P124" s="2" t="s">
        <v>2768</v>
      </c>
      <c r="Q124" s="13">
        <v>50.66</v>
      </c>
      <c r="R124" s="13">
        <v>50.66</v>
      </c>
      <c r="S124" s="3">
        <v>51.279999999999994</v>
      </c>
      <c r="T124" s="3">
        <v>0.62</v>
      </c>
      <c r="U124" s="3">
        <v>4.4000000000000004</v>
      </c>
      <c r="V124" s="3">
        <v>2.75</v>
      </c>
      <c r="W124" s="3">
        <v>10.29</v>
      </c>
      <c r="X124" s="3">
        <v>18.059999999999999</v>
      </c>
      <c r="Y124" s="3">
        <v>0.62</v>
      </c>
      <c r="Z124" s="3">
        <v>0</v>
      </c>
      <c r="AA124" s="3">
        <v>0</v>
      </c>
      <c r="AB124" s="3">
        <v>0</v>
      </c>
      <c r="AC124" s="3">
        <v>0.62</v>
      </c>
      <c r="AD124" s="14">
        <v>0.62</v>
      </c>
      <c r="AE124" s="14">
        <v>0.62</v>
      </c>
      <c r="AF124" s="26">
        <v>1</v>
      </c>
      <c r="AG124" s="17" t="s">
        <v>4840</v>
      </c>
      <c r="AH124" s="24">
        <v>3.4330011074197121E-2</v>
      </c>
      <c r="AI124" s="2" t="s">
        <v>4841</v>
      </c>
      <c r="AJ124" s="2" t="s">
        <v>3099</v>
      </c>
      <c r="AK124" s="2" t="s">
        <v>2699</v>
      </c>
      <c r="AL124" s="3">
        <v>2764443.52</v>
      </c>
      <c r="AM124" s="3">
        <v>2764443.52</v>
      </c>
      <c r="AN124" s="3">
        <v>2764443.52</v>
      </c>
      <c r="AO124" s="3">
        <v>55353.17</v>
      </c>
      <c r="AP124" s="15">
        <v>2.0023259509385816E-2</v>
      </c>
      <c r="AQ124" s="14">
        <v>0</v>
      </c>
      <c r="AR124" s="15">
        <v>2.0023259509385816E-2</v>
      </c>
      <c r="AS124" s="14">
        <v>9472686.3100000005</v>
      </c>
      <c r="AT124" s="19">
        <v>2</v>
      </c>
      <c r="AU124" s="19">
        <v>39.770000000000003</v>
      </c>
      <c r="AV124" s="19">
        <v>21.27</v>
      </c>
      <c r="AW124" s="19">
        <v>36.96</v>
      </c>
      <c r="AX124" s="20">
        <v>100</v>
      </c>
      <c r="AY124" s="16">
        <v>0.02</v>
      </c>
      <c r="AZ124" s="27">
        <v>1</v>
      </c>
      <c r="BA124" s="22" t="s">
        <v>4840</v>
      </c>
      <c r="BB124" t="s">
        <v>4842</v>
      </c>
    </row>
    <row r="125" spans="1:54" x14ac:dyDescent="0.35">
      <c r="A125" s="28" t="s">
        <v>2916</v>
      </c>
      <c r="B125" s="12">
        <v>1</v>
      </c>
      <c r="C125" s="2" t="s">
        <v>2769</v>
      </c>
      <c r="D125" s="2" t="s">
        <v>871</v>
      </c>
      <c r="E125" s="2" t="s">
        <v>2752</v>
      </c>
      <c r="F125" s="2" t="s">
        <v>2690</v>
      </c>
      <c r="G125" s="2" t="s">
        <v>872</v>
      </c>
      <c r="H125" s="2" t="s">
        <v>873</v>
      </c>
      <c r="I125" s="12">
        <v>3</v>
      </c>
      <c r="J125" s="2" t="s">
        <v>2712</v>
      </c>
      <c r="K125" s="2" t="s">
        <v>2753</v>
      </c>
      <c r="L125" s="2" t="s">
        <v>2770</v>
      </c>
      <c r="M125" s="2" t="s">
        <v>4796</v>
      </c>
      <c r="N125" s="2" t="s">
        <v>4796</v>
      </c>
      <c r="O125" s="3">
        <v>4769153.71</v>
      </c>
      <c r="P125" s="2" t="s">
        <v>2771</v>
      </c>
      <c r="Q125" s="13">
        <v>85.26</v>
      </c>
      <c r="R125" s="13">
        <v>71.47</v>
      </c>
      <c r="S125" s="3">
        <v>73.819999999999993</v>
      </c>
      <c r="T125" s="3">
        <v>2.35</v>
      </c>
      <c r="U125" s="3">
        <v>6.16</v>
      </c>
      <c r="V125" s="3">
        <v>7.08</v>
      </c>
      <c r="W125" s="3">
        <v>12.93</v>
      </c>
      <c r="X125" s="3">
        <v>28.52</v>
      </c>
      <c r="Y125" s="3">
        <v>2.35</v>
      </c>
      <c r="Z125" s="3">
        <v>0</v>
      </c>
      <c r="AA125" s="3">
        <v>0</v>
      </c>
      <c r="AB125" s="3">
        <v>0</v>
      </c>
      <c r="AC125" s="3">
        <v>2.35</v>
      </c>
      <c r="AD125" s="14">
        <v>2.35</v>
      </c>
      <c r="AE125" s="14">
        <v>2.35</v>
      </c>
      <c r="AF125" s="26">
        <v>1</v>
      </c>
      <c r="AG125" s="17" t="s">
        <v>4840</v>
      </c>
      <c r="AH125" s="24">
        <v>8.2398316970546989E-2</v>
      </c>
      <c r="AI125" s="2" t="s">
        <v>4841</v>
      </c>
      <c r="AJ125" s="2" t="s">
        <v>3100</v>
      </c>
      <c r="AK125" s="2" t="s">
        <v>2699</v>
      </c>
      <c r="AL125" s="3">
        <v>949072.79</v>
      </c>
      <c r="AM125" s="3">
        <v>949072.79</v>
      </c>
      <c r="AN125" s="3">
        <v>949072.79</v>
      </c>
      <c r="AO125" s="3">
        <v>68074.489999999991</v>
      </c>
      <c r="AP125" s="15">
        <v>7.1727364557569909E-2</v>
      </c>
      <c r="AQ125" s="14">
        <v>0</v>
      </c>
      <c r="AR125" s="15">
        <v>7.1727364557569909E-2</v>
      </c>
      <c r="AS125" s="14">
        <v>3474409.0000000005</v>
      </c>
      <c r="AT125" s="19">
        <v>7.17</v>
      </c>
      <c r="AU125" s="19">
        <v>41.48</v>
      </c>
      <c r="AV125" s="19">
        <v>25.67</v>
      </c>
      <c r="AW125" s="19">
        <v>25.68</v>
      </c>
      <c r="AX125" s="20">
        <v>100</v>
      </c>
      <c r="AY125" s="16">
        <v>7.17E-2</v>
      </c>
      <c r="AZ125" s="27">
        <v>1</v>
      </c>
      <c r="BA125" s="22" t="s">
        <v>4840</v>
      </c>
      <c r="BB125" t="s">
        <v>4842</v>
      </c>
    </row>
    <row r="126" spans="1:54" x14ac:dyDescent="0.35">
      <c r="A126" s="28" t="s">
        <v>2916</v>
      </c>
      <c r="B126" s="12">
        <v>1</v>
      </c>
      <c r="C126" s="2" t="s">
        <v>2772</v>
      </c>
      <c r="D126" s="2" t="s">
        <v>880</v>
      </c>
      <c r="E126" s="2" t="s">
        <v>2689</v>
      </c>
      <c r="F126" s="2" t="s">
        <v>2690</v>
      </c>
      <c r="G126" s="2" t="s">
        <v>970</v>
      </c>
      <c r="H126" s="2" t="s">
        <v>971</v>
      </c>
      <c r="I126" s="12">
        <v>5</v>
      </c>
      <c r="J126" s="2" t="s">
        <v>2691</v>
      </c>
      <c r="K126" s="2" t="s">
        <v>2779</v>
      </c>
      <c r="L126" s="2" t="s">
        <v>2780</v>
      </c>
      <c r="M126" s="2" t="s">
        <v>4831</v>
      </c>
      <c r="N126" s="2" t="s">
        <v>4806</v>
      </c>
      <c r="O126" s="3">
        <v>38530545.539999999</v>
      </c>
      <c r="P126" s="2" t="s">
        <v>2768</v>
      </c>
      <c r="Q126" s="13">
        <v>79.08</v>
      </c>
      <c r="R126" s="13">
        <v>79.08</v>
      </c>
      <c r="S126" s="3">
        <v>90.72</v>
      </c>
      <c r="T126" s="3">
        <v>12.3</v>
      </c>
      <c r="U126" s="3">
        <v>0.74</v>
      </c>
      <c r="V126" s="3">
        <v>0.11</v>
      </c>
      <c r="W126" s="3">
        <v>1.01</v>
      </c>
      <c r="X126" s="3">
        <v>14.16</v>
      </c>
      <c r="Y126" s="3">
        <v>11.64</v>
      </c>
      <c r="Z126" s="3">
        <v>0</v>
      </c>
      <c r="AA126" s="3">
        <v>0</v>
      </c>
      <c r="AB126" s="3">
        <v>0</v>
      </c>
      <c r="AC126" s="3">
        <v>11.64</v>
      </c>
      <c r="AD126" s="14">
        <v>12.3</v>
      </c>
      <c r="AE126" s="14">
        <v>11.64</v>
      </c>
      <c r="AF126" s="26">
        <v>0.9463414634146341</v>
      </c>
      <c r="AG126" s="17" t="s">
        <v>4850</v>
      </c>
      <c r="AH126" s="24">
        <v>0.82203389830508478</v>
      </c>
      <c r="AI126" s="2" t="s">
        <v>4851</v>
      </c>
      <c r="AJ126" s="2" t="s">
        <v>3101</v>
      </c>
      <c r="AK126" s="2" t="s">
        <v>2699</v>
      </c>
      <c r="AL126" s="3">
        <v>7732357.9300000006</v>
      </c>
      <c r="AM126" s="3">
        <v>8292361.6900000004</v>
      </c>
      <c r="AN126" s="3">
        <v>8292361.6900000004</v>
      </c>
      <c r="AO126" s="3">
        <v>1706300.93</v>
      </c>
      <c r="AP126" s="15">
        <v>0.20576778893492764</v>
      </c>
      <c r="AQ126" s="14">
        <v>0</v>
      </c>
      <c r="AR126" s="15">
        <v>0.20576778893492764</v>
      </c>
      <c r="AS126" s="14">
        <v>27623693.710000005</v>
      </c>
      <c r="AT126" s="19">
        <v>21.21</v>
      </c>
      <c r="AU126" s="19">
        <v>32.25</v>
      </c>
      <c r="AV126" s="19">
        <v>23.6</v>
      </c>
      <c r="AW126" s="19">
        <v>22.94</v>
      </c>
      <c r="AX126" s="20">
        <v>100</v>
      </c>
      <c r="AY126" s="16">
        <v>0.21210000000000001</v>
      </c>
      <c r="AZ126" s="27">
        <v>0.97014516235232262</v>
      </c>
      <c r="BA126" s="22" t="s">
        <v>4840</v>
      </c>
      <c r="BB126" t="s">
        <v>4842</v>
      </c>
    </row>
    <row r="127" spans="1:54" x14ac:dyDescent="0.35">
      <c r="A127" s="28" t="s">
        <v>2916</v>
      </c>
      <c r="B127" s="12">
        <v>1</v>
      </c>
      <c r="C127" s="2" t="s">
        <v>2772</v>
      </c>
      <c r="D127" s="2" t="s">
        <v>880</v>
      </c>
      <c r="E127" s="2" t="s">
        <v>2689</v>
      </c>
      <c r="F127" s="2" t="s">
        <v>2690</v>
      </c>
      <c r="G127" s="2" t="s">
        <v>956</v>
      </c>
      <c r="H127" s="2" t="s">
        <v>957</v>
      </c>
      <c r="I127" s="12">
        <v>5</v>
      </c>
      <c r="J127" s="2" t="s">
        <v>2691</v>
      </c>
      <c r="K127" s="2" t="s">
        <v>2692</v>
      </c>
      <c r="L127" s="2" t="s">
        <v>2773</v>
      </c>
      <c r="M127" s="2" t="s">
        <v>4831</v>
      </c>
      <c r="N127" s="2" t="s">
        <v>4806</v>
      </c>
      <c r="O127" s="3">
        <v>101531805.48</v>
      </c>
      <c r="P127" s="2" t="s">
        <v>2768</v>
      </c>
      <c r="Q127" s="13">
        <v>8.35</v>
      </c>
      <c r="R127" s="13">
        <v>8.35</v>
      </c>
      <c r="S127" s="3">
        <v>8.84</v>
      </c>
      <c r="T127" s="3">
        <v>0.49</v>
      </c>
      <c r="U127" s="3">
        <v>1.1499999999999999</v>
      </c>
      <c r="V127" s="3">
        <v>0.77</v>
      </c>
      <c r="W127" s="3">
        <v>1.57</v>
      </c>
      <c r="X127" s="3">
        <v>3.98</v>
      </c>
      <c r="Y127" s="3">
        <v>0.49</v>
      </c>
      <c r="Z127" s="3">
        <v>0</v>
      </c>
      <c r="AA127" s="3">
        <v>0</v>
      </c>
      <c r="AB127" s="3">
        <v>0</v>
      </c>
      <c r="AC127" s="3">
        <v>0.49</v>
      </c>
      <c r="AD127" s="14">
        <v>0.49</v>
      </c>
      <c r="AE127" s="14">
        <v>0.49</v>
      </c>
      <c r="AF127" s="26">
        <v>1</v>
      </c>
      <c r="AG127" s="17" t="s">
        <v>4840</v>
      </c>
      <c r="AH127" s="24">
        <v>0.12311557788944723</v>
      </c>
      <c r="AI127" s="2" t="s">
        <v>4841</v>
      </c>
      <c r="AJ127" s="2" t="s">
        <v>3102</v>
      </c>
      <c r="AK127" s="2" t="s">
        <v>2699</v>
      </c>
      <c r="AL127" s="3">
        <v>4025011.9200000004</v>
      </c>
      <c r="AM127" s="3">
        <v>4025011.9200000004</v>
      </c>
      <c r="AN127" s="3">
        <v>4025011.9200000004</v>
      </c>
      <c r="AO127" s="3">
        <v>402561.33</v>
      </c>
      <c r="AP127" s="15">
        <v>0.10001494107376456</v>
      </c>
      <c r="AQ127" s="14">
        <v>0</v>
      </c>
      <c r="AR127" s="15">
        <v>0.10001494107376456</v>
      </c>
      <c r="AS127" s="14">
        <v>8115113.9999999981</v>
      </c>
      <c r="AT127" s="19">
        <v>10</v>
      </c>
      <c r="AU127" s="19">
        <v>23</v>
      </c>
      <c r="AV127" s="19">
        <v>21</v>
      </c>
      <c r="AW127" s="19">
        <v>46</v>
      </c>
      <c r="AX127" s="20">
        <v>100</v>
      </c>
      <c r="AY127" s="16">
        <v>0.1</v>
      </c>
      <c r="AZ127" s="27">
        <v>1</v>
      </c>
      <c r="BA127" s="22" t="s">
        <v>4840</v>
      </c>
      <c r="BB127" t="s">
        <v>4842</v>
      </c>
    </row>
    <row r="128" spans="1:54" x14ac:dyDescent="0.35">
      <c r="A128" s="28" t="s">
        <v>2916</v>
      </c>
      <c r="B128" s="12">
        <v>1</v>
      </c>
      <c r="C128" s="2" t="s">
        <v>2772</v>
      </c>
      <c r="D128" s="2" t="s">
        <v>880</v>
      </c>
      <c r="E128" s="2" t="s">
        <v>2689</v>
      </c>
      <c r="F128" s="2" t="s">
        <v>2690</v>
      </c>
      <c r="G128" s="2" t="s">
        <v>881</v>
      </c>
      <c r="H128" s="2" t="s">
        <v>882</v>
      </c>
      <c r="I128" s="12">
        <v>5</v>
      </c>
      <c r="J128" s="2" t="s">
        <v>2691</v>
      </c>
      <c r="K128" s="2" t="s">
        <v>2692</v>
      </c>
      <c r="L128" s="2" t="s">
        <v>2693</v>
      </c>
      <c r="M128" s="2" t="s">
        <v>4822</v>
      </c>
      <c r="N128" s="2" t="s">
        <v>4805</v>
      </c>
      <c r="O128" s="3">
        <v>30000000</v>
      </c>
      <c r="P128" s="2" t="s">
        <v>2771</v>
      </c>
      <c r="Q128" s="13">
        <v>53.2</v>
      </c>
      <c r="R128" s="13">
        <v>53.2</v>
      </c>
      <c r="S128" s="3">
        <v>57.03</v>
      </c>
      <c r="T128" s="3">
        <v>3.83</v>
      </c>
      <c r="U128" s="3">
        <v>12</v>
      </c>
      <c r="V128" s="3">
        <v>8</v>
      </c>
      <c r="W128" s="3">
        <v>20.96</v>
      </c>
      <c r="X128" s="3">
        <v>44.79</v>
      </c>
      <c r="Y128" s="3">
        <v>3.83</v>
      </c>
      <c r="Z128" s="3">
        <v>0</v>
      </c>
      <c r="AA128" s="3">
        <v>0</v>
      </c>
      <c r="AB128" s="3">
        <v>0</v>
      </c>
      <c r="AC128" s="3">
        <v>3.83</v>
      </c>
      <c r="AD128" s="14">
        <v>3.83</v>
      </c>
      <c r="AE128" s="14">
        <v>3.83</v>
      </c>
      <c r="AF128" s="26">
        <v>1</v>
      </c>
      <c r="AG128" s="17" t="s">
        <v>4840</v>
      </c>
      <c r="AH128" s="24">
        <v>8.5510158517526233E-2</v>
      </c>
      <c r="AI128" s="2" t="s">
        <v>4841</v>
      </c>
      <c r="AJ128" s="2" t="s">
        <v>3103</v>
      </c>
      <c r="AK128" s="2" t="s">
        <v>2699</v>
      </c>
      <c r="AL128" s="3">
        <v>9995200.379999999</v>
      </c>
      <c r="AM128" s="3">
        <v>9995200.379999999</v>
      </c>
      <c r="AN128" s="3">
        <v>9995200.379999999</v>
      </c>
      <c r="AO128" s="3">
        <v>30276.61</v>
      </c>
      <c r="AP128" s="15">
        <v>3.0291148600264483E-3</v>
      </c>
      <c r="AQ128" s="14">
        <v>0</v>
      </c>
      <c r="AR128" s="15">
        <v>3.0291148600264483E-3</v>
      </c>
      <c r="AS128" s="14">
        <v>14777391.240000002</v>
      </c>
      <c r="AT128" s="19">
        <v>0.3</v>
      </c>
      <c r="AU128" s="19">
        <v>52.12</v>
      </c>
      <c r="AV128" s="19">
        <v>42.23</v>
      </c>
      <c r="AW128" s="19">
        <v>5.35</v>
      </c>
      <c r="AX128" s="20">
        <v>99.999999999999986</v>
      </c>
      <c r="AY128" s="16">
        <v>3.0000000000000001E-3</v>
      </c>
      <c r="AZ128" s="27">
        <v>1</v>
      </c>
      <c r="BA128" s="22" t="s">
        <v>4840</v>
      </c>
      <c r="BB128" t="s">
        <v>4842</v>
      </c>
    </row>
    <row r="129" spans="1:54" x14ac:dyDescent="0.35">
      <c r="A129" s="28" t="s">
        <v>2916</v>
      </c>
      <c r="B129" s="12">
        <v>1</v>
      </c>
      <c r="C129" s="2" t="s">
        <v>2772</v>
      </c>
      <c r="D129" s="2" t="s">
        <v>880</v>
      </c>
      <c r="E129" s="2" t="s">
        <v>2689</v>
      </c>
      <c r="F129" s="2" t="s">
        <v>2690</v>
      </c>
      <c r="G129" s="2" t="s">
        <v>3104</v>
      </c>
      <c r="H129" s="2" t="s">
        <v>3105</v>
      </c>
      <c r="I129" s="12">
        <v>5</v>
      </c>
      <c r="J129" s="2" t="s">
        <v>2691</v>
      </c>
      <c r="K129" s="2" t="s">
        <v>2775</v>
      </c>
      <c r="L129" s="2" t="s">
        <v>2776</v>
      </c>
      <c r="M129" s="2" t="s">
        <v>4831</v>
      </c>
      <c r="N129" s="2" t="s">
        <v>4806</v>
      </c>
      <c r="O129" s="3">
        <v>14565613.949999999</v>
      </c>
      <c r="P129" s="2" t="s">
        <v>4784</v>
      </c>
      <c r="Q129" s="13" t="s">
        <v>31</v>
      </c>
      <c r="R129" s="13">
        <v>0</v>
      </c>
      <c r="S129" s="3">
        <v>0</v>
      </c>
      <c r="T129" s="3">
        <v>0</v>
      </c>
      <c r="U129" s="3">
        <v>1.25</v>
      </c>
      <c r="V129" s="3">
        <v>3.75</v>
      </c>
      <c r="W129" s="3">
        <v>0</v>
      </c>
      <c r="X129" s="3">
        <v>5</v>
      </c>
      <c r="Y129" s="3">
        <v>0</v>
      </c>
      <c r="Z129" s="3">
        <v>0</v>
      </c>
      <c r="AA129" s="3">
        <v>0</v>
      </c>
      <c r="AB129" s="3">
        <v>0</v>
      </c>
      <c r="AC129" s="3">
        <v>0</v>
      </c>
      <c r="AD129" s="14">
        <v>0</v>
      </c>
      <c r="AE129" s="14">
        <v>0</v>
      </c>
      <c r="AF129" s="26" t="s">
        <v>4843</v>
      </c>
      <c r="AG129" s="17" t="s">
        <v>4844</v>
      </c>
      <c r="AH129" s="24">
        <v>0</v>
      </c>
      <c r="AI129" s="2" t="s">
        <v>4845</v>
      </c>
      <c r="AJ129" s="2" t="s">
        <v>3106</v>
      </c>
      <c r="AK129" s="2" t="s">
        <v>2699</v>
      </c>
      <c r="AL129" s="3">
        <v>1418583.77</v>
      </c>
      <c r="AM129" s="3">
        <v>1418583.7700000005</v>
      </c>
      <c r="AN129" s="3">
        <v>1418583.7700000005</v>
      </c>
      <c r="AO129" s="3">
        <v>123477.76999999997</v>
      </c>
      <c r="AP129" s="15">
        <v>8.7042987951286038E-2</v>
      </c>
      <c r="AQ129" s="14">
        <v>0</v>
      </c>
      <c r="AR129" s="15">
        <v>8.7042987951286038E-2</v>
      </c>
      <c r="AS129" s="14">
        <v>0</v>
      </c>
      <c r="AT129" s="19">
        <v>8.6999999999999993</v>
      </c>
      <c r="AU129" s="19">
        <v>22.36</v>
      </c>
      <c r="AV129" s="19">
        <v>23.88</v>
      </c>
      <c r="AW129" s="19">
        <v>45.06</v>
      </c>
      <c r="AX129" s="20">
        <v>100</v>
      </c>
      <c r="AY129" s="16">
        <v>8.6999999999999994E-2</v>
      </c>
      <c r="AZ129" s="27">
        <v>1</v>
      </c>
      <c r="BA129" s="22" t="s">
        <v>4840</v>
      </c>
      <c r="BB129" t="s">
        <v>4842</v>
      </c>
    </row>
    <row r="130" spans="1:54" x14ac:dyDescent="0.35">
      <c r="A130" s="28" t="s">
        <v>2916</v>
      </c>
      <c r="B130" s="12">
        <v>1</v>
      </c>
      <c r="C130" s="2" t="s">
        <v>2772</v>
      </c>
      <c r="D130" s="2" t="s">
        <v>880</v>
      </c>
      <c r="E130" s="2" t="s">
        <v>2689</v>
      </c>
      <c r="F130" s="2" t="s">
        <v>2690</v>
      </c>
      <c r="G130" s="2" t="s">
        <v>964</v>
      </c>
      <c r="H130" s="2" t="s">
        <v>965</v>
      </c>
      <c r="I130" s="12">
        <v>5</v>
      </c>
      <c r="J130" s="2" t="s">
        <v>2691</v>
      </c>
      <c r="K130" s="2" t="s">
        <v>2692</v>
      </c>
      <c r="L130" s="2" t="s">
        <v>2693</v>
      </c>
      <c r="M130" s="2" t="s">
        <v>4831</v>
      </c>
      <c r="N130" s="2" t="s">
        <v>4806</v>
      </c>
      <c r="O130" s="3">
        <v>28051927.41</v>
      </c>
      <c r="P130" s="2" t="s">
        <v>2778</v>
      </c>
      <c r="Q130" s="13">
        <v>1.95</v>
      </c>
      <c r="R130" s="13">
        <v>1.95</v>
      </c>
      <c r="S130" s="3">
        <v>1.95</v>
      </c>
      <c r="T130" s="3">
        <v>5.7</v>
      </c>
      <c r="U130" s="3">
        <v>5.7</v>
      </c>
      <c r="V130" s="3">
        <v>5.7</v>
      </c>
      <c r="W130" s="3">
        <v>6.7</v>
      </c>
      <c r="X130" s="3">
        <v>23.8</v>
      </c>
      <c r="Y130" s="3">
        <v>0</v>
      </c>
      <c r="Z130" s="3">
        <v>0</v>
      </c>
      <c r="AA130" s="3">
        <v>0</v>
      </c>
      <c r="AB130" s="3">
        <v>0</v>
      </c>
      <c r="AC130" s="3">
        <v>0</v>
      </c>
      <c r="AD130" s="14">
        <v>5.7</v>
      </c>
      <c r="AE130" s="14">
        <v>0</v>
      </c>
      <c r="AF130" s="26">
        <v>0</v>
      </c>
      <c r="AG130" s="17" t="s">
        <v>4846</v>
      </c>
      <c r="AH130" s="24">
        <v>0</v>
      </c>
      <c r="AI130" s="2" t="s">
        <v>4847</v>
      </c>
      <c r="AJ130" s="2" t="s">
        <v>3107</v>
      </c>
      <c r="AK130" s="2" t="s">
        <v>2699</v>
      </c>
      <c r="AL130" s="3">
        <v>3749403.94</v>
      </c>
      <c r="AM130" s="3">
        <v>3749403.94</v>
      </c>
      <c r="AN130" s="3">
        <v>3749403.94</v>
      </c>
      <c r="AO130" s="3">
        <v>105221.88999999994</v>
      </c>
      <c r="AP130" s="15">
        <v>2.806363136216258E-2</v>
      </c>
      <c r="AQ130" s="14">
        <v>0</v>
      </c>
      <c r="AR130" s="15">
        <v>2.806363136216258E-2</v>
      </c>
      <c r="AS130" s="14">
        <v>108173.51999999997</v>
      </c>
      <c r="AT130" s="19">
        <v>2.81</v>
      </c>
      <c r="AU130" s="19">
        <v>45.27</v>
      </c>
      <c r="AV130" s="19">
        <v>18.149999999999999</v>
      </c>
      <c r="AW130" s="19">
        <v>33.770000000000003</v>
      </c>
      <c r="AX130" s="20">
        <v>100</v>
      </c>
      <c r="AY130" s="16">
        <v>2.81E-2</v>
      </c>
      <c r="AZ130" s="27">
        <v>0.99870574242571464</v>
      </c>
      <c r="BA130" s="22" t="s">
        <v>4840</v>
      </c>
      <c r="BB130" t="s">
        <v>4842</v>
      </c>
    </row>
    <row r="131" spans="1:54" x14ac:dyDescent="0.35">
      <c r="A131" s="28" t="s">
        <v>2916</v>
      </c>
      <c r="B131" s="12">
        <v>1</v>
      </c>
      <c r="C131" s="2" t="s">
        <v>2772</v>
      </c>
      <c r="D131" s="2" t="s">
        <v>880</v>
      </c>
      <c r="E131" s="2" t="s">
        <v>2689</v>
      </c>
      <c r="F131" s="2" t="s">
        <v>2690</v>
      </c>
      <c r="G131" s="2" t="s">
        <v>889</v>
      </c>
      <c r="H131" s="2" t="s">
        <v>890</v>
      </c>
      <c r="I131" s="12">
        <v>5</v>
      </c>
      <c r="J131" s="2" t="s">
        <v>2691</v>
      </c>
      <c r="K131" s="2" t="s">
        <v>2775</v>
      </c>
      <c r="L131" s="2" t="s">
        <v>2776</v>
      </c>
      <c r="M131" s="2" t="s">
        <v>4822</v>
      </c>
      <c r="N131" s="2" t="s">
        <v>4805</v>
      </c>
      <c r="O131" s="3">
        <v>30558859.719999999</v>
      </c>
      <c r="P131" s="2" t="s">
        <v>2763</v>
      </c>
      <c r="Q131" s="13">
        <v>17.27</v>
      </c>
      <c r="R131" s="13">
        <v>17.27</v>
      </c>
      <c r="S131" s="3">
        <v>17.27</v>
      </c>
      <c r="T131" s="3">
        <v>0.06</v>
      </c>
      <c r="U131" s="3">
        <v>2.1800000000000002</v>
      </c>
      <c r="V131" s="3">
        <v>0</v>
      </c>
      <c r="W131" s="3">
        <v>45.87</v>
      </c>
      <c r="X131" s="3">
        <v>48.11</v>
      </c>
      <c r="Y131" s="3">
        <v>0</v>
      </c>
      <c r="Z131" s="3">
        <v>0</v>
      </c>
      <c r="AA131" s="3">
        <v>0</v>
      </c>
      <c r="AB131" s="3">
        <v>0</v>
      </c>
      <c r="AC131" s="3">
        <v>0</v>
      </c>
      <c r="AD131" s="14">
        <v>0.06</v>
      </c>
      <c r="AE131" s="14">
        <v>0</v>
      </c>
      <c r="AF131" s="26">
        <v>0</v>
      </c>
      <c r="AG131" s="17" t="s">
        <v>4846</v>
      </c>
      <c r="AH131" s="24">
        <v>0</v>
      </c>
      <c r="AI131" s="2" t="s">
        <v>4847</v>
      </c>
      <c r="AJ131" s="2" t="s">
        <v>3108</v>
      </c>
      <c r="AK131" s="2" t="s">
        <v>2699</v>
      </c>
      <c r="AL131" s="3">
        <v>5085359.3899999997</v>
      </c>
      <c r="AM131" s="3">
        <v>5085359.3899999997</v>
      </c>
      <c r="AN131" s="3">
        <v>5085359.3899999997</v>
      </c>
      <c r="AO131" s="3">
        <v>228706.87</v>
      </c>
      <c r="AP131" s="15">
        <v>4.4973590352283835E-2</v>
      </c>
      <c r="AQ131" s="14">
        <v>0</v>
      </c>
      <c r="AR131" s="15">
        <v>4.4973590352283835E-2</v>
      </c>
      <c r="AS131" s="14">
        <v>5592762.0499999989</v>
      </c>
      <c r="AT131" s="19">
        <v>4.5</v>
      </c>
      <c r="AU131" s="19">
        <v>51.33</v>
      </c>
      <c r="AV131" s="19">
        <v>39.93</v>
      </c>
      <c r="AW131" s="19">
        <v>4.24</v>
      </c>
      <c r="AX131" s="20">
        <v>99.999999999999986</v>
      </c>
      <c r="AY131" s="16">
        <v>4.4999999999999998E-2</v>
      </c>
      <c r="AZ131" s="27">
        <v>0.9994131189396408</v>
      </c>
      <c r="BA131" s="22" t="s">
        <v>4840</v>
      </c>
      <c r="BB131" t="s">
        <v>4842</v>
      </c>
    </row>
    <row r="132" spans="1:54" x14ac:dyDescent="0.35">
      <c r="A132" s="28" t="s">
        <v>2916</v>
      </c>
      <c r="B132" s="12">
        <v>1</v>
      </c>
      <c r="C132" s="2" t="s">
        <v>2772</v>
      </c>
      <c r="D132" s="2" t="s">
        <v>880</v>
      </c>
      <c r="E132" s="2" t="s">
        <v>2689</v>
      </c>
      <c r="F132" s="2" t="s">
        <v>2690</v>
      </c>
      <c r="G132" s="2" t="s">
        <v>916</v>
      </c>
      <c r="H132" s="2" t="s">
        <v>917</v>
      </c>
      <c r="I132" s="12">
        <v>5</v>
      </c>
      <c r="J132" s="2" t="s">
        <v>2691</v>
      </c>
      <c r="K132" s="2" t="s">
        <v>2692</v>
      </c>
      <c r="L132" s="2" t="s">
        <v>2693</v>
      </c>
      <c r="M132" s="2" t="s">
        <v>4822</v>
      </c>
      <c r="N132" s="2" t="s">
        <v>4793</v>
      </c>
      <c r="O132" s="3">
        <v>270074067.01999998</v>
      </c>
      <c r="P132" s="2" t="s">
        <v>2763</v>
      </c>
      <c r="Q132" s="13">
        <v>29.99</v>
      </c>
      <c r="R132" s="13">
        <v>27.59</v>
      </c>
      <c r="S132" s="3">
        <v>30.27</v>
      </c>
      <c r="T132" s="3">
        <v>2.68</v>
      </c>
      <c r="U132" s="3">
        <v>3.33</v>
      </c>
      <c r="V132" s="3">
        <v>4.18</v>
      </c>
      <c r="W132" s="3">
        <v>12.51</v>
      </c>
      <c r="X132" s="3">
        <v>22.7</v>
      </c>
      <c r="Y132" s="3">
        <v>2.68</v>
      </c>
      <c r="Z132" s="3">
        <v>0</v>
      </c>
      <c r="AA132" s="3">
        <v>0</v>
      </c>
      <c r="AB132" s="3">
        <v>0</v>
      </c>
      <c r="AC132" s="3">
        <v>2.68</v>
      </c>
      <c r="AD132" s="14">
        <v>2.68</v>
      </c>
      <c r="AE132" s="14">
        <v>2.68</v>
      </c>
      <c r="AF132" s="26">
        <v>1</v>
      </c>
      <c r="AG132" s="17" t="s">
        <v>4840</v>
      </c>
      <c r="AH132" s="24">
        <v>0.11806167400881058</v>
      </c>
      <c r="AI132" s="2" t="s">
        <v>4841</v>
      </c>
      <c r="AJ132" s="2" t="s">
        <v>3109</v>
      </c>
      <c r="AK132" s="2" t="s">
        <v>2699</v>
      </c>
      <c r="AL132" s="3">
        <v>52896585.850000009</v>
      </c>
      <c r="AM132" s="3">
        <v>52856481.599999994</v>
      </c>
      <c r="AN132" s="3">
        <v>52856481.599999994</v>
      </c>
      <c r="AO132" s="3">
        <v>4768287.8199999984</v>
      </c>
      <c r="AP132" s="15">
        <v>9.0211979224890354E-2</v>
      </c>
      <c r="AQ132" s="14">
        <v>0</v>
      </c>
      <c r="AR132" s="15">
        <v>9.0211979224890354E-2</v>
      </c>
      <c r="AS132" s="14">
        <v>101453597.92999993</v>
      </c>
      <c r="AT132" s="19">
        <v>4.7699999999999996</v>
      </c>
      <c r="AU132" s="19">
        <v>42.44</v>
      </c>
      <c r="AV132" s="19">
        <v>20.5</v>
      </c>
      <c r="AW132" s="19">
        <v>32.29</v>
      </c>
      <c r="AX132" s="20">
        <v>100</v>
      </c>
      <c r="AY132" s="16">
        <v>4.7699999999999992E-2</v>
      </c>
      <c r="AZ132" s="27">
        <v>1</v>
      </c>
      <c r="BA132" s="22" t="s">
        <v>4840</v>
      </c>
      <c r="BB132" t="s">
        <v>4842</v>
      </c>
    </row>
    <row r="133" spans="1:54" x14ac:dyDescent="0.35">
      <c r="A133" s="28" t="s">
        <v>2916</v>
      </c>
      <c r="B133" s="12">
        <v>1</v>
      </c>
      <c r="C133" s="2" t="s">
        <v>2772</v>
      </c>
      <c r="D133" s="2" t="s">
        <v>880</v>
      </c>
      <c r="E133" s="2" t="s">
        <v>2689</v>
      </c>
      <c r="F133" s="2" t="s">
        <v>2690</v>
      </c>
      <c r="G133" s="2" t="s">
        <v>947</v>
      </c>
      <c r="H133" s="2" t="s">
        <v>948</v>
      </c>
      <c r="I133" s="12">
        <v>5</v>
      </c>
      <c r="J133" s="2" t="s">
        <v>2691</v>
      </c>
      <c r="K133" s="2" t="s">
        <v>2692</v>
      </c>
      <c r="L133" s="2" t="s">
        <v>2693</v>
      </c>
      <c r="M133" s="2" t="s">
        <v>4822</v>
      </c>
      <c r="N133" s="2" t="s">
        <v>4793</v>
      </c>
      <c r="O133" s="3">
        <v>51599426</v>
      </c>
      <c r="P133" s="2" t="s">
        <v>2777</v>
      </c>
      <c r="Q133" s="13">
        <v>75.34</v>
      </c>
      <c r="R133" s="13">
        <v>52.62</v>
      </c>
      <c r="S133" s="3">
        <v>52.62</v>
      </c>
      <c r="T133" s="3">
        <v>0</v>
      </c>
      <c r="U133" s="3">
        <v>0.05</v>
      </c>
      <c r="V133" s="3">
        <v>0</v>
      </c>
      <c r="W133" s="3">
        <v>5.31</v>
      </c>
      <c r="X133" s="3">
        <v>5.36</v>
      </c>
      <c r="Y133" s="3">
        <v>0</v>
      </c>
      <c r="Z133" s="3">
        <v>0</v>
      </c>
      <c r="AA133" s="3">
        <v>0</v>
      </c>
      <c r="AB133" s="3">
        <v>0</v>
      </c>
      <c r="AC133" s="3">
        <v>0</v>
      </c>
      <c r="AD133" s="14">
        <v>0</v>
      </c>
      <c r="AE133" s="14">
        <v>0</v>
      </c>
      <c r="AF133" s="26" t="s">
        <v>4843</v>
      </c>
      <c r="AG133" s="17" t="s">
        <v>4844</v>
      </c>
      <c r="AH133" s="24">
        <v>0</v>
      </c>
      <c r="AI133" s="2" t="s">
        <v>4845</v>
      </c>
      <c r="AJ133" s="2" t="s">
        <v>3110</v>
      </c>
      <c r="AK133" s="2" t="s">
        <v>2699</v>
      </c>
      <c r="AL133" s="3">
        <v>1959048.4999999998</v>
      </c>
      <c r="AM133" s="3">
        <v>1959048.5</v>
      </c>
      <c r="AN133" s="3">
        <v>1959048.5</v>
      </c>
      <c r="AO133" s="3">
        <v>184060.28000000003</v>
      </c>
      <c r="AP133" s="15">
        <v>9.3953916914257113E-2</v>
      </c>
      <c r="AQ133" s="14">
        <v>0</v>
      </c>
      <c r="AR133" s="15">
        <v>9.3953916914257113E-2</v>
      </c>
      <c r="AS133" s="14">
        <v>5310723.49</v>
      </c>
      <c r="AT133" s="19">
        <v>9.4</v>
      </c>
      <c r="AU133" s="19">
        <v>16.38</v>
      </c>
      <c r="AV133" s="19">
        <v>34.68</v>
      </c>
      <c r="AW133" s="19">
        <v>39.54</v>
      </c>
      <c r="AX133" s="20">
        <v>100</v>
      </c>
      <c r="AY133" s="16">
        <v>9.4E-2</v>
      </c>
      <c r="AZ133" s="27">
        <v>0.99950975440699052</v>
      </c>
      <c r="BA133" s="22" t="s">
        <v>4840</v>
      </c>
      <c r="BB133" t="s">
        <v>4842</v>
      </c>
    </row>
    <row r="134" spans="1:54" x14ac:dyDescent="0.35">
      <c r="A134" s="28" t="s">
        <v>2916</v>
      </c>
      <c r="B134" s="12">
        <v>1</v>
      </c>
      <c r="C134" s="2" t="s">
        <v>2772</v>
      </c>
      <c r="D134" s="2" t="s">
        <v>880</v>
      </c>
      <c r="E134" s="2" t="s">
        <v>2689</v>
      </c>
      <c r="F134" s="2" t="s">
        <v>2690</v>
      </c>
      <c r="G134" s="2" t="s">
        <v>3111</v>
      </c>
      <c r="H134" s="2" t="s">
        <v>3112</v>
      </c>
      <c r="I134" s="12">
        <v>5</v>
      </c>
      <c r="J134" s="2" t="s">
        <v>2691</v>
      </c>
      <c r="K134" s="2" t="s">
        <v>2692</v>
      </c>
      <c r="L134" s="2" t="s">
        <v>2693</v>
      </c>
      <c r="M134" s="2" t="s">
        <v>4831</v>
      </c>
      <c r="N134" s="2" t="s">
        <v>4806</v>
      </c>
      <c r="O134" s="3">
        <v>25839496.84</v>
      </c>
      <c r="P134" s="2" t="s">
        <v>4784</v>
      </c>
      <c r="Q134" s="13" t="s">
        <v>31</v>
      </c>
      <c r="R134" s="13">
        <v>0</v>
      </c>
      <c r="S134" s="3">
        <v>1.86</v>
      </c>
      <c r="T134" s="3">
        <v>2.09</v>
      </c>
      <c r="U134" s="3">
        <v>7.4</v>
      </c>
      <c r="V134" s="3">
        <v>2.08</v>
      </c>
      <c r="W134" s="3">
        <v>7.35</v>
      </c>
      <c r="X134" s="3">
        <v>18.920000000000002</v>
      </c>
      <c r="Y134" s="3">
        <v>1.86</v>
      </c>
      <c r="Z134" s="3">
        <v>0</v>
      </c>
      <c r="AA134" s="3">
        <v>0</v>
      </c>
      <c r="AB134" s="3">
        <v>0</v>
      </c>
      <c r="AC134" s="3">
        <v>1.86</v>
      </c>
      <c r="AD134" s="14">
        <v>2.09</v>
      </c>
      <c r="AE134" s="14">
        <v>1.86</v>
      </c>
      <c r="AF134" s="25">
        <v>0.88995215311004794</v>
      </c>
      <c r="AG134" s="17" t="s">
        <v>4850</v>
      </c>
      <c r="AH134" s="24">
        <v>9.830866807610994E-2</v>
      </c>
      <c r="AI134" s="2" t="s">
        <v>4851</v>
      </c>
      <c r="AJ134" s="2" t="s">
        <v>3113</v>
      </c>
      <c r="AK134" s="2" t="s">
        <v>2699</v>
      </c>
      <c r="AL134" s="3">
        <v>7132921.3300000001</v>
      </c>
      <c r="AM134" s="3">
        <v>6613021.8199999994</v>
      </c>
      <c r="AN134" s="3">
        <v>6613021.8199999994</v>
      </c>
      <c r="AO134" s="3">
        <v>1093800.9099999999</v>
      </c>
      <c r="AP134" s="15">
        <v>0.16540107378626492</v>
      </c>
      <c r="AQ134" s="14">
        <v>0</v>
      </c>
      <c r="AR134" s="15">
        <v>0.16540107378626492</v>
      </c>
      <c r="AS134" s="14">
        <v>0</v>
      </c>
      <c r="AT134" s="19">
        <v>16.54</v>
      </c>
      <c r="AU134" s="19">
        <v>21.98</v>
      </c>
      <c r="AV134" s="19">
        <v>35.450000000000003</v>
      </c>
      <c r="AW134" s="19">
        <v>26.03</v>
      </c>
      <c r="AX134" s="20">
        <v>100</v>
      </c>
      <c r="AY134" s="16">
        <v>0.16539999999999999</v>
      </c>
      <c r="AZ134" s="27">
        <v>1</v>
      </c>
      <c r="BA134" s="22" t="s">
        <v>4840</v>
      </c>
      <c r="BB134" t="s">
        <v>4842</v>
      </c>
    </row>
    <row r="135" spans="1:54" x14ac:dyDescent="0.35">
      <c r="A135" s="28" t="s">
        <v>2916</v>
      </c>
      <c r="B135" s="12">
        <v>1</v>
      </c>
      <c r="C135" s="2" t="s">
        <v>2772</v>
      </c>
      <c r="D135" s="2" t="s">
        <v>880</v>
      </c>
      <c r="E135" s="2" t="s">
        <v>2689</v>
      </c>
      <c r="F135" s="2" t="s">
        <v>2690</v>
      </c>
      <c r="G135" s="2" t="s">
        <v>3114</v>
      </c>
      <c r="H135" s="2" t="s">
        <v>3115</v>
      </c>
      <c r="I135" s="12">
        <v>5</v>
      </c>
      <c r="J135" s="2" t="s">
        <v>2691</v>
      </c>
      <c r="K135" s="2" t="s">
        <v>2692</v>
      </c>
      <c r="L135" s="2" t="s">
        <v>2693</v>
      </c>
      <c r="M135" s="2" t="s">
        <v>4831</v>
      </c>
      <c r="N135" s="2" t="s">
        <v>4806</v>
      </c>
      <c r="O135" s="3">
        <v>42479644.520000003</v>
      </c>
      <c r="P135" s="2" t="s">
        <v>4784</v>
      </c>
      <c r="Q135" s="13" t="s">
        <v>31</v>
      </c>
      <c r="R135" s="13">
        <v>0</v>
      </c>
      <c r="S135" s="3">
        <v>0</v>
      </c>
      <c r="T135" s="3">
        <v>0</v>
      </c>
      <c r="U135" s="3">
        <v>0.17</v>
      </c>
      <c r="V135" s="3">
        <v>2.88</v>
      </c>
      <c r="W135" s="3">
        <v>8.14</v>
      </c>
      <c r="X135" s="3">
        <v>11.19</v>
      </c>
      <c r="Y135" s="3">
        <v>0</v>
      </c>
      <c r="Z135" s="3">
        <v>0</v>
      </c>
      <c r="AA135" s="3">
        <v>0</v>
      </c>
      <c r="AB135" s="3">
        <v>0</v>
      </c>
      <c r="AC135" s="3">
        <v>0</v>
      </c>
      <c r="AD135" s="14">
        <v>0</v>
      </c>
      <c r="AE135" s="14">
        <v>0</v>
      </c>
      <c r="AF135" s="25" t="s">
        <v>4843</v>
      </c>
      <c r="AG135" s="17" t="s">
        <v>4844</v>
      </c>
      <c r="AH135" s="24">
        <v>0</v>
      </c>
      <c r="AI135" s="2" t="s">
        <v>4845</v>
      </c>
      <c r="AJ135" s="2" t="s">
        <v>3116</v>
      </c>
      <c r="AK135" s="2" t="s">
        <v>2699</v>
      </c>
      <c r="AL135" s="3">
        <v>5933148.6600000001</v>
      </c>
      <c r="AM135" s="3">
        <v>5933148.6599999983</v>
      </c>
      <c r="AN135" s="3">
        <v>5933148.6599999983</v>
      </c>
      <c r="AO135" s="3">
        <v>238276.00000000009</v>
      </c>
      <c r="AP135" s="15">
        <v>4.0160126377146964E-2</v>
      </c>
      <c r="AQ135" s="14">
        <v>0</v>
      </c>
      <c r="AR135" s="15">
        <v>4.0160126377146964E-2</v>
      </c>
      <c r="AS135" s="14">
        <v>0</v>
      </c>
      <c r="AT135" s="19">
        <v>4.0199999999999996</v>
      </c>
      <c r="AU135" s="19">
        <v>8.52</v>
      </c>
      <c r="AV135" s="19">
        <v>70.22</v>
      </c>
      <c r="AW135" s="19">
        <v>17.239999999999998</v>
      </c>
      <c r="AX135" s="20">
        <v>99.999999999999986</v>
      </c>
      <c r="AY135" s="16">
        <v>4.0199999999999993E-2</v>
      </c>
      <c r="AZ135" s="27">
        <v>0.9990081188345018</v>
      </c>
      <c r="BA135" s="22" t="s">
        <v>4840</v>
      </c>
      <c r="BB135" t="s">
        <v>4842</v>
      </c>
    </row>
    <row r="136" spans="1:54" x14ac:dyDescent="0.35">
      <c r="A136" s="28" t="s">
        <v>2916</v>
      </c>
      <c r="B136" s="12">
        <v>1</v>
      </c>
      <c r="C136" s="2" t="s">
        <v>2772</v>
      </c>
      <c r="D136" s="2" t="s">
        <v>880</v>
      </c>
      <c r="E136" s="2" t="s">
        <v>2689</v>
      </c>
      <c r="F136" s="2" t="s">
        <v>2690</v>
      </c>
      <c r="G136" s="2" t="s">
        <v>3117</v>
      </c>
      <c r="H136" s="2" t="s">
        <v>3118</v>
      </c>
      <c r="I136" s="12">
        <v>5</v>
      </c>
      <c r="J136" s="2" t="s">
        <v>2691</v>
      </c>
      <c r="K136" s="2" t="s">
        <v>2692</v>
      </c>
      <c r="L136" s="2" t="s">
        <v>2693</v>
      </c>
      <c r="M136" s="2" t="s">
        <v>4831</v>
      </c>
      <c r="N136" s="2" t="s">
        <v>4806</v>
      </c>
      <c r="O136" s="3">
        <v>24550245.559999999</v>
      </c>
      <c r="P136" s="2" t="s">
        <v>4784</v>
      </c>
      <c r="Q136" s="13" t="s">
        <v>31</v>
      </c>
      <c r="R136" s="13">
        <v>0</v>
      </c>
      <c r="S136" s="3">
        <v>0.91</v>
      </c>
      <c r="T136" s="3">
        <v>0.91</v>
      </c>
      <c r="U136" s="3">
        <v>1.68</v>
      </c>
      <c r="V136" s="3">
        <v>3.49</v>
      </c>
      <c r="W136" s="3">
        <v>3.5</v>
      </c>
      <c r="X136" s="3">
        <v>9.58</v>
      </c>
      <c r="Y136" s="3">
        <v>0.91</v>
      </c>
      <c r="Z136" s="3">
        <v>0</v>
      </c>
      <c r="AA136" s="3">
        <v>0</v>
      </c>
      <c r="AB136" s="3">
        <v>0</v>
      </c>
      <c r="AC136" s="3">
        <v>0.91</v>
      </c>
      <c r="AD136" s="14">
        <v>0.91</v>
      </c>
      <c r="AE136" s="14">
        <v>0.91</v>
      </c>
      <c r="AF136" s="25">
        <v>1</v>
      </c>
      <c r="AG136" s="17" t="s">
        <v>4840</v>
      </c>
      <c r="AH136" s="24">
        <v>9.4989561586638835E-2</v>
      </c>
      <c r="AI136" s="2" t="s">
        <v>4841</v>
      </c>
      <c r="AJ136" s="2" t="s">
        <v>3119</v>
      </c>
      <c r="AK136" s="2" t="s">
        <v>2699</v>
      </c>
      <c r="AL136" s="3">
        <v>4435702.5999999996</v>
      </c>
      <c r="AM136" s="3">
        <v>4435702.5999999968</v>
      </c>
      <c r="AN136" s="3">
        <v>4435702.5999999968</v>
      </c>
      <c r="AO136" s="3">
        <v>288880.42</v>
      </c>
      <c r="AP136" s="15">
        <v>6.5126192184300227E-2</v>
      </c>
      <c r="AQ136" s="14">
        <v>0</v>
      </c>
      <c r="AR136" s="15">
        <v>6.5126192184300227E-2</v>
      </c>
      <c r="AS136" s="14">
        <v>0</v>
      </c>
      <c r="AT136" s="19">
        <v>6.51</v>
      </c>
      <c r="AU136" s="19">
        <v>62.91</v>
      </c>
      <c r="AV136" s="19">
        <v>21.08</v>
      </c>
      <c r="AW136" s="19">
        <v>9.5</v>
      </c>
      <c r="AX136" s="20">
        <v>100</v>
      </c>
      <c r="AY136" s="16">
        <v>6.5099999999999991E-2</v>
      </c>
      <c r="AZ136" s="27">
        <v>1</v>
      </c>
      <c r="BA136" s="22" t="s">
        <v>4840</v>
      </c>
      <c r="BB136" t="s">
        <v>4842</v>
      </c>
    </row>
    <row r="137" spans="1:54" x14ac:dyDescent="0.35">
      <c r="A137" s="28" t="s">
        <v>2916</v>
      </c>
      <c r="B137" s="12">
        <v>1</v>
      </c>
      <c r="C137" s="2" t="s">
        <v>2772</v>
      </c>
      <c r="D137" s="2" t="s">
        <v>880</v>
      </c>
      <c r="E137" s="2" t="s">
        <v>2689</v>
      </c>
      <c r="F137" s="2" t="s">
        <v>2690</v>
      </c>
      <c r="G137" s="2" t="s">
        <v>3120</v>
      </c>
      <c r="H137" s="2" t="s">
        <v>3121</v>
      </c>
      <c r="I137" s="12">
        <v>5</v>
      </c>
      <c r="J137" s="2" t="s">
        <v>2691</v>
      </c>
      <c r="K137" s="2" t="s">
        <v>2692</v>
      </c>
      <c r="L137" s="2" t="s">
        <v>2693</v>
      </c>
      <c r="M137" s="2" t="s">
        <v>4831</v>
      </c>
      <c r="N137" s="2" t="s">
        <v>4806</v>
      </c>
      <c r="O137" s="3">
        <v>39925073.280000001</v>
      </c>
      <c r="P137" s="2" t="s">
        <v>4784</v>
      </c>
      <c r="Q137" s="13" t="s">
        <v>31</v>
      </c>
      <c r="R137" s="13">
        <v>0</v>
      </c>
      <c r="S137" s="3">
        <v>2.14</v>
      </c>
      <c r="T137" s="3">
        <v>0.25</v>
      </c>
      <c r="U137" s="3">
        <v>7.12</v>
      </c>
      <c r="V137" s="3">
        <v>1</v>
      </c>
      <c r="W137" s="3">
        <v>5.85</v>
      </c>
      <c r="X137" s="3">
        <v>14.22</v>
      </c>
      <c r="Y137" s="3">
        <v>2.14</v>
      </c>
      <c r="Z137" s="3">
        <v>0</v>
      </c>
      <c r="AA137" s="3">
        <v>0</v>
      </c>
      <c r="AB137" s="3">
        <v>0</v>
      </c>
      <c r="AC137" s="3">
        <v>2.14</v>
      </c>
      <c r="AD137" s="14">
        <v>0.25</v>
      </c>
      <c r="AE137" s="14">
        <v>2.14</v>
      </c>
      <c r="AF137" s="26">
        <v>1</v>
      </c>
      <c r="AG137" s="17" t="s">
        <v>4840</v>
      </c>
      <c r="AH137" s="24">
        <v>0.15049226441631505</v>
      </c>
      <c r="AI137" s="2" t="s">
        <v>4841</v>
      </c>
      <c r="AJ137" s="2" t="s">
        <v>3122</v>
      </c>
      <c r="AK137" s="2" t="s">
        <v>2699</v>
      </c>
      <c r="AL137" s="3">
        <v>5636675.7300000004</v>
      </c>
      <c r="AM137" s="3">
        <v>5636675.7300000004</v>
      </c>
      <c r="AN137" s="3">
        <v>5636675.7300000004</v>
      </c>
      <c r="AO137" s="3">
        <v>359101.61000000022</v>
      </c>
      <c r="AP137" s="15">
        <v>6.3708048360624811E-2</v>
      </c>
      <c r="AQ137" s="14">
        <v>0</v>
      </c>
      <c r="AR137" s="15">
        <v>6.3708048360624811E-2</v>
      </c>
      <c r="AS137" s="14">
        <v>0</v>
      </c>
      <c r="AT137" s="19">
        <v>6.37</v>
      </c>
      <c r="AU137" s="19">
        <v>29.1</v>
      </c>
      <c r="AV137" s="19">
        <v>49.18</v>
      </c>
      <c r="AW137" s="19">
        <v>15.35</v>
      </c>
      <c r="AX137" s="20">
        <v>100</v>
      </c>
      <c r="AY137" s="16">
        <v>6.3700000000000007E-2</v>
      </c>
      <c r="AZ137" s="27">
        <v>1</v>
      </c>
      <c r="BA137" s="22" t="s">
        <v>4840</v>
      </c>
      <c r="BB137" t="s">
        <v>4842</v>
      </c>
    </row>
    <row r="138" spans="1:54" x14ac:dyDescent="0.35">
      <c r="A138" s="28" t="s">
        <v>2916</v>
      </c>
      <c r="B138" s="12">
        <v>1</v>
      </c>
      <c r="C138" s="2" t="s">
        <v>2781</v>
      </c>
      <c r="D138" s="2" t="s">
        <v>977</v>
      </c>
      <c r="E138" s="2" t="s">
        <v>2696</v>
      </c>
      <c r="F138" s="2" t="s">
        <v>2690</v>
      </c>
      <c r="G138" s="2" t="s">
        <v>3123</v>
      </c>
      <c r="H138" s="2" t="s">
        <v>3124</v>
      </c>
      <c r="I138" s="12">
        <v>6</v>
      </c>
      <c r="J138" s="2" t="s">
        <v>2707</v>
      </c>
      <c r="K138" s="2" t="s">
        <v>2708</v>
      </c>
      <c r="L138" s="2" t="s">
        <v>2793</v>
      </c>
      <c r="M138" s="2" t="s">
        <v>4830</v>
      </c>
      <c r="N138" s="2" t="s">
        <v>4807</v>
      </c>
      <c r="O138" s="3">
        <v>6200000</v>
      </c>
      <c r="P138" s="2" t="s">
        <v>4781</v>
      </c>
      <c r="Q138" s="13" t="s">
        <v>31</v>
      </c>
      <c r="R138" s="13">
        <v>0</v>
      </c>
      <c r="S138" s="3">
        <v>0</v>
      </c>
      <c r="T138" s="3">
        <v>0</v>
      </c>
      <c r="U138" s="3">
        <v>1.25</v>
      </c>
      <c r="V138" s="3">
        <v>2.5</v>
      </c>
      <c r="W138" s="3">
        <v>6.75</v>
      </c>
      <c r="X138" s="3">
        <v>10.5</v>
      </c>
      <c r="Y138" s="3">
        <v>0</v>
      </c>
      <c r="Z138" s="3">
        <v>0</v>
      </c>
      <c r="AA138" s="3">
        <v>0</v>
      </c>
      <c r="AB138" s="3">
        <v>0</v>
      </c>
      <c r="AC138" s="3">
        <v>0</v>
      </c>
      <c r="AD138" s="14">
        <v>0</v>
      </c>
      <c r="AE138" s="14">
        <v>0</v>
      </c>
      <c r="AF138" s="26" t="s">
        <v>4843</v>
      </c>
      <c r="AG138" s="17" t="s">
        <v>4844</v>
      </c>
      <c r="AH138" s="24">
        <v>0</v>
      </c>
      <c r="AI138" s="2" t="s">
        <v>4845</v>
      </c>
      <c r="AJ138" s="2" t="s">
        <v>3125</v>
      </c>
      <c r="AK138" s="2" t="s">
        <v>2699</v>
      </c>
      <c r="AL138" s="3">
        <v>1896223.58</v>
      </c>
      <c r="AM138" s="3">
        <v>1187447.1499999999</v>
      </c>
      <c r="AN138" s="3">
        <v>1187447.1499999999</v>
      </c>
      <c r="AO138" s="3">
        <v>85225.03</v>
      </c>
      <c r="AP138" s="15">
        <v>7.1771640531538602E-2</v>
      </c>
      <c r="AQ138" s="14">
        <v>0</v>
      </c>
      <c r="AR138" s="15">
        <v>7.1771640531538602E-2</v>
      </c>
      <c r="AS138" s="14">
        <v>0</v>
      </c>
      <c r="AT138" s="19">
        <v>0</v>
      </c>
      <c r="AU138" s="19">
        <v>10</v>
      </c>
      <c r="AV138" s="19">
        <v>30</v>
      </c>
      <c r="AW138" s="19">
        <v>60</v>
      </c>
      <c r="AX138" s="20">
        <v>100</v>
      </c>
      <c r="AY138" s="16">
        <v>0</v>
      </c>
      <c r="AZ138" s="27" t="s">
        <v>4843</v>
      </c>
      <c r="BA138" s="22" t="s">
        <v>4844</v>
      </c>
      <c r="BB138" t="s">
        <v>4849</v>
      </c>
    </row>
    <row r="139" spans="1:54" x14ac:dyDescent="0.35">
      <c r="A139" s="28" t="s">
        <v>2916</v>
      </c>
      <c r="B139" s="12">
        <v>1</v>
      </c>
      <c r="C139" s="2" t="s">
        <v>2781</v>
      </c>
      <c r="D139" s="2" t="s">
        <v>977</v>
      </c>
      <c r="E139" s="2" t="s">
        <v>2696</v>
      </c>
      <c r="F139" s="2" t="s">
        <v>2690</v>
      </c>
      <c r="G139" s="2" t="s">
        <v>3126</v>
      </c>
      <c r="H139" s="2" t="s">
        <v>3127</v>
      </c>
      <c r="I139" s="12">
        <v>6</v>
      </c>
      <c r="J139" s="2" t="s">
        <v>2707</v>
      </c>
      <c r="K139" s="2" t="s">
        <v>2708</v>
      </c>
      <c r="L139" s="2" t="s">
        <v>2793</v>
      </c>
      <c r="M139" s="2" t="s">
        <v>4830</v>
      </c>
      <c r="N139" s="2" t="s">
        <v>4807</v>
      </c>
      <c r="O139" s="3">
        <v>30000000</v>
      </c>
      <c r="P139" s="2" t="s">
        <v>4784</v>
      </c>
      <c r="Q139" s="13" t="s">
        <v>31</v>
      </c>
      <c r="R139" s="13">
        <v>0</v>
      </c>
      <c r="S139" s="3">
        <v>2.99</v>
      </c>
      <c r="T139" s="3">
        <v>2.99</v>
      </c>
      <c r="U139" s="3">
        <v>5.64</v>
      </c>
      <c r="V139" s="3">
        <v>6.55</v>
      </c>
      <c r="W139" s="3">
        <v>9.82</v>
      </c>
      <c r="X139" s="3">
        <v>25</v>
      </c>
      <c r="Y139" s="3">
        <v>2.99</v>
      </c>
      <c r="Z139" s="3">
        <v>0</v>
      </c>
      <c r="AA139" s="3">
        <v>0</v>
      </c>
      <c r="AB139" s="3">
        <v>0</v>
      </c>
      <c r="AC139" s="3">
        <v>2.99</v>
      </c>
      <c r="AD139" s="14">
        <v>2.99</v>
      </c>
      <c r="AE139" s="14">
        <v>2.99</v>
      </c>
      <c r="AF139" s="26">
        <v>1</v>
      </c>
      <c r="AG139" s="17" t="s">
        <v>4840</v>
      </c>
      <c r="AH139" s="24">
        <v>0.11960000000000001</v>
      </c>
      <c r="AI139" s="2" t="s">
        <v>4841</v>
      </c>
      <c r="AJ139" s="2" t="s">
        <v>3128</v>
      </c>
      <c r="AK139" s="2" t="s">
        <v>2699</v>
      </c>
      <c r="AL139" s="3">
        <v>3775000</v>
      </c>
      <c r="AM139" s="3">
        <v>3775000.0000000005</v>
      </c>
      <c r="AN139" s="3">
        <v>3775000.0000000005</v>
      </c>
      <c r="AO139" s="3">
        <v>137853.06</v>
      </c>
      <c r="AP139" s="15">
        <v>3.6517366887417212E-2</v>
      </c>
      <c r="AQ139" s="14">
        <v>0</v>
      </c>
      <c r="AR139" s="15">
        <v>3.6517366887417212E-2</v>
      </c>
      <c r="AS139" s="14">
        <v>0</v>
      </c>
      <c r="AT139" s="19">
        <v>25</v>
      </c>
      <c r="AU139" s="19">
        <v>25</v>
      </c>
      <c r="AV139" s="19">
        <v>25</v>
      </c>
      <c r="AW139" s="19">
        <v>25</v>
      </c>
      <c r="AX139" s="20">
        <v>100</v>
      </c>
      <c r="AY139" s="16">
        <v>0.25</v>
      </c>
      <c r="AZ139" s="27">
        <v>0.14606946754966885</v>
      </c>
      <c r="BA139" s="22" t="s">
        <v>4846</v>
      </c>
      <c r="BB139" t="s">
        <v>4848</v>
      </c>
    </row>
    <row r="140" spans="1:54" x14ac:dyDescent="0.35">
      <c r="A140" s="28" t="s">
        <v>2916</v>
      </c>
      <c r="B140" s="12">
        <v>1</v>
      </c>
      <c r="C140" s="2" t="s">
        <v>2781</v>
      </c>
      <c r="D140" s="2" t="s">
        <v>977</v>
      </c>
      <c r="E140" s="2" t="s">
        <v>2696</v>
      </c>
      <c r="F140" s="2" t="s">
        <v>2690</v>
      </c>
      <c r="G140" s="2" t="s">
        <v>3129</v>
      </c>
      <c r="H140" s="2" t="s">
        <v>3130</v>
      </c>
      <c r="I140" s="12">
        <v>6</v>
      </c>
      <c r="J140" s="2" t="s">
        <v>2707</v>
      </c>
      <c r="K140" s="2" t="s">
        <v>2708</v>
      </c>
      <c r="L140" s="2" t="s">
        <v>2792</v>
      </c>
      <c r="M140" s="2" t="s">
        <v>4830</v>
      </c>
      <c r="N140" s="2" t="s">
        <v>4807</v>
      </c>
      <c r="O140" s="3">
        <v>20165113.010000002</v>
      </c>
      <c r="P140" s="2" t="s">
        <v>4784</v>
      </c>
      <c r="Q140" s="13" t="s">
        <v>31</v>
      </c>
      <c r="R140" s="13">
        <v>0</v>
      </c>
      <c r="S140" s="3">
        <v>4.5999999999999996</v>
      </c>
      <c r="T140" s="3">
        <v>4.5999999999999996</v>
      </c>
      <c r="U140" s="3">
        <v>17.850000000000001</v>
      </c>
      <c r="V140" s="3">
        <v>2.39</v>
      </c>
      <c r="W140" s="3">
        <v>8.9</v>
      </c>
      <c r="X140" s="3">
        <v>33.74</v>
      </c>
      <c r="Y140" s="3">
        <v>4.5999999999999996</v>
      </c>
      <c r="Z140" s="3">
        <v>0</v>
      </c>
      <c r="AA140" s="3">
        <v>0</v>
      </c>
      <c r="AB140" s="3">
        <v>0</v>
      </c>
      <c r="AC140" s="3">
        <v>4.5999999999999996</v>
      </c>
      <c r="AD140" s="14">
        <v>4.5999999999999996</v>
      </c>
      <c r="AE140" s="14">
        <v>4.5999999999999996</v>
      </c>
      <c r="AF140" s="26">
        <v>1</v>
      </c>
      <c r="AG140" s="17" t="s">
        <v>4840</v>
      </c>
      <c r="AH140" s="24">
        <v>0.13633669235328985</v>
      </c>
      <c r="AI140" s="2" t="s">
        <v>4841</v>
      </c>
      <c r="AJ140" s="2" t="s">
        <v>3131</v>
      </c>
      <c r="AK140" s="2" t="s">
        <v>2699</v>
      </c>
      <c r="AL140" s="3">
        <v>1953687.9</v>
      </c>
      <c r="AM140" s="3">
        <v>1953687.9000000001</v>
      </c>
      <c r="AN140" s="3">
        <v>1953687.9000000001</v>
      </c>
      <c r="AO140" s="3">
        <v>105659.21999999997</v>
      </c>
      <c r="AP140" s="15">
        <v>5.40819339670374E-2</v>
      </c>
      <c r="AQ140" s="14">
        <v>0</v>
      </c>
      <c r="AR140" s="15">
        <v>5.40819339670374E-2</v>
      </c>
      <c r="AS140" s="14">
        <v>0</v>
      </c>
      <c r="AT140" s="19">
        <v>5.63</v>
      </c>
      <c r="AU140" s="19">
        <v>61.54</v>
      </c>
      <c r="AV140" s="19">
        <v>9.43</v>
      </c>
      <c r="AW140" s="19">
        <v>23.4</v>
      </c>
      <c r="AX140" s="20">
        <v>100</v>
      </c>
      <c r="AY140" s="16">
        <v>5.6299999999999996E-2</v>
      </c>
      <c r="AZ140" s="27">
        <v>0.96060273476087754</v>
      </c>
      <c r="BA140" s="22" t="s">
        <v>4840</v>
      </c>
      <c r="BB140" t="s">
        <v>4842</v>
      </c>
    </row>
    <row r="141" spans="1:54" x14ac:dyDescent="0.35">
      <c r="A141" s="28" t="s">
        <v>2916</v>
      </c>
      <c r="B141" s="12">
        <v>1</v>
      </c>
      <c r="C141" s="2" t="s">
        <v>2781</v>
      </c>
      <c r="D141" s="2" t="s">
        <v>977</v>
      </c>
      <c r="E141" s="2" t="s">
        <v>2696</v>
      </c>
      <c r="F141" s="2" t="s">
        <v>2690</v>
      </c>
      <c r="G141" s="2" t="s">
        <v>3132</v>
      </c>
      <c r="H141" s="2" t="s">
        <v>3133</v>
      </c>
      <c r="I141" s="12">
        <v>6</v>
      </c>
      <c r="J141" s="2" t="s">
        <v>2707</v>
      </c>
      <c r="K141" s="2" t="s">
        <v>2708</v>
      </c>
      <c r="L141" s="2" t="s">
        <v>2709</v>
      </c>
      <c r="M141" s="2" t="s">
        <v>4830</v>
      </c>
      <c r="N141" s="2" t="s">
        <v>4807</v>
      </c>
      <c r="O141" s="3">
        <v>3251614.92</v>
      </c>
      <c r="P141" s="2" t="s">
        <v>4784</v>
      </c>
      <c r="Q141" s="13" t="s">
        <v>31</v>
      </c>
      <c r="R141" s="13">
        <v>0</v>
      </c>
      <c r="S141" s="3">
        <v>4.75</v>
      </c>
      <c r="T141" s="3">
        <v>4.75</v>
      </c>
      <c r="U141" s="3">
        <v>5.55</v>
      </c>
      <c r="V141" s="3">
        <v>5.65</v>
      </c>
      <c r="W141" s="3">
        <v>6.62</v>
      </c>
      <c r="X141" s="3">
        <v>22.57</v>
      </c>
      <c r="Y141" s="3">
        <v>4.75</v>
      </c>
      <c r="Z141" s="3">
        <v>0</v>
      </c>
      <c r="AA141" s="3">
        <v>0</v>
      </c>
      <c r="AB141" s="3">
        <v>0</v>
      </c>
      <c r="AC141" s="3">
        <v>4.75</v>
      </c>
      <c r="AD141" s="14">
        <v>4.75</v>
      </c>
      <c r="AE141" s="14">
        <v>4.75</v>
      </c>
      <c r="AF141" s="26">
        <v>1</v>
      </c>
      <c r="AG141" s="17" t="s">
        <v>4840</v>
      </c>
      <c r="AH141" s="24">
        <v>0.21045635799734161</v>
      </c>
      <c r="AI141" s="2" t="s">
        <v>4841</v>
      </c>
      <c r="AJ141" s="2" t="s">
        <v>3134</v>
      </c>
      <c r="AK141" s="2" t="s">
        <v>2699</v>
      </c>
      <c r="AL141" s="3">
        <v>418438.74</v>
      </c>
      <c r="AM141" s="3">
        <v>418438.73999999993</v>
      </c>
      <c r="AN141" s="3">
        <v>418438.73999999993</v>
      </c>
      <c r="AO141" s="3">
        <v>76870.33</v>
      </c>
      <c r="AP141" s="15">
        <v>0.18370748846055701</v>
      </c>
      <c r="AQ141" s="14">
        <v>0</v>
      </c>
      <c r="AR141" s="15">
        <v>0.18370748846055701</v>
      </c>
      <c r="AS141" s="14">
        <v>0</v>
      </c>
      <c r="AT141" s="19">
        <v>18.37</v>
      </c>
      <c r="AU141" s="19">
        <v>18.37</v>
      </c>
      <c r="AV141" s="19">
        <v>27</v>
      </c>
      <c r="AW141" s="19">
        <v>36.26</v>
      </c>
      <c r="AX141" s="20">
        <v>100</v>
      </c>
      <c r="AY141" s="16">
        <v>0.1837</v>
      </c>
      <c r="AZ141" s="27">
        <v>1</v>
      </c>
      <c r="BA141" s="22" t="s">
        <v>4840</v>
      </c>
      <c r="BB141" t="s">
        <v>4842</v>
      </c>
    </row>
    <row r="142" spans="1:54" x14ac:dyDescent="0.35">
      <c r="A142" s="28" t="s">
        <v>2916</v>
      </c>
      <c r="B142" s="12">
        <v>1</v>
      </c>
      <c r="C142" s="2" t="s">
        <v>2781</v>
      </c>
      <c r="D142" s="2" t="s">
        <v>977</v>
      </c>
      <c r="E142" s="2" t="s">
        <v>2696</v>
      </c>
      <c r="F142" s="2" t="s">
        <v>2690</v>
      </c>
      <c r="G142" s="2" t="s">
        <v>3135</v>
      </c>
      <c r="H142" s="2" t="s">
        <v>3136</v>
      </c>
      <c r="I142" s="12">
        <v>6</v>
      </c>
      <c r="J142" s="2" t="s">
        <v>2707</v>
      </c>
      <c r="K142" s="2" t="s">
        <v>2708</v>
      </c>
      <c r="L142" s="2" t="s">
        <v>2792</v>
      </c>
      <c r="M142" s="2" t="s">
        <v>2894</v>
      </c>
      <c r="N142" s="2" t="s">
        <v>2894</v>
      </c>
      <c r="O142" s="3">
        <v>19436423.289999999</v>
      </c>
      <c r="P142" s="2" t="s">
        <v>4784</v>
      </c>
      <c r="Q142" s="13" t="s">
        <v>31</v>
      </c>
      <c r="R142" s="13">
        <v>0</v>
      </c>
      <c r="S142" s="3">
        <v>0.45</v>
      </c>
      <c r="T142" s="3">
        <v>0.45</v>
      </c>
      <c r="U142" s="3">
        <v>3.24</v>
      </c>
      <c r="V142" s="3">
        <v>7.59</v>
      </c>
      <c r="W142" s="3">
        <v>8.2899999999999991</v>
      </c>
      <c r="X142" s="3">
        <v>19.57</v>
      </c>
      <c r="Y142" s="3">
        <v>0.45</v>
      </c>
      <c r="Z142" s="3">
        <v>0</v>
      </c>
      <c r="AA142" s="3">
        <v>0</v>
      </c>
      <c r="AB142" s="3">
        <v>0</v>
      </c>
      <c r="AC142" s="3">
        <v>0.45</v>
      </c>
      <c r="AD142" s="14">
        <v>0.45</v>
      </c>
      <c r="AE142" s="14">
        <v>0.45</v>
      </c>
      <c r="AF142" s="26">
        <v>1</v>
      </c>
      <c r="AG142" s="17" t="s">
        <v>4840</v>
      </c>
      <c r="AH142" s="24">
        <v>2.2994379151762903E-2</v>
      </c>
      <c r="AI142" s="2" t="s">
        <v>4841</v>
      </c>
      <c r="AJ142" s="2" t="s">
        <v>3137</v>
      </c>
      <c r="AK142" s="2" t="s">
        <v>2699</v>
      </c>
      <c r="AL142" s="3">
        <v>0</v>
      </c>
      <c r="AM142" s="3">
        <v>6362618.7999999998</v>
      </c>
      <c r="AN142" s="3">
        <v>6362618.7999999998</v>
      </c>
      <c r="AO142" s="3">
        <v>181109.68</v>
      </c>
      <c r="AP142" s="15">
        <v>2.8464644149355608E-2</v>
      </c>
      <c r="AQ142" s="14">
        <v>0</v>
      </c>
      <c r="AR142" s="15">
        <v>2.8464644149355608E-2</v>
      </c>
      <c r="AS142" s="14">
        <v>0</v>
      </c>
      <c r="AT142" s="19">
        <v>3.49</v>
      </c>
      <c r="AU142" s="19">
        <v>5.65</v>
      </c>
      <c r="AV142" s="19">
        <v>21.81</v>
      </c>
      <c r="AW142" s="19">
        <v>69.05</v>
      </c>
      <c r="AX142" s="20">
        <v>100</v>
      </c>
      <c r="AY142" s="16">
        <v>3.49E-2</v>
      </c>
      <c r="AZ142" s="27">
        <v>0.81560584955173665</v>
      </c>
      <c r="BA142" s="22" t="s">
        <v>4846</v>
      </c>
      <c r="BB142" t="s">
        <v>4848</v>
      </c>
    </row>
    <row r="143" spans="1:54" x14ac:dyDescent="0.35">
      <c r="A143" s="28" t="s">
        <v>2916</v>
      </c>
      <c r="B143" s="12">
        <v>1</v>
      </c>
      <c r="C143" s="2" t="s">
        <v>2781</v>
      </c>
      <c r="D143" s="2" t="s">
        <v>977</v>
      </c>
      <c r="E143" s="2" t="s">
        <v>2696</v>
      </c>
      <c r="F143" s="2" t="s">
        <v>2690</v>
      </c>
      <c r="G143" s="2" t="s">
        <v>3138</v>
      </c>
      <c r="H143" s="2" t="s">
        <v>3139</v>
      </c>
      <c r="I143" s="12">
        <v>6</v>
      </c>
      <c r="J143" s="2" t="s">
        <v>2707</v>
      </c>
      <c r="K143" s="2" t="s">
        <v>2789</v>
      </c>
      <c r="L143" s="2" t="s">
        <v>4043</v>
      </c>
      <c r="M143" s="2" t="s">
        <v>4830</v>
      </c>
      <c r="N143" s="2" t="s">
        <v>4807</v>
      </c>
      <c r="O143" s="3">
        <v>2480311.8199999998</v>
      </c>
      <c r="P143" s="2" t="s">
        <v>4784</v>
      </c>
      <c r="Q143" s="13" t="s">
        <v>31</v>
      </c>
      <c r="R143" s="13">
        <v>0</v>
      </c>
      <c r="S143" s="3">
        <v>0.2</v>
      </c>
      <c r="T143" s="3">
        <v>0.2</v>
      </c>
      <c r="U143" s="3">
        <v>0.5</v>
      </c>
      <c r="V143" s="3">
        <v>2.1</v>
      </c>
      <c r="W143" s="3">
        <v>2.2000000000000002</v>
      </c>
      <c r="X143" s="3">
        <v>5</v>
      </c>
      <c r="Y143" s="3">
        <v>0.2</v>
      </c>
      <c r="Z143" s="3">
        <v>0</v>
      </c>
      <c r="AA143" s="3">
        <v>0</v>
      </c>
      <c r="AB143" s="3">
        <v>0</v>
      </c>
      <c r="AC143" s="3">
        <v>0.2</v>
      </c>
      <c r="AD143" s="14">
        <v>0.2</v>
      </c>
      <c r="AE143" s="14">
        <v>0.2</v>
      </c>
      <c r="AF143" s="25">
        <v>1</v>
      </c>
      <c r="AG143" s="17" t="s">
        <v>4840</v>
      </c>
      <c r="AH143" s="24">
        <v>0.04</v>
      </c>
      <c r="AI143" s="2" t="s">
        <v>4841</v>
      </c>
      <c r="AJ143" s="2" t="s">
        <v>3140</v>
      </c>
      <c r="AK143" s="2" t="s">
        <v>2699</v>
      </c>
      <c r="AL143" s="3">
        <v>625899.96</v>
      </c>
      <c r="AM143" s="3">
        <v>625899.96</v>
      </c>
      <c r="AN143" s="3">
        <v>625899.96</v>
      </c>
      <c r="AO143" s="3">
        <v>6933.63</v>
      </c>
      <c r="AP143" s="15">
        <v>1.1077856595485325E-2</v>
      </c>
      <c r="AQ143" s="14">
        <v>0</v>
      </c>
      <c r="AR143" s="15">
        <v>1.1077856595485325E-2</v>
      </c>
      <c r="AS143" s="14">
        <v>0</v>
      </c>
      <c r="AT143" s="19">
        <v>1.1399999999999999</v>
      </c>
      <c r="AU143" s="19">
        <v>1.97</v>
      </c>
      <c r="AV143" s="19">
        <v>38.26</v>
      </c>
      <c r="AW143" s="19">
        <v>58.63</v>
      </c>
      <c r="AX143" s="20">
        <v>100</v>
      </c>
      <c r="AY143" s="16">
        <v>1.1399999999999999E-2</v>
      </c>
      <c r="AZ143" s="27">
        <v>0.97174180662151988</v>
      </c>
      <c r="BA143" s="22" t="s">
        <v>4840</v>
      </c>
      <c r="BB143" t="s">
        <v>4842</v>
      </c>
    </row>
    <row r="144" spans="1:54" x14ac:dyDescent="0.35">
      <c r="A144" s="28" t="s">
        <v>2916</v>
      </c>
      <c r="B144" s="12">
        <v>1</v>
      </c>
      <c r="C144" s="2" t="s">
        <v>2781</v>
      </c>
      <c r="D144" s="2" t="s">
        <v>977</v>
      </c>
      <c r="E144" s="2" t="s">
        <v>2696</v>
      </c>
      <c r="F144" s="2" t="s">
        <v>2690</v>
      </c>
      <c r="G144" s="2" t="s">
        <v>3141</v>
      </c>
      <c r="H144" s="2" t="s">
        <v>3142</v>
      </c>
      <c r="I144" s="12">
        <v>6</v>
      </c>
      <c r="J144" s="2" t="s">
        <v>2707</v>
      </c>
      <c r="K144" s="2" t="s">
        <v>2708</v>
      </c>
      <c r="L144" s="2" t="s">
        <v>2793</v>
      </c>
      <c r="M144" s="2" t="s">
        <v>4830</v>
      </c>
      <c r="N144" s="2" t="s">
        <v>4807</v>
      </c>
      <c r="O144" s="3">
        <v>2434169.84</v>
      </c>
      <c r="P144" s="2" t="s">
        <v>4787</v>
      </c>
      <c r="Q144" s="13" t="s">
        <v>31</v>
      </c>
      <c r="R144" s="13">
        <v>0</v>
      </c>
      <c r="S144" s="3">
        <v>1.79</v>
      </c>
      <c r="T144" s="3">
        <v>1.79</v>
      </c>
      <c r="U144" s="3">
        <v>1.79</v>
      </c>
      <c r="V144" s="3">
        <v>1.79</v>
      </c>
      <c r="W144" s="3">
        <v>6.08</v>
      </c>
      <c r="X144" s="3">
        <v>11.45</v>
      </c>
      <c r="Y144" s="3">
        <v>1.79</v>
      </c>
      <c r="Z144" s="3">
        <v>0</v>
      </c>
      <c r="AA144" s="3">
        <v>0</v>
      </c>
      <c r="AB144" s="3">
        <v>0</v>
      </c>
      <c r="AC144" s="3">
        <v>1.79</v>
      </c>
      <c r="AD144" s="14">
        <v>1.79</v>
      </c>
      <c r="AE144" s="14">
        <v>1.79</v>
      </c>
      <c r="AF144" s="26">
        <v>1</v>
      </c>
      <c r="AG144" s="17" t="s">
        <v>4840</v>
      </c>
      <c r="AH144" s="24">
        <v>0.15633187772925766</v>
      </c>
      <c r="AI144" s="2" t="s">
        <v>4841</v>
      </c>
      <c r="AJ144" s="2" t="s">
        <v>3143</v>
      </c>
      <c r="AK144" s="2" t="s">
        <v>2699</v>
      </c>
      <c r="AL144" s="3">
        <v>285173.12</v>
      </c>
      <c r="AM144" s="3">
        <v>285173.12</v>
      </c>
      <c r="AN144" s="3">
        <v>285173.12</v>
      </c>
      <c r="AO144" s="3">
        <v>14242.74</v>
      </c>
      <c r="AP144" s="15">
        <v>4.9944188288152822E-2</v>
      </c>
      <c r="AQ144" s="14">
        <v>0</v>
      </c>
      <c r="AR144" s="15">
        <v>4.9944188288152822E-2</v>
      </c>
      <c r="AS144" s="14">
        <v>0</v>
      </c>
      <c r="AT144" s="19">
        <v>4.99</v>
      </c>
      <c r="AU144" s="19">
        <v>30.76</v>
      </c>
      <c r="AV144" s="19">
        <v>40.950000000000003</v>
      </c>
      <c r="AW144" s="19">
        <v>23.3</v>
      </c>
      <c r="AX144" s="20">
        <v>100</v>
      </c>
      <c r="AY144" s="16">
        <v>4.99E-2</v>
      </c>
      <c r="AZ144" s="27">
        <v>1</v>
      </c>
      <c r="BA144" s="22" t="s">
        <v>4840</v>
      </c>
      <c r="BB144" t="s">
        <v>4842</v>
      </c>
    </row>
    <row r="145" spans="1:54" x14ac:dyDescent="0.35">
      <c r="A145" s="28" t="s">
        <v>2916</v>
      </c>
      <c r="B145" s="12">
        <v>1</v>
      </c>
      <c r="C145" s="2" t="s">
        <v>2781</v>
      </c>
      <c r="D145" s="2" t="s">
        <v>977</v>
      </c>
      <c r="E145" s="2" t="s">
        <v>2696</v>
      </c>
      <c r="F145" s="2" t="s">
        <v>2690</v>
      </c>
      <c r="G145" s="2" t="s">
        <v>3144</v>
      </c>
      <c r="H145" s="2" t="s">
        <v>3145</v>
      </c>
      <c r="I145" s="12">
        <v>6</v>
      </c>
      <c r="J145" s="2" t="s">
        <v>2707</v>
      </c>
      <c r="K145" s="2" t="s">
        <v>2708</v>
      </c>
      <c r="L145" s="2" t="s">
        <v>2793</v>
      </c>
      <c r="M145" s="2" t="s">
        <v>4830</v>
      </c>
      <c r="N145" s="2" t="s">
        <v>4807</v>
      </c>
      <c r="O145" s="3">
        <v>26467755</v>
      </c>
      <c r="P145" s="2" t="s">
        <v>4784</v>
      </c>
      <c r="Q145" s="13" t="s">
        <v>31</v>
      </c>
      <c r="R145" s="13">
        <v>0</v>
      </c>
      <c r="S145" s="3">
        <v>0.37</v>
      </c>
      <c r="T145" s="3">
        <v>0.37</v>
      </c>
      <c r="U145" s="3">
        <v>8.42</v>
      </c>
      <c r="V145" s="3">
        <v>2.72</v>
      </c>
      <c r="W145" s="3">
        <v>7.47</v>
      </c>
      <c r="X145" s="3">
        <v>18.98</v>
      </c>
      <c r="Y145" s="3">
        <v>0.37</v>
      </c>
      <c r="Z145" s="3">
        <v>0</v>
      </c>
      <c r="AA145" s="3">
        <v>0</v>
      </c>
      <c r="AB145" s="3">
        <v>0</v>
      </c>
      <c r="AC145" s="3">
        <v>0.37</v>
      </c>
      <c r="AD145" s="14">
        <v>0.37</v>
      </c>
      <c r="AE145" s="14">
        <v>0.37</v>
      </c>
      <c r="AF145" s="25">
        <v>1</v>
      </c>
      <c r="AG145" s="17" t="s">
        <v>4840</v>
      </c>
      <c r="AH145" s="24">
        <v>1.9494204425711273E-2</v>
      </c>
      <c r="AI145" s="2" t="s">
        <v>4841</v>
      </c>
      <c r="AJ145" s="2" t="s">
        <v>3146</v>
      </c>
      <c r="AK145" s="2" t="s">
        <v>2699</v>
      </c>
      <c r="AL145" s="3">
        <v>928928.1</v>
      </c>
      <c r="AM145" s="3">
        <v>928928.1</v>
      </c>
      <c r="AN145" s="3">
        <v>928928.1</v>
      </c>
      <c r="AO145" s="3">
        <v>156359.80999999997</v>
      </c>
      <c r="AP145" s="15">
        <v>0.16832283359713199</v>
      </c>
      <c r="AQ145" s="14">
        <v>0</v>
      </c>
      <c r="AR145" s="15">
        <v>0.16832283359713199</v>
      </c>
      <c r="AS145" s="14">
        <v>0</v>
      </c>
      <c r="AT145" s="19">
        <v>16.829999999999998</v>
      </c>
      <c r="AU145" s="19">
        <v>22.88</v>
      </c>
      <c r="AV145" s="19">
        <v>27.53</v>
      </c>
      <c r="AW145" s="19">
        <v>32.76</v>
      </c>
      <c r="AX145" s="20">
        <v>100</v>
      </c>
      <c r="AY145" s="16">
        <v>0.16829999999999998</v>
      </c>
      <c r="AZ145" s="27">
        <v>1</v>
      </c>
      <c r="BA145" s="22" t="s">
        <v>4840</v>
      </c>
      <c r="BB145" t="s">
        <v>4842</v>
      </c>
    </row>
    <row r="146" spans="1:54" x14ac:dyDescent="0.35">
      <c r="A146" s="28" t="s">
        <v>2916</v>
      </c>
      <c r="B146" s="12">
        <v>1</v>
      </c>
      <c r="C146" s="2" t="s">
        <v>2781</v>
      </c>
      <c r="D146" s="2" t="s">
        <v>977</v>
      </c>
      <c r="E146" s="2" t="s">
        <v>2696</v>
      </c>
      <c r="F146" s="2" t="s">
        <v>2690</v>
      </c>
      <c r="G146" s="2" t="s">
        <v>1000</v>
      </c>
      <c r="H146" s="2" t="s">
        <v>1001</v>
      </c>
      <c r="I146" s="12">
        <v>6</v>
      </c>
      <c r="J146" s="2" t="s">
        <v>2707</v>
      </c>
      <c r="K146" s="2" t="s">
        <v>2742</v>
      </c>
      <c r="L146" s="2" t="s">
        <v>2783</v>
      </c>
      <c r="M146" s="2" t="s">
        <v>4830</v>
      </c>
      <c r="N146" s="2" t="s">
        <v>4807</v>
      </c>
      <c r="O146" s="3">
        <v>51868319.979999997</v>
      </c>
      <c r="P146" s="2" t="s">
        <v>2784</v>
      </c>
      <c r="Q146" s="13">
        <v>12.1</v>
      </c>
      <c r="R146" s="13">
        <v>12.1</v>
      </c>
      <c r="S146" s="3">
        <v>12.1</v>
      </c>
      <c r="T146" s="3">
        <v>0</v>
      </c>
      <c r="U146" s="3">
        <v>15.02</v>
      </c>
      <c r="V146" s="3">
        <v>0</v>
      </c>
      <c r="W146" s="3">
        <v>12.56</v>
      </c>
      <c r="X146" s="3">
        <v>27.58</v>
      </c>
      <c r="Y146" s="3">
        <v>0</v>
      </c>
      <c r="Z146" s="3">
        <v>0</v>
      </c>
      <c r="AA146" s="3">
        <v>0</v>
      </c>
      <c r="AB146" s="3">
        <v>0</v>
      </c>
      <c r="AC146" s="3">
        <v>0</v>
      </c>
      <c r="AD146" s="14">
        <v>0</v>
      </c>
      <c r="AE146" s="14">
        <v>0</v>
      </c>
      <c r="AF146" s="25" t="s">
        <v>4843</v>
      </c>
      <c r="AG146" s="17" t="s">
        <v>4844</v>
      </c>
      <c r="AH146" s="24">
        <v>0</v>
      </c>
      <c r="AI146" s="2" t="s">
        <v>4845</v>
      </c>
      <c r="AJ146" s="2" t="s">
        <v>3147</v>
      </c>
      <c r="AK146" s="2" t="s">
        <v>2699</v>
      </c>
      <c r="AL146" s="3">
        <v>19744950</v>
      </c>
      <c r="AM146" s="3">
        <v>23859085.410000004</v>
      </c>
      <c r="AN146" s="3">
        <v>23859085.410000004</v>
      </c>
      <c r="AO146" s="3">
        <v>149911.01</v>
      </c>
      <c r="AP146" s="15">
        <v>6.2831834256801876E-3</v>
      </c>
      <c r="AQ146" s="14">
        <v>0</v>
      </c>
      <c r="AR146" s="15">
        <v>6.2831834256801876E-3</v>
      </c>
      <c r="AS146" s="14">
        <v>8425504.1099999994</v>
      </c>
      <c r="AT146" s="19">
        <v>0.63</v>
      </c>
      <c r="AU146" s="19">
        <v>32.33</v>
      </c>
      <c r="AV146" s="19">
        <v>57.13</v>
      </c>
      <c r="AW146" s="19">
        <v>9.91</v>
      </c>
      <c r="AX146" s="20">
        <v>100</v>
      </c>
      <c r="AY146" s="16">
        <v>6.3E-3</v>
      </c>
      <c r="AZ146" s="27">
        <v>0.99733070248891864</v>
      </c>
      <c r="BA146" s="22" t="s">
        <v>4840</v>
      </c>
      <c r="BB146" t="s">
        <v>4842</v>
      </c>
    </row>
    <row r="147" spans="1:54" x14ac:dyDescent="0.35">
      <c r="A147" s="28" t="s">
        <v>2916</v>
      </c>
      <c r="B147" s="12">
        <v>1</v>
      </c>
      <c r="C147" s="2" t="s">
        <v>2781</v>
      </c>
      <c r="D147" s="2" t="s">
        <v>977</v>
      </c>
      <c r="E147" s="2" t="s">
        <v>2696</v>
      </c>
      <c r="F147" s="2" t="s">
        <v>2690</v>
      </c>
      <c r="G147" s="2" t="s">
        <v>1110</v>
      </c>
      <c r="H147" s="2" t="s">
        <v>1111</v>
      </c>
      <c r="I147" s="12">
        <v>6</v>
      </c>
      <c r="J147" s="2" t="s">
        <v>2707</v>
      </c>
      <c r="K147" s="2" t="s">
        <v>2789</v>
      </c>
      <c r="L147" s="2" t="s">
        <v>2790</v>
      </c>
      <c r="M147" s="2" t="s">
        <v>4830</v>
      </c>
      <c r="N147" s="2" t="s">
        <v>4807</v>
      </c>
      <c r="O147" s="3">
        <v>90809614.969999999</v>
      </c>
      <c r="P147" s="2" t="s">
        <v>2794</v>
      </c>
      <c r="Q147" s="13">
        <v>0</v>
      </c>
      <c r="R147" s="13">
        <v>0</v>
      </c>
      <c r="S147" s="3">
        <v>0</v>
      </c>
      <c r="T147" s="3">
        <v>0</v>
      </c>
      <c r="U147" s="3">
        <v>5.57</v>
      </c>
      <c r="V147" s="3">
        <v>2.27</v>
      </c>
      <c r="W147" s="3">
        <v>18.16</v>
      </c>
      <c r="X147" s="3">
        <v>26</v>
      </c>
      <c r="Y147" s="3">
        <v>0</v>
      </c>
      <c r="Z147" s="3">
        <v>0</v>
      </c>
      <c r="AA147" s="3">
        <v>0</v>
      </c>
      <c r="AB147" s="3">
        <v>0</v>
      </c>
      <c r="AC147" s="3">
        <v>0</v>
      </c>
      <c r="AD147" s="14">
        <v>0</v>
      </c>
      <c r="AE147" s="14">
        <v>0</v>
      </c>
      <c r="AF147" s="25" t="s">
        <v>4843</v>
      </c>
      <c r="AG147" s="17" t="s">
        <v>4844</v>
      </c>
      <c r="AH147" s="24">
        <v>0</v>
      </c>
      <c r="AI147" s="2" t="s">
        <v>4845</v>
      </c>
      <c r="AJ147" s="2" t="s">
        <v>3148</v>
      </c>
      <c r="AK147" s="2" t="s">
        <v>2699</v>
      </c>
      <c r="AL147" s="3">
        <v>2051075.4800000002</v>
      </c>
      <c r="AM147" s="3">
        <v>2051075.48</v>
      </c>
      <c r="AN147" s="3">
        <v>2051075.48</v>
      </c>
      <c r="AO147" s="3">
        <v>79306.959999999992</v>
      </c>
      <c r="AP147" s="15">
        <v>3.8666036805237412E-2</v>
      </c>
      <c r="AQ147" s="14">
        <v>0</v>
      </c>
      <c r="AR147" s="15">
        <v>3.8666036805237412E-2</v>
      </c>
      <c r="AS147" s="14">
        <v>20993.02</v>
      </c>
      <c r="AT147" s="19">
        <v>6.91</v>
      </c>
      <c r="AU147" s="19">
        <v>46.13</v>
      </c>
      <c r="AV147" s="19">
        <v>11.14</v>
      </c>
      <c r="AW147" s="19">
        <v>35.82</v>
      </c>
      <c r="AX147" s="20">
        <v>100</v>
      </c>
      <c r="AY147" s="16">
        <v>6.9099999999999995E-2</v>
      </c>
      <c r="AZ147" s="27">
        <v>0.55956637923643149</v>
      </c>
      <c r="BA147" s="22" t="s">
        <v>4846</v>
      </c>
      <c r="BB147" t="s">
        <v>4848</v>
      </c>
    </row>
    <row r="148" spans="1:54" x14ac:dyDescent="0.35">
      <c r="A148" s="28" t="s">
        <v>2916</v>
      </c>
      <c r="B148" s="12">
        <v>1</v>
      </c>
      <c r="C148" s="2" t="s">
        <v>2781</v>
      </c>
      <c r="D148" s="2" t="s">
        <v>977</v>
      </c>
      <c r="E148" s="2" t="s">
        <v>2696</v>
      </c>
      <c r="F148" s="2" t="s">
        <v>2690</v>
      </c>
      <c r="G148" s="2" t="s">
        <v>1105</v>
      </c>
      <c r="H148" s="2" t="s">
        <v>1106</v>
      </c>
      <c r="I148" s="12">
        <v>6</v>
      </c>
      <c r="J148" s="2" t="s">
        <v>2707</v>
      </c>
      <c r="K148" s="2" t="s">
        <v>2789</v>
      </c>
      <c r="L148" s="2" t="s">
        <v>2790</v>
      </c>
      <c r="M148" s="2" t="s">
        <v>4830</v>
      </c>
      <c r="N148" s="2" t="s">
        <v>4807</v>
      </c>
      <c r="O148" s="3">
        <v>1404624.82</v>
      </c>
      <c r="P148" s="2" t="s">
        <v>2771</v>
      </c>
      <c r="Q148" s="13">
        <v>87.13</v>
      </c>
      <c r="R148" s="13">
        <v>87.13</v>
      </c>
      <c r="S148" s="3">
        <v>87.32</v>
      </c>
      <c r="T148" s="3">
        <v>0.19</v>
      </c>
      <c r="U148" s="3">
        <v>2.44</v>
      </c>
      <c r="V148" s="3">
        <v>3.69</v>
      </c>
      <c r="W148" s="3">
        <v>5.32</v>
      </c>
      <c r="X148" s="3">
        <v>11.64</v>
      </c>
      <c r="Y148" s="3">
        <v>0.19</v>
      </c>
      <c r="Z148" s="3">
        <v>0</v>
      </c>
      <c r="AA148" s="3">
        <v>0</v>
      </c>
      <c r="AB148" s="3">
        <v>0</v>
      </c>
      <c r="AC148" s="3">
        <v>0.19</v>
      </c>
      <c r="AD148" s="14">
        <v>0.19</v>
      </c>
      <c r="AE148" s="14">
        <v>0.19</v>
      </c>
      <c r="AF148" s="26">
        <v>1</v>
      </c>
      <c r="AG148" s="17" t="s">
        <v>4840</v>
      </c>
      <c r="AH148" s="24">
        <v>1.6323024054982819E-2</v>
      </c>
      <c r="AI148" s="2" t="s">
        <v>4841</v>
      </c>
      <c r="AJ148" s="2" t="s">
        <v>3149</v>
      </c>
      <c r="AK148" s="2" t="s">
        <v>2699</v>
      </c>
      <c r="AL148" s="3">
        <v>269746.76</v>
      </c>
      <c r="AM148" s="3">
        <v>269746.76</v>
      </c>
      <c r="AN148" s="3">
        <v>269746.76</v>
      </c>
      <c r="AO148" s="3">
        <v>83446.28</v>
      </c>
      <c r="AP148" s="15">
        <v>0.30935044409801249</v>
      </c>
      <c r="AQ148" s="14">
        <v>0</v>
      </c>
      <c r="AR148" s="15">
        <v>0.30935044409801249</v>
      </c>
      <c r="AS148" s="14">
        <v>1113824.22</v>
      </c>
      <c r="AT148" s="19">
        <v>30.94</v>
      </c>
      <c r="AU148" s="19">
        <v>23.02</v>
      </c>
      <c r="AV148" s="19">
        <v>23.02</v>
      </c>
      <c r="AW148" s="19">
        <v>23.02</v>
      </c>
      <c r="AX148" s="20">
        <v>100</v>
      </c>
      <c r="AY148" s="16">
        <v>0.30940000000000001</v>
      </c>
      <c r="AZ148" s="27">
        <v>0.99983983224955553</v>
      </c>
      <c r="BA148" s="22" t="s">
        <v>4840</v>
      </c>
      <c r="BB148" t="s">
        <v>4842</v>
      </c>
    </row>
    <row r="149" spans="1:54" x14ac:dyDescent="0.35">
      <c r="A149" s="28" t="s">
        <v>2916</v>
      </c>
      <c r="B149" s="12">
        <v>1</v>
      </c>
      <c r="C149" s="2" t="s">
        <v>2781</v>
      </c>
      <c r="D149" s="2" t="s">
        <v>977</v>
      </c>
      <c r="E149" s="2" t="s">
        <v>2696</v>
      </c>
      <c r="F149" s="2" t="s">
        <v>2690</v>
      </c>
      <c r="G149" s="2" t="s">
        <v>1040</v>
      </c>
      <c r="H149" s="2" t="s">
        <v>1041</v>
      </c>
      <c r="I149" s="12">
        <v>6</v>
      </c>
      <c r="J149" s="2" t="s">
        <v>2707</v>
      </c>
      <c r="K149" s="2" t="s">
        <v>2746</v>
      </c>
      <c r="L149" s="2" t="s">
        <v>2747</v>
      </c>
      <c r="M149" s="2" t="s">
        <v>4830</v>
      </c>
      <c r="N149" s="2" t="s">
        <v>4807</v>
      </c>
      <c r="O149" s="3">
        <v>89223595</v>
      </c>
      <c r="P149" s="2" t="s">
        <v>2760</v>
      </c>
      <c r="Q149" s="13">
        <v>1.24</v>
      </c>
      <c r="R149" s="13">
        <v>1.24</v>
      </c>
      <c r="S149" s="3">
        <v>1.24</v>
      </c>
      <c r="T149" s="3">
        <v>0</v>
      </c>
      <c r="U149" s="3">
        <v>1.83</v>
      </c>
      <c r="V149" s="3">
        <v>27.53</v>
      </c>
      <c r="W149" s="3">
        <v>14.83</v>
      </c>
      <c r="X149" s="3">
        <v>44.19</v>
      </c>
      <c r="Y149" s="3">
        <v>0</v>
      </c>
      <c r="Z149" s="3">
        <v>0</v>
      </c>
      <c r="AA149" s="3">
        <v>0</v>
      </c>
      <c r="AB149" s="3">
        <v>0</v>
      </c>
      <c r="AC149" s="3">
        <v>0</v>
      </c>
      <c r="AD149" s="14">
        <v>0</v>
      </c>
      <c r="AE149" s="14">
        <v>0</v>
      </c>
      <c r="AF149" s="25" t="s">
        <v>4843</v>
      </c>
      <c r="AG149" s="17" t="s">
        <v>4844</v>
      </c>
      <c r="AH149" s="24">
        <v>0</v>
      </c>
      <c r="AI149" s="2" t="s">
        <v>4845</v>
      </c>
      <c r="AJ149" s="2" t="s">
        <v>3150</v>
      </c>
      <c r="AK149" s="2" t="s">
        <v>2699</v>
      </c>
      <c r="AL149" s="3">
        <v>1988765</v>
      </c>
      <c r="AM149" s="3">
        <v>1988765</v>
      </c>
      <c r="AN149" s="3">
        <v>1988765</v>
      </c>
      <c r="AO149" s="3">
        <v>0</v>
      </c>
      <c r="AP149" s="15">
        <v>0</v>
      </c>
      <c r="AQ149" s="14">
        <v>0</v>
      </c>
      <c r="AR149" s="15">
        <v>0</v>
      </c>
      <c r="AS149" s="14">
        <v>12000000</v>
      </c>
      <c r="AT149" s="19">
        <v>0</v>
      </c>
      <c r="AU149" s="19">
        <v>88.61</v>
      </c>
      <c r="AV149" s="19">
        <v>3.1</v>
      </c>
      <c r="AW149" s="19">
        <v>8.2899999999999991</v>
      </c>
      <c r="AX149" s="20">
        <v>100</v>
      </c>
      <c r="AY149" s="16">
        <v>0</v>
      </c>
      <c r="AZ149" s="27" t="s">
        <v>4843</v>
      </c>
      <c r="BA149" s="22" t="s">
        <v>4844</v>
      </c>
      <c r="BB149" t="s">
        <v>4849</v>
      </c>
    </row>
    <row r="150" spans="1:54" x14ac:dyDescent="0.35">
      <c r="A150" s="28" t="s">
        <v>2916</v>
      </c>
      <c r="B150" s="12">
        <v>1</v>
      </c>
      <c r="C150" s="2" t="s">
        <v>2781</v>
      </c>
      <c r="D150" s="2" t="s">
        <v>977</v>
      </c>
      <c r="E150" s="2" t="s">
        <v>2696</v>
      </c>
      <c r="F150" s="2" t="s">
        <v>2690</v>
      </c>
      <c r="G150" s="2" t="s">
        <v>1070</v>
      </c>
      <c r="H150" s="2" t="s">
        <v>1071</v>
      </c>
      <c r="I150" s="12">
        <v>6</v>
      </c>
      <c r="J150" s="2" t="s">
        <v>2707</v>
      </c>
      <c r="K150" s="2" t="s">
        <v>2746</v>
      </c>
      <c r="L150" s="2" t="s">
        <v>2747</v>
      </c>
      <c r="M150" s="2" t="s">
        <v>4830</v>
      </c>
      <c r="N150" s="2" t="s">
        <v>4807</v>
      </c>
      <c r="O150" s="3">
        <v>8003702.5499999998</v>
      </c>
      <c r="P150" s="2" t="s">
        <v>2764</v>
      </c>
      <c r="Q150" s="13">
        <v>91.15</v>
      </c>
      <c r="R150" s="13">
        <v>91.15</v>
      </c>
      <c r="S150" s="3">
        <v>91.15</v>
      </c>
      <c r="T150" s="3">
        <v>0</v>
      </c>
      <c r="U150" s="3">
        <v>0</v>
      </c>
      <c r="V150" s="3">
        <v>8.85</v>
      </c>
      <c r="W150" s="3">
        <v>0</v>
      </c>
      <c r="X150" s="3">
        <v>8.85</v>
      </c>
      <c r="Y150" s="3">
        <v>0</v>
      </c>
      <c r="Z150" s="3">
        <v>0</v>
      </c>
      <c r="AA150" s="3">
        <v>0</v>
      </c>
      <c r="AB150" s="3">
        <v>0</v>
      </c>
      <c r="AC150" s="3">
        <v>0</v>
      </c>
      <c r="AD150" s="14">
        <v>0</v>
      </c>
      <c r="AE150" s="14">
        <v>0</v>
      </c>
      <c r="AF150" s="25" t="s">
        <v>4843</v>
      </c>
      <c r="AG150" s="17" t="s">
        <v>4844</v>
      </c>
      <c r="AH150" s="24">
        <v>0</v>
      </c>
      <c r="AI150" s="2" t="s">
        <v>4845</v>
      </c>
      <c r="AJ150" s="2" t="s">
        <v>3151</v>
      </c>
      <c r="AK150" s="2" t="s">
        <v>2699</v>
      </c>
      <c r="AL150" s="3">
        <v>1328721.1599999999</v>
      </c>
      <c r="AM150" s="3">
        <v>1328721.1599999999</v>
      </c>
      <c r="AN150" s="3">
        <v>1328721.1599999999</v>
      </c>
      <c r="AO150" s="3">
        <v>10085.620000000001</v>
      </c>
      <c r="AP150" s="15">
        <v>7.5904714274287631E-3</v>
      </c>
      <c r="AQ150" s="14">
        <v>0</v>
      </c>
      <c r="AR150" s="15">
        <v>7.5904714274287631E-3</v>
      </c>
      <c r="AS150" s="14">
        <v>265908502.21999997</v>
      </c>
      <c r="AT150" s="19">
        <v>0</v>
      </c>
      <c r="AU150" s="19">
        <v>0</v>
      </c>
      <c r="AV150" s="19">
        <v>84.94</v>
      </c>
      <c r="AW150" s="19">
        <v>15.06</v>
      </c>
      <c r="AX150" s="20">
        <v>100</v>
      </c>
      <c r="AY150" s="16">
        <v>0</v>
      </c>
      <c r="AZ150" s="27" t="s">
        <v>4843</v>
      </c>
      <c r="BA150" s="22" t="s">
        <v>4844</v>
      </c>
      <c r="BB150" t="s">
        <v>4849</v>
      </c>
    </row>
    <row r="151" spans="1:54" x14ac:dyDescent="0.35">
      <c r="A151" s="28" t="s">
        <v>2916</v>
      </c>
      <c r="B151" s="12">
        <v>1</v>
      </c>
      <c r="C151" s="2" t="s">
        <v>2781</v>
      </c>
      <c r="D151" s="2" t="s">
        <v>977</v>
      </c>
      <c r="E151" s="2" t="s">
        <v>2696</v>
      </c>
      <c r="F151" s="2" t="s">
        <v>2690</v>
      </c>
      <c r="G151" s="2" t="s">
        <v>983</v>
      </c>
      <c r="H151" s="2" t="s">
        <v>984</v>
      </c>
      <c r="I151" s="12">
        <v>6</v>
      </c>
      <c r="J151" s="2" t="s">
        <v>2707</v>
      </c>
      <c r="K151" s="2" t="s">
        <v>2746</v>
      </c>
      <c r="L151" s="2" t="s">
        <v>2747</v>
      </c>
      <c r="M151" s="2" t="s">
        <v>4830</v>
      </c>
      <c r="N151" s="2" t="s">
        <v>4807</v>
      </c>
      <c r="O151" s="3">
        <v>9275727.6099999994</v>
      </c>
      <c r="P151" s="2" t="s">
        <v>2764</v>
      </c>
      <c r="Q151" s="13">
        <v>94.68</v>
      </c>
      <c r="R151" s="13">
        <v>94.68</v>
      </c>
      <c r="S151" s="3">
        <v>94.68</v>
      </c>
      <c r="T151" s="3">
        <v>0</v>
      </c>
      <c r="U151" s="3">
        <v>0.51</v>
      </c>
      <c r="V151" s="3">
        <v>1.52</v>
      </c>
      <c r="W151" s="3">
        <v>3.29</v>
      </c>
      <c r="X151" s="3">
        <v>5.32</v>
      </c>
      <c r="Y151" s="3">
        <v>0</v>
      </c>
      <c r="Z151" s="3">
        <v>0</v>
      </c>
      <c r="AA151" s="3">
        <v>0</v>
      </c>
      <c r="AB151" s="3">
        <v>0</v>
      </c>
      <c r="AC151" s="3">
        <v>0</v>
      </c>
      <c r="AD151" s="14">
        <v>0</v>
      </c>
      <c r="AE151" s="14">
        <v>0</v>
      </c>
      <c r="AF151" s="26" t="s">
        <v>4843</v>
      </c>
      <c r="AG151" s="17" t="s">
        <v>4844</v>
      </c>
      <c r="AH151" s="24">
        <v>0</v>
      </c>
      <c r="AI151" s="2" t="s">
        <v>4845</v>
      </c>
      <c r="AJ151" s="2" t="s">
        <v>3152</v>
      </c>
      <c r="AK151" s="2" t="s">
        <v>2699</v>
      </c>
      <c r="AL151" s="3">
        <v>1306661.49</v>
      </c>
      <c r="AM151" s="3">
        <v>1306661.49</v>
      </c>
      <c r="AN151" s="3">
        <v>1306661.49</v>
      </c>
      <c r="AO151" s="3">
        <v>55058.1</v>
      </c>
      <c r="AP151" s="15">
        <v>4.2136467953915131E-2</v>
      </c>
      <c r="AQ151" s="14">
        <v>0</v>
      </c>
      <c r="AR151" s="15">
        <v>4.2136467953915131E-2</v>
      </c>
      <c r="AS151" s="14">
        <v>48365115.460000001</v>
      </c>
      <c r="AT151" s="19">
        <v>8.7200000000000006</v>
      </c>
      <c r="AU151" s="19">
        <v>67.77</v>
      </c>
      <c r="AV151" s="19">
        <v>10.88</v>
      </c>
      <c r="AW151" s="19">
        <v>12.63</v>
      </c>
      <c r="AX151" s="20">
        <v>99.999999999999986</v>
      </c>
      <c r="AY151" s="16">
        <v>8.72E-2</v>
      </c>
      <c r="AZ151" s="27">
        <v>0.48321637561829278</v>
      </c>
      <c r="BA151" s="22" t="s">
        <v>4846</v>
      </c>
      <c r="BB151" t="s">
        <v>4848</v>
      </c>
    </row>
    <row r="152" spans="1:54" x14ac:dyDescent="0.35">
      <c r="A152" s="28" t="s">
        <v>2916</v>
      </c>
      <c r="B152" s="12">
        <v>1</v>
      </c>
      <c r="C152" s="2" t="s">
        <v>2781</v>
      </c>
      <c r="D152" s="2" t="s">
        <v>977</v>
      </c>
      <c r="E152" s="2" t="s">
        <v>2696</v>
      </c>
      <c r="F152" s="2" t="s">
        <v>2690</v>
      </c>
      <c r="G152" s="2" t="s">
        <v>1066</v>
      </c>
      <c r="H152" s="2" t="s">
        <v>1067</v>
      </c>
      <c r="I152" s="12">
        <v>6</v>
      </c>
      <c r="J152" s="2" t="s">
        <v>2707</v>
      </c>
      <c r="K152" s="2" t="s">
        <v>2746</v>
      </c>
      <c r="L152" s="2" t="s">
        <v>2747</v>
      </c>
      <c r="M152" s="2" t="s">
        <v>4830</v>
      </c>
      <c r="N152" t="s">
        <v>2748</v>
      </c>
      <c r="O152" s="3">
        <v>321552384.62</v>
      </c>
      <c r="P152" s="2" t="s">
        <v>2788</v>
      </c>
      <c r="Q152" s="13">
        <v>0</v>
      </c>
      <c r="R152" s="13">
        <v>0</v>
      </c>
      <c r="S152" s="3">
        <v>0</v>
      </c>
      <c r="T152" s="3">
        <v>0</v>
      </c>
      <c r="U152" s="3">
        <v>0</v>
      </c>
      <c r="V152" s="3">
        <v>0</v>
      </c>
      <c r="W152" s="3">
        <v>0</v>
      </c>
      <c r="X152" s="3">
        <v>0</v>
      </c>
      <c r="Y152" s="3">
        <v>0</v>
      </c>
      <c r="Z152" s="3">
        <v>0</v>
      </c>
      <c r="AA152" s="3">
        <v>0</v>
      </c>
      <c r="AB152" s="3">
        <v>0</v>
      </c>
      <c r="AC152" s="3">
        <v>0</v>
      </c>
      <c r="AD152" s="14">
        <v>0</v>
      </c>
      <c r="AE152" s="14">
        <v>0</v>
      </c>
      <c r="AF152" s="25" t="s">
        <v>4843</v>
      </c>
      <c r="AG152" s="17" t="s">
        <v>4844</v>
      </c>
      <c r="AH152" s="14">
        <v>0</v>
      </c>
      <c r="AI152" s="2" t="s">
        <v>4845</v>
      </c>
      <c r="AJ152" s="2" t="s">
        <v>3153</v>
      </c>
      <c r="AK152" s="2" t="s">
        <v>2699</v>
      </c>
      <c r="AL152" s="3">
        <v>0</v>
      </c>
      <c r="AM152" s="3">
        <v>115451805.27</v>
      </c>
      <c r="AN152" s="3">
        <v>115451805.27</v>
      </c>
      <c r="AO152" s="3">
        <v>0</v>
      </c>
      <c r="AP152" s="15">
        <v>0</v>
      </c>
      <c r="AQ152" s="14">
        <v>0</v>
      </c>
      <c r="AR152" s="15">
        <v>0</v>
      </c>
      <c r="AS152" s="14">
        <v>55600000</v>
      </c>
      <c r="AT152" s="19">
        <v>0</v>
      </c>
      <c r="AU152" s="19">
        <v>0</v>
      </c>
      <c r="AV152" s="19">
        <v>75</v>
      </c>
      <c r="AW152" s="19">
        <v>25</v>
      </c>
      <c r="AX152" s="20">
        <v>100</v>
      </c>
      <c r="AY152" s="16">
        <v>0</v>
      </c>
      <c r="AZ152" s="27" t="s">
        <v>4843</v>
      </c>
      <c r="BA152" s="22" t="s">
        <v>4844</v>
      </c>
      <c r="BB152" t="s">
        <v>4849</v>
      </c>
    </row>
    <row r="153" spans="1:54" x14ac:dyDescent="0.35">
      <c r="A153" s="28" t="s">
        <v>2916</v>
      </c>
      <c r="B153" s="12">
        <v>1</v>
      </c>
      <c r="C153" s="2" t="s">
        <v>2781</v>
      </c>
      <c r="D153" s="2" t="s">
        <v>977</v>
      </c>
      <c r="E153" s="2" t="s">
        <v>2696</v>
      </c>
      <c r="F153" s="2" t="s">
        <v>2690</v>
      </c>
      <c r="G153" s="2" t="s">
        <v>1086</v>
      </c>
      <c r="H153" s="2" t="s">
        <v>1087</v>
      </c>
      <c r="I153" s="12">
        <v>6</v>
      </c>
      <c r="J153" s="2" t="s">
        <v>2707</v>
      </c>
      <c r="K153" s="2" t="s">
        <v>2746</v>
      </c>
      <c r="L153" s="2" t="s">
        <v>2747</v>
      </c>
      <c r="M153" s="2" t="s">
        <v>4830</v>
      </c>
      <c r="N153" s="2" t="s">
        <v>4807</v>
      </c>
      <c r="O153" s="3">
        <v>12101947.75</v>
      </c>
      <c r="P153" s="2" t="s">
        <v>2764</v>
      </c>
      <c r="Q153" s="13">
        <v>99.11</v>
      </c>
      <c r="R153" s="13">
        <v>99.11</v>
      </c>
      <c r="S153" s="3">
        <v>99.11</v>
      </c>
      <c r="T153" s="3">
        <v>0</v>
      </c>
      <c r="U153" s="3">
        <v>0</v>
      </c>
      <c r="V153" s="3">
        <v>0.1</v>
      </c>
      <c r="W153" s="3">
        <v>0</v>
      </c>
      <c r="X153" s="3">
        <v>0.1</v>
      </c>
      <c r="Y153" s="3">
        <v>0</v>
      </c>
      <c r="Z153" s="3">
        <v>0</v>
      </c>
      <c r="AA153" s="3">
        <v>0</v>
      </c>
      <c r="AB153" s="3">
        <v>0</v>
      </c>
      <c r="AC153" s="3">
        <v>0</v>
      </c>
      <c r="AD153" s="14">
        <v>0</v>
      </c>
      <c r="AE153" s="14">
        <v>0</v>
      </c>
      <c r="AF153" s="25" t="s">
        <v>4843</v>
      </c>
      <c r="AG153" s="17" t="s">
        <v>4844</v>
      </c>
      <c r="AH153" s="24">
        <v>0</v>
      </c>
      <c r="AI153" s="2" t="s">
        <v>4845</v>
      </c>
      <c r="AJ153" s="2" t="s">
        <v>3154</v>
      </c>
      <c r="AK153" s="2" t="s">
        <v>2699</v>
      </c>
      <c r="AL153" s="3">
        <v>439924.44999999995</v>
      </c>
      <c r="AM153" s="3">
        <v>439924.44999999995</v>
      </c>
      <c r="AN153" s="3">
        <v>439924.44999999995</v>
      </c>
      <c r="AO153" s="3">
        <v>22515.089999999997</v>
      </c>
      <c r="AP153" s="15">
        <v>5.1179446834564435E-2</v>
      </c>
      <c r="AQ153" s="14">
        <v>0</v>
      </c>
      <c r="AR153" s="15">
        <v>5.1179446834564435E-2</v>
      </c>
      <c r="AS153" s="14">
        <v>927182065.37999892</v>
      </c>
      <c r="AT153" s="19">
        <v>5.85</v>
      </c>
      <c r="AU153" s="19">
        <v>63.12</v>
      </c>
      <c r="AV153" s="19">
        <v>25.47</v>
      </c>
      <c r="AW153" s="19">
        <v>5.56</v>
      </c>
      <c r="AX153" s="20">
        <v>100</v>
      </c>
      <c r="AY153" s="16">
        <v>5.8499999999999996E-2</v>
      </c>
      <c r="AZ153" s="27">
        <v>0.87486233905238353</v>
      </c>
      <c r="BA153" s="22" t="s">
        <v>4850</v>
      </c>
      <c r="BB153" t="s">
        <v>4852</v>
      </c>
    </row>
    <row r="154" spans="1:54" x14ac:dyDescent="0.35">
      <c r="A154" s="28" t="s">
        <v>2916</v>
      </c>
      <c r="B154" s="12">
        <v>1</v>
      </c>
      <c r="C154" s="2" t="s">
        <v>2781</v>
      </c>
      <c r="D154" s="2" t="s">
        <v>977</v>
      </c>
      <c r="E154" s="2" t="s">
        <v>2696</v>
      </c>
      <c r="F154" s="2" t="s">
        <v>2690</v>
      </c>
      <c r="G154" s="2" t="s">
        <v>1050</v>
      </c>
      <c r="H154" s="2" t="s">
        <v>1051</v>
      </c>
      <c r="I154" s="12">
        <v>6</v>
      </c>
      <c r="J154" s="2" t="s">
        <v>2707</v>
      </c>
      <c r="K154" s="2" t="s">
        <v>2746</v>
      </c>
      <c r="L154" s="2" t="s">
        <v>2747</v>
      </c>
      <c r="M154" s="2" t="s">
        <v>4830</v>
      </c>
      <c r="N154" s="2" t="s">
        <v>4807</v>
      </c>
      <c r="O154" s="3">
        <v>110776405</v>
      </c>
      <c r="P154" s="2" t="s">
        <v>2760</v>
      </c>
      <c r="Q154" s="13">
        <v>2.4900000000000002</v>
      </c>
      <c r="R154" s="13">
        <v>2.4900000000000002</v>
      </c>
      <c r="S154" s="3">
        <v>2.8000000000000003</v>
      </c>
      <c r="T154" s="3">
        <v>0.31</v>
      </c>
      <c r="U154" s="3">
        <v>0.31</v>
      </c>
      <c r="V154" s="3">
        <v>0.31</v>
      </c>
      <c r="W154" s="3">
        <v>2.81</v>
      </c>
      <c r="X154" s="3">
        <v>3.74</v>
      </c>
      <c r="Y154" s="3">
        <v>0.31</v>
      </c>
      <c r="Z154" s="3">
        <v>0</v>
      </c>
      <c r="AA154" s="3">
        <v>0</v>
      </c>
      <c r="AB154" s="3">
        <v>0</v>
      </c>
      <c r="AC154" s="3">
        <v>0.31</v>
      </c>
      <c r="AD154" s="14">
        <v>0.31</v>
      </c>
      <c r="AE154" s="14">
        <v>0.31</v>
      </c>
      <c r="AF154" s="25">
        <v>1</v>
      </c>
      <c r="AG154" s="17" t="s">
        <v>4840</v>
      </c>
      <c r="AH154" s="24">
        <v>8.2887700534759357E-2</v>
      </c>
      <c r="AI154" s="2" t="s">
        <v>4841</v>
      </c>
      <c r="AJ154" s="2" t="s">
        <v>3155</v>
      </c>
      <c r="AK154" s="2" t="s">
        <v>2699</v>
      </c>
      <c r="AL154" s="3">
        <v>34908260.700000003</v>
      </c>
      <c r="AM154" s="3">
        <v>36197057.399999999</v>
      </c>
      <c r="AN154" s="3">
        <v>36197057.399999999</v>
      </c>
      <c r="AO154" s="3">
        <v>0</v>
      </c>
      <c r="AP154" s="15">
        <v>0</v>
      </c>
      <c r="AQ154" s="14">
        <v>0</v>
      </c>
      <c r="AR154" s="15">
        <v>0</v>
      </c>
      <c r="AS154" s="14">
        <v>1195511.1000000001</v>
      </c>
      <c r="AT154" s="19">
        <v>0</v>
      </c>
      <c r="AU154" s="19">
        <v>0</v>
      </c>
      <c r="AV154" s="19">
        <v>100</v>
      </c>
      <c r="AW154" s="19">
        <v>0</v>
      </c>
      <c r="AX154" s="20">
        <v>100</v>
      </c>
      <c r="AY154" s="16">
        <v>0</v>
      </c>
      <c r="AZ154" s="27" t="s">
        <v>4843</v>
      </c>
      <c r="BA154" s="22" t="s">
        <v>4844</v>
      </c>
      <c r="BB154" t="s">
        <v>4849</v>
      </c>
    </row>
    <row r="155" spans="1:54" x14ac:dyDescent="0.35">
      <c r="A155" s="28" t="s">
        <v>2916</v>
      </c>
      <c r="B155" s="12">
        <v>1</v>
      </c>
      <c r="C155" s="2" t="s">
        <v>2781</v>
      </c>
      <c r="D155" s="2" t="s">
        <v>977</v>
      </c>
      <c r="E155" s="2" t="s">
        <v>2696</v>
      </c>
      <c r="F155" s="2" t="s">
        <v>2690</v>
      </c>
      <c r="G155" s="2" t="s">
        <v>1099</v>
      </c>
      <c r="H155" s="2" t="s">
        <v>1100</v>
      </c>
      <c r="I155" s="12">
        <v>6</v>
      </c>
      <c r="J155" s="2" t="s">
        <v>2707</v>
      </c>
      <c r="K155" s="2" t="s">
        <v>2746</v>
      </c>
      <c r="L155" s="2" t="s">
        <v>2747</v>
      </c>
      <c r="M155" s="2" t="s">
        <v>4830</v>
      </c>
      <c r="N155" s="2" t="s">
        <v>4807</v>
      </c>
      <c r="O155" s="3">
        <v>2342961.69</v>
      </c>
      <c r="P155" s="2" t="s">
        <v>2764</v>
      </c>
      <c r="Q155" s="13">
        <v>99.92</v>
      </c>
      <c r="R155" s="13">
        <v>99.92</v>
      </c>
      <c r="S155" s="3">
        <v>99.92</v>
      </c>
      <c r="T155" s="3">
        <v>0</v>
      </c>
      <c r="U155" s="3">
        <v>0.04</v>
      </c>
      <c r="V155" s="3">
        <v>0.03</v>
      </c>
      <c r="W155" s="3">
        <v>0</v>
      </c>
      <c r="X155" s="3">
        <v>7.0000000000000007E-2</v>
      </c>
      <c r="Y155" s="3">
        <v>0</v>
      </c>
      <c r="Z155" s="3">
        <v>0</v>
      </c>
      <c r="AA155" s="3">
        <v>0</v>
      </c>
      <c r="AB155" s="3">
        <v>0</v>
      </c>
      <c r="AC155" s="3">
        <v>0</v>
      </c>
      <c r="AD155" s="14">
        <v>0</v>
      </c>
      <c r="AE155" s="14">
        <v>0</v>
      </c>
      <c r="AF155" s="25" t="s">
        <v>4843</v>
      </c>
      <c r="AG155" s="17" t="s">
        <v>4844</v>
      </c>
      <c r="AH155" s="24">
        <v>0</v>
      </c>
      <c r="AI155" s="2" t="s">
        <v>4845</v>
      </c>
      <c r="AJ155" s="2" t="s">
        <v>3156</v>
      </c>
      <c r="AK155" s="2" t="s">
        <v>2699</v>
      </c>
      <c r="AL155" s="3">
        <v>469113.19999999995</v>
      </c>
      <c r="AM155" s="3">
        <v>469113.19999999995</v>
      </c>
      <c r="AN155" s="3">
        <v>469113.19999999995</v>
      </c>
      <c r="AO155" s="3">
        <v>5792.41</v>
      </c>
      <c r="AP155" s="15">
        <v>1.2347574103649185E-2</v>
      </c>
      <c r="AQ155" s="14">
        <v>0</v>
      </c>
      <c r="AR155" s="15">
        <v>1.2347574103649185E-2</v>
      </c>
      <c r="AS155" s="14">
        <v>187897448.23000008</v>
      </c>
      <c r="AT155" s="19">
        <v>1.57</v>
      </c>
      <c r="AU155" s="19">
        <v>91.37</v>
      </c>
      <c r="AV155" s="19">
        <v>5.44</v>
      </c>
      <c r="AW155" s="19">
        <v>1.62</v>
      </c>
      <c r="AX155" s="20">
        <v>100</v>
      </c>
      <c r="AY155" s="16">
        <v>1.5700000000000002E-2</v>
      </c>
      <c r="AZ155" s="27">
        <v>0.78646968813052121</v>
      </c>
      <c r="BA155" s="22" t="s">
        <v>4846</v>
      </c>
      <c r="BB155" t="s">
        <v>4848</v>
      </c>
    </row>
    <row r="156" spans="1:54" x14ac:dyDescent="0.35">
      <c r="A156" s="28" t="s">
        <v>2916</v>
      </c>
      <c r="B156" s="12">
        <v>1</v>
      </c>
      <c r="C156" s="2" t="s">
        <v>2781</v>
      </c>
      <c r="D156" s="2" t="s">
        <v>977</v>
      </c>
      <c r="E156" s="2" t="s">
        <v>2696</v>
      </c>
      <c r="F156" s="2" t="s">
        <v>2690</v>
      </c>
      <c r="G156" s="2" t="s">
        <v>978</v>
      </c>
      <c r="H156" s="2" t="s">
        <v>979</v>
      </c>
      <c r="I156" s="12">
        <v>6</v>
      </c>
      <c r="J156" s="2" t="s">
        <v>2707</v>
      </c>
      <c r="K156" s="2" t="s">
        <v>2746</v>
      </c>
      <c r="L156" s="2" t="s">
        <v>2747</v>
      </c>
      <c r="M156" s="2" t="s">
        <v>4830</v>
      </c>
      <c r="N156" s="2" t="s">
        <v>4807</v>
      </c>
      <c r="O156" s="3">
        <v>44500000</v>
      </c>
      <c r="P156" s="2" t="s">
        <v>2782</v>
      </c>
      <c r="Q156" s="13">
        <v>0.01</v>
      </c>
      <c r="R156" s="13">
        <v>0.01</v>
      </c>
      <c r="S156" s="3">
        <v>0.01</v>
      </c>
      <c r="T156" s="3">
        <v>0</v>
      </c>
      <c r="U156" s="3">
        <v>29.64</v>
      </c>
      <c r="V156" s="3">
        <v>30.81</v>
      </c>
      <c r="W156" s="3">
        <v>39.53</v>
      </c>
      <c r="X156" s="3">
        <v>99.98</v>
      </c>
      <c r="Y156" s="3">
        <v>0</v>
      </c>
      <c r="Z156" s="3">
        <v>0</v>
      </c>
      <c r="AA156" s="3">
        <v>0</v>
      </c>
      <c r="AB156" s="3">
        <v>0</v>
      </c>
      <c r="AC156" s="3">
        <v>0</v>
      </c>
      <c r="AD156" s="14">
        <v>0</v>
      </c>
      <c r="AE156" s="14">
        <v>0</v>
      </c>
      <c r="AF156" s="25" t="s">
        <v>4843</v>
      </c>
      <c r="AG156" s="17" t="s">
        <v>4844</v>
      </c>
      <c r="AH156" s="24">
        <v>0</v>
      </c>
      <c r="AI156" s="2" t="s">
        <v>4845</v>
      </c>
      <c r="AJ156" s="2" t="s">
        <v>3157</v>
      </c>
      <c r="AK156" s="2" t="s">
        <v>2699</v>
      </c>
      <c r="AL156" s="3">
        <v>3300728.16</v>
      </c>
      <c r="AM156" s="3">
        <v>790728.16</v>
      </c>
      <c r="AN156" s="3">
        <v>790728.16</v>
      </c>
      <c r="AO156" s="3">
        <v>0</v>
      </c>
      <c r="AP156" s="15">
        <v>0</v>
      </c>
      <c r="AQ156" s="14">
        <v>0</v>
      </c>
      <c r="AR156" s="15">
        <v>0</v>
      </c>
      <c r="AS156" s="14">
        <v>41199271.840000004</v>
      </c>
      <c r="AT156" s="19">
        <v>0</v>
      </c>
      <c r="AU156" s="19">
        <v>100</v>
      </c>
      <c r="AV156" s="19">
        <v>0</v>
      </c>
      <c r="AW156" s="19">
        <v>0</v>
      </c>
      <c r="AX156" s="20">
        <v>100</v>
      </c>
      <c r="AY156" s="16">
        <v>0</v>
      </c>
      <c r="AZ156" s="27" t="s">
        <v>4843</v>
      </c>
      <c r="BA156" s="22" t="s">
        <v>4844</v>
      </c>
      <c r="BB156" t="s">
        <v>4849</v>
      </c>
    </row>
    <row r="157" spans="1:54" x14ac:dyDescent="0.35">
      <c r="A157" s="28" t="s">
        <v>2916</v>
      </c>
      <c r="B157" s="12">
        <v>1</v>
      </c>
      <c r="C157" s="2" t="s">
        <v>2781</v>
      </c>
      <c r="D157" s="2" t="s">
        <v>977</v>
      </c>
      <c r="E157" s="2" t="s">
        <v>2696</v>
      </c>
      <c r="F157" s="2" t="s">
        <v>2690</v>
      </c>
      <c r="G157" s="2" t="s">
        <v>1059</v>
      </c>
      <c r="H157" s="2" t="s">
        <v>1060</v>
      </c>
      <c r="I157" s="12">
        <v>6</v>
      </c>
      <c r="J157" s="2" t="s">
        <v>2707</v>
      </c>
      <c r="K157" s="2" t="s">
        <v>2746</v>
      </c>
      <c r="L157" s="2" t="s">
        <v>2747</v>
      </c>
      <c r="M157" s="2" t="s">
        <v>4830</v>
      </c>
      <c r="N157" s="2" t="s">
        <v>4807</v>
      </c>
      <c r="O157" s="3">
        <v>437000000</v>
      </c>
      <c r="P157" s="2" t="s">
        <v>2787</v>
      </c>
      <c r="Q157" s="13">
        <v>0</v>
      </c>
      <c r="R157" s="13">
        <v>0</v>
      </c>
      <c r="S157" s="3">
        <v>0</v>
      </c>
      <c r="T157" s="3">
        <v>0</v>
      </c>
      <c r="U157" s="3">
        <v>0</v>
      </c>
      <c r="V157" s="3">
        <v>0</v>
      </c>
      <c r="W157" s="3">
        <v>0</v>
      </c>
      <c r="X157" s="3">
        <v>0</v>
      </c>
      <c r="Y157" s="3">
        <v>0</v>
      </c>
      <c r="Z157" s="3">
        <v>0</v>
      </c>
      <c r="AA157" s="3">
        <v>0</v>
      </c>
      <c r="AB157" s="3">
        <v>0</v>
      </c>
      <c r="AC157" s="3">
        <v>0</v>
      </c>
      <c r="AD157" s="14">
        <v>0</v>
      </c>
      <c r="AE157" s="14">
        <v>0</v>
      </c>
      <c r="AF157" s="26" t="s">
        <v>4843</v>
      </c>
      <c r="AG157" s="17" t="s">
        <v>4844</v>
      </c>
      <c r="AH157" s="14">
        <v>0</v>
      </c>
      <c r="AI157" s="2" t="s">
        <v>4845</v>
      </c>
      <c r="AJ157" s="2" t="s">
        <v>3158</v>
      </c>
      <c r="AK157" s="2" t="s">
        <v>2699</v>
      </c>
      <c r="AL157" s="3">
        <v>146165000</v>
      </c>
      <c r="AM157" s="3">
        <v>18817710.579999998</v>
      </c>
      <c r="AN157" s="3">
        <v>18947643.819999997</v>
      </c>
      <c r="AO157" s="3">
        <v>0</v>
      </c>
      <c r="AP157" s="15">
        <v>0</v>
      </c>
      <c r="AQ157" s="14">
        <v>0</v>
      </c>
      <c r="AR157" s="15">
        <v>0</v>
      </c>
      <c r="AS157" s="14">
        <v>0</v>
      </c>
      <c r="AT157" s="19">
        <v>0</v>
      </c>
      <c r="AU157" s="19">
        <v>0</v>
      </c>
      <c r="AV157" s="19">
        <v>0</v>
      </c>
      <c r="AW157" s="19">
        <v>100</v>
      </c>
      <c r="AX157" s="20">
        <v>100</v>
      </c>
      <c r="AY157" s="16">
        <v>0</v>
      </c>
      <c r="AZ157" s="27" t="s">
        <v>4843</v>
      </c>
      <c r="BA157" s="22" t="s">
        <v>4844</v>
      </c>
      <c r="BB157" t="s">
        <v>4849</v>
      </c>
    </row>
    <row r="158" spans="1:54" x14ac:dyDescent="0.35">
      <c r="A158" s="28" t="s">
        <v>2916</v>
      </c>
      <c r="B158" s="12">
        <v>1</v>
      </c>
      <c r="C158" s="2" t="s">
        <v>2781</v>
      </c>
      <c r="D158" s="2" t="s">
        <v>977</v>
      </c>
      <c r="E158" s="2" t="s">
        <v>2696</v>
      </c>
      <c r="F158" s="2" t="s">
        <v>2690</v>
      </c>
      <c r="G158" s="2" t="s">
        <v>3159</v>
      </c>
      <c r="H158" s="2" t="s">
        <v>3160</v>
      </c>
      <c r="I158" s="12">
        <v>6</v>
      </c>
      <c r="J158" s="2" t="s">
        <v>2707</v>
      </c>
      <c r="K158" s="2" t="s">
        <v>2708</v>
      </c>
      <c r="L158" s="2" t="s">
        <v>2793</v>
      </c>
      <c r="M158" s="2" t="s">
        <v>4830</v>
      </c>
      <c r="N158" s="2" t="s">
        <v>4807</v>
      </c>
      <c r="O158" s="3">
        <v>30000000</v>
      </c>
      <c r="P158" s="2" t="s">
        <v>4784</v>
      </c>
      <c r="Q158" s="13" t="s">
        <v>31</v>
      </c>
      <c r="R158" s="13">
        <v>0</v>
      </c>
      <c r="S158" s="3">
        <v>4.33</v>
      </c>
      <c r="T158" s="3">
        <v>4.28</v>
      </c>
      <c r="U158" s="3">
        <v>7.17</v>
      </c>
      <c r="V158" s="3">
        <v>4.75</v>
      </c>
      <c r="W158" s="3">
        <v>6.64</v>
      </c>
      <c r="X158" s="3">
        <v>22.84</v>
      </c>
      <c r="Y158" s="3">
        <v>4.33</v>
      </c>
      <c r="Z158" s="3">
        <v>0</v>
      </c>
      <c r="AA158" s="3">
        <v>0</v>
      </c>
      <c r="AB158" s="3">
        <v>0</v>
      </c>
      <c r="AC158" s="3">
        <v>4.33</v>
      </c>
      <c r="AD158" s="14">
        <v>4.28</v>
      </c>
      <c r="AE158" s="14">
        <v>4.33</v>
      </c>
      <c r="AF158" s="25">
        <v>1</v>
      </c>
      <c r="AG158" s="17" t="s">
        <v>4840</v>
      </c>
      <c r="AH158" s="24">
        <v>0.18957968476357268</v>
      </c>
      <c r="AI158" s="2" t="s">
        <v>4841</v>
      </c>
      <c r="AJ158" s="2" t="s">
        <v>3161</v>
      </c>
      <c r="AK158" s="2" t="s">
        <v>2699</v>
      </c>
      <c r="AL158" s="3">
        <v>2667686.27</v>
      </c>
      <c r="AM158" s="3">
        <v>2667686.27</v>
      </c>
      <c r="AN158" s="3">
        <v>2667686.27</v>
      </c>
      <c r="AO158" s="3">
        <v>262582.46000000002</v>
      </c>
      <c r="AP158" s="15">
        <v>9.8430787365412359E-2</v>
      </c>
      <c r="AQ158" s="14">
        <v>0</v>
      </c>
      <c r="AR158" s="15">
        <v>9.8430787365412359E-2</v>
      </c>
      <c r="AS158" s="14">
        <v>0</v>
      </c>
      <c r="AT158" s="19">
        <v>14.09</v>
      </c>
      <c r="AU158" s="19">
        <v>54.22</v>
      </c>
      <c r="AV158" s="19">
        <v>14.91</v>
      </c>
      <c r="AW158" s="19">
        <v>16.78</v>
      </c>
      <c r="AX158" s="20">
        <v>100</v>
      </c>
      <c r="AY158" s="16">
        <v>0.1409</v>
      </c>
      <c r="AZ158" s="27">
        <v>0.69858614169916511</v>
      </c>
      <c r="BA158" s="22" t="s">
        <v>4846</v>
      </c>
      <c r="BB158" t="s">
        <v>4848</v>
      </c>
    </row>
    <row r="159" spans="1:54" x14ac:dyDescent="0.35">
      <c r="A159" s="28" t="s">
        <v>2916</v>
      </c>
      <c r="B159" s="12">
        <v>1</v>
      </c>
      <c r="C159" s="2" t="s">
        <v>2796</v>
      </c>
      <c r="D159" s="2" t="s">
        <v>1134</v>
      </c>
      <c r="E159" s="2" t="s">
        <v>2752</v>
      </c>
      <c r="F159" s="2" t="s">
        <v>2690</v>
      </c>
      <c r="G159" s="2" t="s">
        <v>1208</v>
      </c>
      <c r="H159" s="2" t="s">
        <v>1209</v>
      </c>
      <c r="I159" s="12">
        <v>3</v>
      </c>
      <c r="J159" s="2" t="s">
        <v>2712</v>
      </c>
      <c r="K159" s="2" t="s">
        <v>2753</v>
      </c>
      <c r="L159" s="2" t="s">
        <v>2797</v>
      </c>
      <c r="M159" s="2" t="s">
        <v>4825</v>
      </c>
      <c r="N159" s="2" t="s">
        <v>4808</v>
      </c>
      <c r="O159" s="3">
        <v>209880001</v>
      </c>
      <c r="P159" s="2" t="s">
        <v>2778</v>
      </c>
      <c r="Q159" s="13">
        <v>1</v>
      </c>
      <c r="R159" s="13">
        <v>1</v>
      </c>
      <c r="S159" s="3">
        <v>1</v>
      </c>
      <c r="T159" s="3">
        <v>0</v>
      </c>
      <c r="U159" s="3">
        <v>0</v>
      </c>
      <c r="V159" s="3">
        <v>0</v>
      </c>
      <c r="W159" s="3">
        <v>0</v>
      </c>
      <c r="X159" s="3">
        <v>0</v>
      </c>
      <c r="Y159" s="3">
        <v>0</v>
      </c>
      <c r="Z159" s="3">
        <v>0</v>
      </c>
      <c r="AA159" s="3">
        <v>0</v>
      </c>
      <c r="AB159" s="3">
        <v>0</v>
      </c>
      <c r="AC159" s="3">
        <v>0</v>
      </c>
      <c r="AD159" s="14">
        <v>0</v>
      </c>
      <c r="AE159" s="14">
        <v>0</v>
      </c>
      <c r="AF159" s="26" t="s">
        <v>4843</v>
      </c>
      <c r="AG159" s="17" t="s">
        <v>4844</v>
      </c>
      <c r="AH159" s="14">
        <v>0</v>
      </c>
      <c r="AI159" s="2" t="s">
        <v>4845</v>
      </c>
      <c r="AJ159" s="2" t="s">
        <v>3162</v>
      </c>
      <c r="AK159" s="2" t="s">
        <v>2699</v>
      </c>
      <c r="AL159" s="3">
        <v>37708336.590000004</v>
      </c>
      <c r="AM159" s="3">
        <v>52470000</v>
      </c>
      <c r="AN159" s="3">
        <v>52470000</v>
      </c>
      <c r="AO159" s="3">
        <v>0</v>
      </c>
      <c r="AP159" s="15">
        <v>0</v>
      </c>
      <c r="AQ159" s="14">
        <v>52469752</v>
      </c>
      <c r="AR159" s="15">
        <v>0.99999527348961315</v>
      </c>
      <c r="AS159" s="14">
        <v>0</v>
      </c>
      <c r="AT159" s="19">
        <v>100</v>
      </c>
      <c r="AU159" s="19">
        <v>0</v>
      </c>
      <c r="AV159" s="19">
        <v>0</v>
      </c>
      <c r="AW159" s="19">
        <v>0</v>
      </c>
      <c r="AX159" s="20">
        <v>100</v>
      </c>
      <c r="AY159" s="16">
        <v>1</v>
      </c>
      <c r="AZ159" s="27">
        <v>0</v>
      </c>
      <c r="BA159" s="22" t="s">
        <v>4846</v>
      </c>
      <c r="BB159" t="s">
        <v>4848</v>
      </c>
    </row>
    <row r="160" spans="1:54" x14ac:dyDescent="0.35">
      <c r="A160" s="28" t="s">
        <v>2916</v>
      </c>
      <c r="B160" s="12">
        <v>1</v>
      </c>
      <c r="C160" s="2" t="s">
        <v>2796</v>
      </c>
      <c r="D160" s="2" t="s">
        <v>1134</v>
      </c>
      <c r="E160" s="2" t="s">
        <v>2752</v>
      </c>
      <c r="F160" s="2" t="s">
        <v>2690</v>
      </c>
      <c r="G160" s="2" t="s">
        <v>1135</v>
      </c>
      <c r="H160" s="2" t="s">
        <v>1136</v>
      </c>
      <c r="I160" s="12">
        <v>3</v>
      </c>
      <c r="J160" s="2" t="s">
        <v>2712</v>
      </c>
      <c r="K160" s="2" t="s">
        <v>2753</v>
      </c>
      <c r="L160" s="2" t="s">
        <v>2797</v>
      </c>
      <c r="M160" s="2" t="s">
        <v>4825</v>
      </c>
      <c r="N160" s="2" t="s">
        <v>4808</v>
      </c>
      <c r="O160" s="3">
        <v>216605887.68000001</v>
      </c>
      <c r="P160" s="2" t="s">
        <v>2798</v>
      </c>
      <c r="Q160" s="13">
        <v>29.99</v>
      </c>
      <c r="R160" s="13">
        <v>29.99</v>
      </c>
      <c r="S160" s="3">
        <v>29.99</v>
      </c>
      <c r="T160" s="3">
        <v>0</v>
      </c>
      <c r="U160" s="3">
        <v>0</v>
      </c>
      <c r="V160" s="3">
        <v>0</v>
      </c>
      <c r="W160" s="3">
        <v>0.5</v>
      </c>
      <c r="X160" s="3">
        <v>0.5</v>
      </c>
      <c r="Y160" s="3">
        <v>0</v>
      </c>
      <c r="Z160" s="3">
        <v>0</v>
      </c>
      <c r="AA160" s="3">
        <v>0</v>
      </c>
      <c r="AB160" s="3">
        <v>0</v>
      </c>
      <c r="AC160" s="3">
        <v>0</v>
      </c>
      <c r="AD160" s="14">
        <v>0</v>
      </c>
      <c r="AE160" s="14">
        <v>0</v>
      </c>
      <c r="AF160" s="26" t="s">
        <v>4843</v>
      </c>
      <c r="AG160" s="17" t="s">
        <v>4844</v>
      </c>
      <c r="AH160" s="24">
        <v>0</v>
      </c>
      <c r="AI160" s="2" t="s">
        <v>4845</v>
      </c>
      <c r="AJ160" s="2" t="s">
        <v>3163</v>
      </c>
      <c r="AK160" s="2" t="s">
        <v>2699</v>
      </c>
      <c r="AL160" s="3">
        <v>27767083.859999999</v>
      </c>
      <c r="AM160" s="3">
        <v>9980322.2399999984</v>
      </c>
      <c r="AN160" s="3">
        <v>9980322.2399999984</v>
      </c>
      <c r="AO160" s="3">
        <v>0</v>
      </c>
      <c r="AP160" s="15">
        <v>0</v>
      </c>
      <c r="AQ160" s="14">
        <v>0</v>
      </c>
      <c r="AR160" s="15">
        <v>0</v>
      </c>
      <c r="AS160" s="14">
        <v>46964976.019999996</v>
      </c>
      <c r="AT160" s="19">
        <v>0</v>
      </c>
      <c r="AU160" s="19">
        <v>0</v>
      </c>
      <c r="AV160" s="19">
        <v>0</v>
      </c>
      <c r="AW160" s="19">
        <v>100</v>
      </c>
      <c r="AX160" s="20">
        <v>100</v>
      </c>
      <c r="AY160" s="16">
        <v>0</v>
      </c>
      <c r="AZ160" s="27" t="s">
        <v>4843</v>
      </c>
      <c r="BA160" s="22" t="s">
        <v>4844</v>
      </c>
      <c r="BB160" t="s">
        <v>4849</v>
      </c>
    </row>
    <row r="161" spans="1:54" x14ac:dyDescent="0.35">
      <c r="A161" s="28" t="s">
        <v>2916</v>
      </c>
      <c r="B161" s="12">
        <v>1</v>
      </c>
      <c r="C161" s="2" t="s">
        <v>2796</v>
      </c>
      <c r="D161" s="2" t="s">
        <v>1134</v>
      </c>
      <c r="E161" s="2" t="s">
        <v>2752</v>
      </c>
      <c r="F161" s="2" t="s">
        <v>2690</v>
      </c>
      <c r="G161" s="2" t="s">
        <v>1200</v>
      </c>
      <c r="H161" s="2" t="s">
        <v>1201</v>
      </c>
      <c r="I161" s="12">
        <v>3</v>
      </c>
      <c r="J161" s="2" t="s">
        <v>2712</v>
      </c>
      <c r="K161" s="2" t="s">
        <v>2753</v>
      </c>
      <c r="L161" s="2" t="s">
        <v>2797</v>
      </c>
      <c r="M161" s="2" t="s">
        <v>4825</v>
      </c>
      <c r="N161" s="2" t="s">
        <v>4808</v>
      </c>
      <c r="O161" s="3">
        <v>208390167.28</v>
      </c>
      <c r="P161" s="2" t="s">
        <v>2801</v>
      </c>
      <c r="Q161" s="13">
        <v>12.31</v>
      </c>
      <c r="R161" s="13">
        <v>17.309999999999999</v>
      </c>
      <c r="S161" s="3">
        <v>17.309999999999999</v>
      </c>
      <c r="T161" s="3">
        <v>0</v>
      </c>
      <c r="U161" s="3">
        <v>0</v>
      </c>
      <c r="V161" s="3">
        <v>0</v>
      </c>
      <c r="W161" s="3">
        <v>4.76</v>
      </c>
      <c r="X161" s="3">
        <v>4.76</v>
      </c>
      <c r="Y161" s="3">
        <v>0</v>
      </c>
      <c r="Z161" s="3">
        <v>0</v>
      </c>
      <c r="AA161" s="3">
        <v>0</v>
      </c>
      <c r="AB161" s="3">
        <v>0</v>
      </c>
      <c r="AC161" s="3">
        <v>0</v>
      </c>
      <c r="AD161" s="14">
        <v>0</v>
      </c>
      <c r="AE161" s="14">
        <v>0</v>
      </c>
      <c r="AF161" s="26" t="s">
        <v>4843</v>
      </c>
      <c r="AG161" s="17" t="s">
        <v>4844</v>
      </c>
      <c r="AH161" s="24">
        <v>0</v>
      </c>
      <c r="AI161" s="2" t="s">
        <v>4845</v>
      </c>
      <c r="AJ161" s="2" t="s">
        <v>3164</v>
      </c>
      <c r="AK161" s="2" t="s">
        <v>2699</v>
      </c>
      <c r="AL161" s="3">
        <v>33297965.280000001</v>
      </c>
      <c r="AM161" s="3">
        <v>35263582.759999998</v>
      </c>
      <c r="AN161" s="3">
        <v>35263582.759999998</v>
      </c>
      <c r="AO161" s="3">
        <v>3997109.1</v>
      </c>
      <c r="AP161" s="15">
        <v>0.11334948939260873</v>
      </c>
      <c r="AQ161" s="14">
        <v>0</v>
      </c>
      <c r="AR161" s="15">
        <v>0.11334948939260873</v>
      </c>
      <c r="AS161" s="14">
        <v>33511100.510000002</v>
      </c>
      <c r="AT161" s="19">
        <v>0</v>
      </c>
      <c r="AU161" s="19">
        <v>33.54</v>
      </c>
      <c r="AV161" s="19">
        <v>60.1</v>
      </c>
      <c r="AW161" s="19">
        <v>6.36</v>
      </c>
      <c r="AX161" s="20">
        <v>100</v>
      </c>
      <c r="AY161" s="16">
        <v>0</v>
      </c>
      <c r="AZ161" s="27" t="s">
        <v>4843</v>
      </c>
      <c r="BA161" s="22" t="s">
        <v>4844</v>
      </c>
      <c r="BB161" t="s">
        <v>4849</v>
      </c>
    </row>
    <row r="162" spans="1:54" x14ac:dyDescent="0.35">
      <c r="A162" s="28" t="s">
        <v>2916</v>
      </c>
      <c r="B162" s="12">
        <v>1</v>
      </c>
      <c r="C162" s="2" t="s">
        <v>2796</v>
      </c>
      <c r="D162" s="2" t="s">
        <v>1134</v>
      </c>
      <c r="E162" s="2" t="s">
        <v>2752</v>
      </c>
      <c r="F162" s="2" t="s">
        <v>2690</v>
      </c>
      <c r="G162" s="2" t="s">
        <v>1190</v>
      </c>
      <c r="H162" s="2" t="s">
        <v>1191</v>
      </c>
      <c r="I162" s="12">
        <v>3</v>
      </c>
      <c r="J162" s="2" t="s">
        <v>2712</v>
      </c>
      <c r="K162" s="2" t="s">
        <v>2753</v>
      </c>
      <c r="L162" s="2" t="s">
        <v>2754</v>
      </c>
      <c r="M162" s="2" t="s">
        <v>4825</v>
      </c>
      <c r="N162" s="2" t="s">
        <v>4808</v>
      </c>
      <c r="O162" s="3">
        <v>99733101.540000007</v>
      </c>
      <c r="P162" s="2" t="s">
        <v>2722</v>
      </c>
      <c r="Q162" s="13">
        <v>96.82</v>
      </c>
      <c r="R162" s="13">
        <v>96.82</v>
      </c>
      <c r="S162" s="3">
        <v>96.82</v>
      </c>
      <c r="T162" s="3">
        <v>0</v>
      </c>
      <c r="U162" s="3">
        <v>0</v>
      </c>
      <c r="V162" s="3">
        <v>2.5</v>
      </c>
      <c r="W162" s="3">
        <v>0</v>
      </c>
      <c r="X162" s="3">
        <v>2.5</v>
      </c>
      <c r="Y162" s="3">
        <v>0</v>
      </c>
      <c r="Z162" s="3">
        <v>0</v>
      </c>
      <c r="AA162" s="3">
        <v>0</v>
      </c>
      <c r="AB162" s="3">
        <v>0</v>
      </c>
      <c r="AC162" s="3">
        <v>0</v>
      </c>
      <c r="AD162" s="14">
        <v>0</v>
      </c>
      <c r="AE162" s="14">
        <v>0</v>
      </c>
      <c r="AF162" s="26" t="s">
        <v>4843</v>
      </c>
      <c r="AG162" s="17" t="s">
        <v>4844</v>
      </c>
      <c r="AH162" s="24">
        <v>0</v>
      </c>
      <c r="AI162" s="2" t="s">
        <v>4845</v>
      </c>
      <c r="AJ162" s="2" t="s">
        <v>3165</v>
      </c>
      <c r="AK162" s="2" t="s">
        <v>2699</v>
      </c>
      <c r="AL162" s="3">
        <v>3526942.99</v>
      </c>
      <c r="AM162" s="3">
        <v>5624893.1599999992</v>
      </c>
      <c r="AN162" s="3">
        <v>5624893.1599999992</v>
      </c>
      <c r="AO162" s="3">
        <v>0</v>
      </c>
      <c r="AP162" s="15">
        <v>0</v>
      </c>
      <c r="AQ162" s="14">
        <v>0</v>
      </c>
      <c r="AR162" s="15">
        <v>0</v>
      </c>
      <c r="AS162" s="14">
        <v>90792653.329999983</v>
      </c>
      <c r="AT162" s="19">
        <v>0</v>
      </c>
      <c r="AU162" s="19">
        <v>90.97</v>
      </c>
      <c r="AV162" s="19">
        <v>0</v>
      </c>
      <c r="AW162" s="19">
        <v>9.0299999999999994</v>
      </c>
      <c r="AX162" s="20">
        <v>100</v>
      </c>
      <c r="AY162" s="16">
        <v>0</v>
      </c>
      <c r="AZ162" s="27" t="s">
        <v>4843</v>
      </c>
      <c r="BA162" s="22" t="s">
        <v>4844</v>
      </c>
      <c r="BB162" t="s">
        <v>4849</v>
      </c>
    </row>
    <row r="163" spans="1:54" x14ac:dyDescent="0.35">
      <c r="A163" s="28" t="s">
        <v>2916</v>
      </c>
      <c r="B163" s="12">
        <v>1</v>
      </c>
      <c r="C163" s="2" t="s">
        <v>2796</v>
      </c>
      <c r="D163" s="2" t="s">
        <v>1134</v>
      </c>
      <c r="E163" s="2" t="s">
        <v>2752</v>
      </c>
      <c r="F163" s="2" t="s">
        <v>2690</v>
      </c>
      <c r="G163" s="2" t="s">
        <v>1178</v>
      </c>
      <c r="H163" s="2" t="s">
        <v>1179</v>
      </c>
      <c r="I163" s="12">
        <v>3</v>
      </c>
      <c r="J163" s="2" t="s">
        <v>2712</v>
      </c>
      <c r="K163" s="2" t="s">
        <v>2753</v>
      </c>
      <c r="L163" s="2" t="s">
        <v>2754</v>
      </c>
      <c r="M163" s="2" t="s">
        <v>4825</v>
      </c>
      <c r="N163" s="2" t="s">
        <v>4808</v>
      </c>
      <c r="O163" s="3">
        <v>436760857.75</v>
      </c>
      <c r="P163" s="2" t="s">
        <v>2800</v>
      </c>
      <c r="Q163" s="13">
        <v>22.11</v>
      </c>
      <c r="R163" s="13">
        <v>22.11</v>
      </c>
      <c r="S163" s="3">
        <v>22.11</v>
      </c>
      <c r="T163" s="3">
        <v>0</v>
      </c>
      <c r="U163" s="3">
        <v>0</v>
      </c>
      <c r="V163" s="3">
        <v>39.26</v>
      </c>
      <c r="W163" s="3">
        <v>0</v>
      </c>
      <c r="X163" s="3">
        <v>39.26</v>
      </c>
      <c r="Y163" s="3">
        <v>0</v>
      </c>
      <c r="Z163" s="3">
        <v>0</v>
      </c>
      <c r="AA163" s="3">
        <v>0</v>
      </c>
      <c r="AB163" s="3">
        <v>0</v>
      </c>
      <c r="AC163" s="3">
        <v>0</v>
      </c>
      <c r="AD163" s="14">
        <v>0</v>
      </c>
      <c r="AE163" s="14">
        <v>0</v>
      </c>
      <c r="AF163" s="26" t="s">
        <v>4843</v>
      </c>
      <c r="AG163" s="17" t="s">
        <v>4844</v>
      </c>
      <c r="AH163" s="24">
        <v>0</v>
      </c>
      <c r="AI163" s="2" t="s">
        <v>4845</v>
      </c>
      <c r="AJ163" s="2" t="s">
        <v>3166</v>
      </c>
      <c r="AK163" s="2" t="s">
        <v>2699</v>
      </c>
      <c r="AL163" s="3">
        <v>45910777.119999997</v>
      </c>
      <c r="AM163" s="3">
        <v>35688143.859999999</v>
      </c>
      <c r="AN163" s="3">
        <v>35688143.859999999</v>
      </c>
      <c r="AO163" s="3">
        <v>2545000</v>
      </c>
      <c r="AP163" s="15">
        <v>7.1312198526875134E-2</v>
      </c>
      <c r="AQ163" s="14">
        <v>0</v>
      </c>
      <c r="AR163" s="15">
        <v>7.1312198526875134E-2</v>
      </c>
      <c r="AS163" s="14">
        <v>93463828.329999998</v>
      </c>
      <c r="AT163" s="19">
        <v>5.67</v>
      </c>
      <c r="AU163" s="19">
        <v>24.32</v>
      </c>
      <c r="AV163" s="19">
        <v>39.909999999999997</v>
      </c>
      <c r="AW163" s="19">
        <v>30.1</v>
      </c>
      <c r="AX163" s="20">
        <v>100</v>
      </c>
      <c r="AY163" s="16">
        <v>5.67E-2</v>
      </c>
      <c r="AZ163" s="27">
        <v>1</v>
      </c>
      <c r="BA163" s="22" t="s">
        <v>4840</v>
      </c>
      <c r="BB163" t="s">
        <v>4842</v>
      </c>
    </row>
    <row r="164" spans="1:54" x14ac:dyDescent="0.35">
      <c r="A164" s="28" t="s">
        <v>2916</v>
      </c>
      <c r="B164" s="12">
        <v>1</v>
      </c>
      <c r="C164" s="2" t="s">
        <v>2796</v>
      </c>
      <c r="D164" s="2" t="s">
        <v>1134</v>
      </c>
      <c r="E164" s="2" t="s">
        <v>2752</v>
      </c>
      <c r="F164" s="2" t="s">
        <v>2690</v>
      </c>
      <c r="G164" s="2" t="s">
        <v>1150</v>
      </c>
      <c r="H164" s="2" t="s">
        <v>1151</v>
      </c>
      <c r="I164" s="12">
        <v>3</v>
      </c>
      <c r="J164" s="2" t="s">
        <v>2712</v>
      </c>
      <c r="K164" s="2" t="s">
        <v>2753</v>
      </c>
      <c r="L164" s="2" t="s">
        <v>2797</v>
      </c>
      <c r="M164" s="2" t="s">
        <v>4825</v>
      </c>
      <c r="N164" s="2" t="s">
        <v>4808</v>
      </c>
      <c r="O164" s="3">
        <v>41500000</v>
      </c>
      <c r="P164" s="2" t="s">
        <v>2763</v>
      </c>
      <c r="Q164" s="13">
        <v>76.59</v>
      </c>
      <c r="R164" s="13">
        <v>76.59</v>
      </c>
      <c r="S164" s="3">
        <v>76.59</v>
      </c>
      <c r="T164" s="3">
        <v>0</v>
      </c>
      <c r="U164" s="3">
        <v>0</v>
      </c>
      <c r="V164" s="3">
        <v>12.1</v>
      </c>
      <c r="W164" s="3">
        <v>0</v>
      </c>
      <c r="X164" s="3">
        <v>12.1</v>
      </c>
      <c r="Y164" s="3">
        <v>0</v>
      </c>
      <c r="Z164" s="3">
        <v>0</v>
      </c>
      <c r="AA164" s="3">
        <v>0</v>
      </c>
      <c r="AB164" s="3">
        <v>0</v>
      </c>
      <c r="AC164" s="3">
        <v>0</v>
      </c>
      <c r="AD164" s="14">
        <v>0</v>
      </c>
      <c r="AE164" s="14">
        <v>0</v>
      </c>
      <c r="AF164" s="26" t="s">
        <v>4843</v>
      </c>
      <c r="AG164" s="17" t="s">
        <v>4844</v>
      </c>
      <c r="AH164" s="24">
        <v>0</v>
      </c>
      <c r="AI164" s="2" t="s">
        <v>4845</v>
      </c>
      <c r="AJ164" s="2" t="s">
        <v>3167</v>
      </c>
      <c r="AK164" s="2" t="s">
        <v>2699</v>
      </c>
      <c r="AL164" s="3">
        <v>10130817.17</v>
      </c>
      <c r="AM164" s="3">
        <v>11425442.5</v>
      </c>
      <c r="AN164" s="3">
        <v>11425442.5</v>
      </c>
      <c r="AO164" s="3">
        <v>0</v>
      </c>
      <c r="AP164" s="15">
        <v>0</v>
      </c>
      <c r="AQ164" s="14">
        <v>0</v>
      </c>
      <c r="AR164" s="15">
        <v>0</v>
      </c>
      <c r="AS164" s="14">
        <v>5594937.8399999999</v>
      </c>
      <c r="AT164" s="19">
        <v>0</v>
      </c>
      <c r="AU164" s="19">
        <v>0</v>
      </c>
      <c r="AV164" s="19">
        <v>100</v>
      </c>
      <c r="AW164" s="19">
        <v>0</v>
      </c>
      <c r="AX164" s="20">
        <v>100</v>
      </c>
      <c r="AY164" s="16">
        <v>0</v>
      </c>
      <c r="AZ164" s="27" t="s">
        <v>4843</v>
      </c>
      <c r="BA164" s="22" t="s">
        <v>4844</v>
      </c>
      <c r="BB164" t="s">
        <v>4849</v>
      </c>
    </row>
    <row r="165" spans="1:54" x14ac:dyDescent="0.35">
      <c r="A165" s="28" t="s">
        <v>2916</v>
      </c>
      <c r="B165" s="12">
        <v>1</v>
      </c>
      <c r="C165" s="2" t="s">
        <v>2796</v>
      </c>
      <c r="D165" s="2" t="s">
        <v>1134</v>
      </c>
      <c r="E165" s="2" t="s">
        <v>2752</v>
      </c>
      <c r="F165" s="2" t="s">
        <v>2690</v>
      </c>
      <c r="G165" s="2" t="s">
        <v>1157</v>
      </c>
      <c r="H165" s="2" t="s">
        <v>1158</v>
      </c>
      <c r="I165" s="12">
        <v>3</v>
      </c>
      <c r="J165" s="2" t="s">
        <v>2712</v>
      </c>
      <c r="K165" s="2" t="s">
        <v>2753</v>
      </c>
      <c r="L165" s="2" t="s">
        <v>2754</v>
      </c>
      <c r="M165" s="2" t="s">
        <v>4825</v>
      </c>
      <c r="N165" s="2" t="s">
        <v>4808</v>
      </c>
      <c r="O165" s="3">
        <v>260080000</v>
      </c>
      <c r="P165" s="2" t="s">
        <v>2777</v>
      </c>
      <c r="Q165" s="13">
        <v>27.24</v>
      </c>
      <c r="R165" s="13">
        <v>27.24</v>
      </c>
      <c r="S165" s="3">
        <v>27.24</v>
      </c>
      <c r="T165" s="3">
        <v>0</v>
      </c>
      <c r="U165" s="3">
        <v>0</v>
      </c>
      <c r="V165" s="3">
        <v>6.03</v>
      </c>
      <c r="W165" s="3">
        <v>0</v>
      </c>
      <c r="X165" s="3">
        <v>6.03</v>
      </c>
      <c r="Y165" s="3">
        <v>0</v>
      </c>
      <c r="Z165" s="3">
        <v>0</v>
      </c>
      <c r="AA165" s="3">
        <v>0</v>
      </c>
      <c r="AB165" s="3">
        <v>0</v>
      </c>
      <c r="AC165" s="3">
        <v>0</v>
      </c>
      <c r="AD165" s="14">
        <v>0</v>
      </c>
      <c r="AE165" s="14">
        <v>0</v>
      </c>
      <c r="AF165" s="25" t="s">
        <v>4843</v>
      </c>
      <c r="AG165" s="17" t="s">
        <v>4844</v>
      </c>
      <c r="AH165" s="24">
        <v>0</v>
      </c>
      <c r="AI165" s="2" t="s">
        <v>4845</v>
      </c>
      <c r="AJ165" s="2" t="s">
        <v>3168</v>
      </c>
      <c r="AK165" s="2" t="s">
        <v>2699</v>
      </c>
      <c r="AL165" s="3">
        <v>13000000</v>
      </c>
      <c r="AM165" s="3">
        <v>23670079.210000001</v>
      </c>
      <c r="AN165" s="3">
        <v>23670079.210000001</v>
      </c>
      <c r="AO165" s="3">
        <v>0</v>
      </c>
      <c r="AP165" s="15">
        <v>0</v>
      </c>
      <c r="AQ165" s="14">
        <v>0</v>
      </c>
      <c r="AR165" s="15">
        <v>0</v>
      </c>
      <c r="AS165" s="14">
        <v>69829811.749999985</v>
      </c>
      <c r="AT165" s="19">
        <v>0</v>
      </c>
      <c r="AU165" s="19">
        <v>0</v>
      </c>
      <c r="AV165" s="19">
        <v>0</v>
      </c>
      <c r="AW165" s="19">
        <v>100</v>
      </c>
      <c r="AX165" s="20">
        <v>100</v>
      </c>
      <c r="AY165" s="16">
        <v>0</v>
      </c>
      <c r="AZ165" s="27" t="s">
        <v>4843</v>
      </c>
      <c r="BA165" s="22" t="s">
        <v>4844</v>
      </c>
      <c r="BB165" t="s">
        <v>4849</v>
      </c>
    </row>
    <row r="166" spans="1:54" x14ac:dyDescent="0.35">
      <c r="A166" s="28" t="s">
        <v>2916</v>
      </c>
      <c r="B166" s="12">
        <v>1</v>
      </c>
      <c r="C166" s="2" t="s">
        <v>2796</v>
      </c>
      <c r="D166" s="2" t="s">
        <v>1134</v>
      </c>
      <c r="E166" s="2" t="s">
        <v>2752</v>
      </c>
      <c r="F166" s="2" t="s">
        <v>2690</v>
      </c>
      <c r="G166" s="2" t="s">
        <v>1170</v>
      </c>
      <c r="H166" s="2" t="s">
        <v>1171</v>
      </c>
      <c r="I166" s="12">
        <v>3</v>
      </c>
      <c r="J166" s="2" t="s">
        <v>2712</v>
      </c>
      <c r="K166" s="2" t="s">
        <v>2753</v>
      </c>
      <c r="L166" s="2" t="s">
        <v>2754</v>
      </c>
      <c r="M166" s="2" t="s">
        <v>4825</v>
      </c>
      <c r="N166" s="2" t="s">
        <v>4808</v>
      </c>
      <c r="O166" s="3">
        <v>9449519.8000000007</v>
      </c>
      <c r="P166" s="2" t="s">
        <v>2763</v>
      </c>
      <c r="Q166" s="13">
        <v>87.12</v>
      </c>
      <c r="R166" s="13">
        <v>87.12</v>
      </c>
      <c r="S166" s="3">
        <v>87.12</v>
      </c>
      <c r="T166" s="3">
        <v>0</v>
      </c>
      <c r="U166" s="3">
        <v>0</v>
      </c>
      <c r="V166" s="3">
        <v>7.22</v>
      </c>
      <c r="W166" s="3">
        <v>0</v>
      </c>
      <c r="X166" s="3">
        <v>7.22</v>
      </c>
      <c r="Y166" s="3">
        <v>0</v>
      </c>
      <c r="Z166" s="3">
        <v>0</v>
      </c>
      <c r="AA166" s="3">
        <v>0</v>
      </c>
      <c r="AB166" s="3">
        <v>0</v>
      </c>
      <c r="AC166" s="3">
        <v>0</v>
      </c>
      <c r="AD166" s="14">
        <v>0</v>
      </c>
      <c r="AE166" s="14">
        <v>0</v>
      </c>
      <c r="AF166" s="25" t="s">
        <v>4843</v>
      </c>
      <c r="AG166" s="17" t="s">
        <v>4844</v>
      </c>
      <c r="AH166" s="24">
        <v>0</v>
      </c>
      <c r="AI166" s="2" t="s">
        <v>4845</v>
      </c>
      <c r="AJ166" s="2" t="s">
        <v>3169</v>
      </c>
      <c r="AK166" s="2" t="s">
        <v>2699</v>
      </c>
      <c r="AL166" s="3">
        <v>1294093.44</v>
      </c>
      <c r="AM166" s="3">
        <v>1294093.44</v>
      </c>
      <c r="AN166" s="3">
        <v>1294093.44</v>
      </c>
      <c r="AO166" s="3">
        <v>0</v>
      </c>
      <c r="AP166" s="15">
        <v>0</v>
      </c>
      <c r="AQ166" s="14">
        <v>0</v>
      </c>
      <c r="AR166" s="15">
        <v>0</v>
      </c>
      <c r="AS166" s="14">
        <v>7402368.6899999985</v>
      </c>
      <c r="AT166" s="19">
        <v>0</v>
      </c>
      <c r="AU166" s="19">
        <v>17.079999999999998</v>
      </c>
      <c r="AV166" s="19">
        <v>24.19</v>
      </c>
      <c r="AW166" s="19">
        <v>58.73</v>
      </c>
      <c r="AX166" s="20">
        <v>100</v>
      </c>
      <c r="AY166" s="16">
        <v>0</v>
      </c>
      <c r="AZ166" s="27" t="s">
        <v>4843</v>
      </c>
      <c r="BA166" s="22" t="s">
        <v>4844</v>
      </c>
      <c r="BB166" t="s">
        <v>4849</v>
      </c>
    </row>
    <row r="167" spans="1:54" x14ac:dyDescent="0.35">
      <c r="A167" s="28" t="s">
        <v>2916</v>
      </c>
      <c r="B167" s="12">
        <v>1</v>
      </c>
      <c r="C167" s="2" t="s">
        <v>2796</v>
      </c>
      <c r="D167" s="2" t="s">
        <v>1134</v>
      </c>
      <c r="E167" s="2" t="s">
        <v>2752</v>
      </c>
      <c r="F167" s="2" t="s">
        <v>2690</v>
      </c>
      <c r="G167" s="2" t="s">
        <v>1202</v>
      </c>
      <c r="H167" s="2" t="s">
        <v>1203</v>
      </c>
      <c r="I167" s="12">
        <v>3</v>
      </c>
      <c r="J167" s="2" t="s">
        <v>2712</v>
      </c>
      <c r="K167" s="2" t="s">
        <v>2753</v>
      </c>
      <c r="L167" s="2" t="s">
        <v>2797</v>
      </c>
      <c r="M167" s="2" t="s">
        <v>4825</v>
      </c>
      <c r="N167" s="2" t="s">
        <v>4808</v>
      </c>
      <c r="O167" s="3">
        <v>35000000</v>
      </c>
      <c r="P167" s="2" t="s">
        <v>2802</v>
      </c>
      <c r="Q167" s="13">
        <v>40</v>
      </c>
      <c r="R167" s="13">
        <v>40</v>
      </c>
      <c r="S167" s="3">
        <v>40</v>
      </c>
      <c r="T167" s="3">
        <v>0</v>
      </c>
      <c r="U167" s="3">
        <v>0</v>
      </c>
      <c r="V167" s="3">
        <v>0</v>
      </c>
      <c r="W167" s="3">
        <v>60</v>
      </c>
      <c r="X167" s="3">
        <v>60</v>
      </c>
      <c r="Y167" s="3">
        <v>0</v>
      </c>
      <c r="Z167" s="3">
        <v>0</v>
      </c>
      <c r="AA167" s="3">
        <v>0</v>
      </c>
      <c r="AB167" s="3">
        <v>0</v>
      </c>
      <c r="AC167" s="3">
        <v>0</v>
      </c>
      <c r="AD167" s="14">
        <v>0</v>
      </c>
      <c r="AE167" s="14">
        <v>0</v>
      </c>
      <c r="AF167" s="25" t="s">
        <v>4843</v>
      </c>
      <c r="AG167" s="17" t="s">
        <v>4844</v>
      </c>
      <c r="AH167" s="24">
        <v>0</v>
      </c>
      <c r="AI167" s="2" t="s">
        <v>4845</v>
      </c>
      <c r="AJ167" s="2" t="s">
        <v>3170</v>
      </c>
      <c r="AK167" s="2" t="s">
        <v>2699</v>
      </c>
      <c r="AL167" s="3">
        <v>2500000</v>
      </c>
      <c r="AM167" s="3">
        <v>50738.43</v>
      </c>
      <c r="AN167" s="3">
        <v>50738.43</v>
      </c>
      <c r="AO167" s="3">
        <v>0</v>
      </c>
      <c r="AP167" s="15">
        <v>0</v>
      </c>
      <c r="AQ167" s="14">
        <v>0</v>
      </c>
      <c r="AR167" s="15">
        <v>0</v>
      </c>
      <c r="AS167" s="14">
        <v>5000000</v>
      </c>
      <c r="AT167" s="19">
        <v>10</v>
      </c>
      <c r="AU167" s="19">
        <v>40</v>
      </c>
      <c r="AV167" s="19">
        <v>0</v>
      </c>
      <c r="AW167" s="19">
        <v>50</v>
      </c>
      <c r="AX167" s="20">
        <v>100</v>
      </c>
      <c r="AY167" s="16">
        <v>0.1</v>
      </c>
      <c r="AZ167" s="27">
        <v>0</v>
      </c>
      <c r="BA167" s="22" t="s">
        <v>4846</v>
      </c>
      <c r="BB167" t="s">
        <v>4848</v>
      </c>
    </row>
    <row r="168" spans="1:54" x14ac:dyDescent="0.35">
      <c r="A168" s="28" t="s">
        <v>2916</v>
      </c>
      <c r="B168" s="12">
        <v>1</v>
      </c>
      <c r="C168" s="2" t="s">
        <v>2796</v>
      </c>
      <c r="D168" s="2" t="s">
        <v>1134</v>
      </c>
      <c r="E168" s="2" t="s">
        <v>2752</v>
      </c>
      <c r="F168" s="2" t="s">
        <v>2690</v>
      </c>
      <c r="G168" s="2" t="s">
        <v>1143</v>
      </c>
      <c r="H168" s="2" t="s">
        <v>1144</v>
      </c>
      <c r="I168" s="12">
        <v>3</v>
      </c>
      <c r="J168" s="2" t="s">
        <v>2712</v>
      </c>
      <c r="K168" s="2" t="s">
        <v>2753</v>
      </c>
      <c r="L168" s="2" t="s">
        <v>2797</v>
      </c>
      <c r="M168" s="2" t="s">
        <v>4825</v>
      </c>
      <c r="N168" s="2" t="s">
        <v>4808</v>
      </c>
      <c r="O168" s="3">
        <v>84100000</v>
      </c>
      <c r="P168" s="2" t="s">
        <v>2799</v>
      </c>
      <c r="Q168" s="13">
        <v>69.540000000000006</v>
      </c>
      <c r="R168" s="13">
        <v>69.540000000000006</v>
      </c>
      <c r="S168" s="3">
        <v>69.540000000000006</v>
      </c>
      <c r="T168" s="3">
        <v>0</v>
      </c>
      <c r="U168" s="3">
        <v>0.8</v>
      </c>
      <c r="V168" s="3">
        <v>0</v>
      </c>
      <c r="W168" s="3">
        <v>0</v>
      </c>
      <c r="X168" s="3">
        <v>0.8</v>
      </c>
      <c r="Y168" s="3">
        <v>0</v>
      </c>
      <c r="Z168" s="3">
        <v>0</v>
      </c>
      <c r="AA168" s="3">
        <v>0</v>
      </c>
      <c r="AB168" s="3">
        <v>0</v>
      </c>
      <c r="AC168" s="3">
        <v>0</v>
      </c>
      <c r="AD168" s="14">
        <v>0</v>
      </c>
      <c r="AE168" s="14">
        <v>0</v>
      </c>
      <c r="AF168" s="26" t="s">
        <v>4843</v>
      </c>
      <c r="AG168" s="17" t="s">
        <v>4844</v>
      </c>
      <c r="AH168" s="24">
        <v>0</v>
      </c>
      <c r="AI168" s="2" t="s">
        <v>4845</v>
      </c>
      <c r="AJ168" s="2" t="s">
        <v>3171</v>
      </c>
      <c r="AK168" s="2" t="s">
        <v>2699</v>
      </c>
      <c r="AL168" s="3">
        <v>4862887.55</v>
      </c>
      <c r="AM168" s="3">
        <v>5670562.8799999999</v>
      </c>
      <c r="AN168" s="3">
        <v>5670562.8799999999</v>
      </c>
      <c r="AO168" s="3">
        <v>0</v>
      </c>
      <c r="AP168" s="15">
        <v>0</v>
      </c>
      <c r="AQ168" s="14">
        <v>0</v>
      </c>
      <c r="AR168" s="15">
        <v>0</v>
      </c>
      <c r="AS168" s="14">
        <v>59831581.470000006</v>
      </c>
      <c r="AT168" s="19">
        <v>0</v>
      </c>
      <c r="AU168" s="19">
        <v>100</v>
      </c>
      <c r="AV168" s="19">
        <v>0</v>
      </c>
      <c r="AW168" s="19">
        <v>0</v>
      </c>
      <c r="AX168" s="20">
        <v>100</v>
      </c>
      <c r="AY168" s="16">
        <v>0</v>
      </c>
      <c r="AZ168" s="27" t="s">
        <v>4843</v>
      </c>
      <c r="BA168" s="22" t="s">
        <v>4844</v>
      </c>
      <c r="BB168" t="s">
        <v>4849</v>
      </c>
    </row>
    <row r="169" spans="1:54" x14ac:dyDescent="0.35">
      <c r="A169" s="28" t="s">
        <v>2916</v>
      </c>
      <c r="B169" s="12">
        <v>1</v>
      </c>
      <c r="C169" s="2" t="s">
        <v>2803</v>
      </c>
      <c r="D169" s="2" t="s">
        <v>1214</v>
      </c>
      <c r="E169" s="2" t="s">
        <v>2757</v>
      </c>
      <c r="F169" s="2" t="s">
        <v>2690</v>
      </c>
      <c r="G169" s="2" t="s">
        <v>3172</v>
      </c>
      <c r="H169" s="2" t="s">
        <v>3173</v>
      </c>
      <c r="I169" s="12">
        <v>1</v>
      </c>
      <c r="J169" s="2" t="s">
        <v>2804</v>
      </c>
      <c r="K169" s="2" t="s">
        <v>2805</v>
      </c>
      <c r="L169" s="2" t="s">
        <v>2806</v>
      </c>
      <c r="M169" s="2" t="s">
        <v>4832</v>
      </c>
      <c r="N169" s="2" t="s">
        <v>4811</v>
      </c>
      <c r="O169" s="3">
        <v>4633533.68</v>
      </c>
      <c r="P169" s="2" t="s">
        <v>4784</v>
      </c>
      <c r="Q169" s="13" t="s">
        <v>31</v>
      </c>
      <c r="R169" s="13">
        <v>0</v>
      </c>
      <c r="S169" s="3">
        <v>2.75</v>
      </c>
      <c r="T169" s="3">
        <v>3.35</v>
      </c>
      <c r="U169" s="3">
        <v>3.93</v>
      </c>
      <c r="V169" s="3">
        <v>14.51</v>
      </c>
      <c r="W169" s="3">
        <v>15.7</v>
      </c>
      <c r="X169" s="3">
        <v>37.49</v>
      </c>
      <c r="Y169" s="3">
        <v>2.75</v>
      </c>
      <c r="Z169" s="3">
        <v>0</v>
      </c>
      <c r="AA169" s="3">
        <v>0</v>
      </c>
      <c r="AB169" s="3">
        <v>0</v>
      </c>
      <c r="AC169" s="3">
        <v>2.75</v>
      </c>
      <c r="AD169" s="14">
        <v>3.35</v>
      </c>
      <c r="AE169" s="14">
        <v>2.75</v>
      </c>
      <c r="AF169" s="26">
        <v>0.82089552238805963</v>
      </c>
      <c r="AG169" s="17" t="s">
        <v>4846</v>
      </c>
      <c r="AH169" s="24">
        <v>7.3352894105094685E-2</v>
      </c>
      <c r="AI169" s="2" t="s">
        <v>4847</v>
      </c>
      <c r="AJ169" s="2" t="s">
        <v>3174</v>
      </c>
      <c r="AK169" s="2" t="s">
        <v>2699</v>
      </c>
      <c r="AL169" s="3">
        <v>400000</v>
      </c>
      <c r="AM169" s="3">
        <v>400000</v>
      </c>
      <c r="AN169" s="3">
        <v>400000</v>
      </c>
      <c r="AO169" s="3">
        <v>61318.78</v>
      </c>
      <c r="AP169" s="15">
        <v>0.15329694999999999</v>
      </c>
      <c r="AQ169" s="14">
        <v>0</v>
      </c>
      <c r="AR169" s="15">
        <v>0.15329694999999999</v>
      </c>
      <c r="AS169" s="14">
        <v>0</v>
      </c>
      <c r="AT169" s="19">
        <v>15.32</v>
      </c>
      <c r="AU169" s="19">
        <v>25.42</v>
      </c>
      <c r="AV169" s="19">
        <v>37.380000000000003</v>
      </c>
      <c r="AW169" s="19">
        <v>21.88</v>
      </c>
      <c r="AX169" s="20">
        <v>100</v>
      </c>
      <c r="AY169" s="16">
        <v>0.1532</v>
      </c>
      <c r="AZ169" s="27">
        <v>1</v>
      </c>
      <c r="BA169" s="22" t="s">
        <v>4840</v>
      </c>
      <c r="BB169" t="s">
        <v>4842</v>
      </c>
    </row>
    <row r="170" spans="1:54" x14ac:dyDescent="0.35">
      <c r="A170" s="28" t="s">
        <v>2916</v>
      </c>
      <c r="B170" s="12">
        <v>1</v>
      </c>
      <c r="C170" s="2" t="s">
        <v>2803</v>
      </c>
      <c r="D170" s="2" t="s">
        <v>1214</v>
      </c>
      <c r="E170" s="2" t="s">
        <v>2757</v>
      </c>
      <c r="F170" s="2" t="s">
        <v>2690</v>
      </c>
      <c r="G170" s="2" t="s">
        <v>3175</v>
      </c>
      <c r="H170" s="2" t="s">
        <v>3176</v>
      </c>
      <c r="I170" s="12">
        <v>1</v>
      </c>
      <c r="J170" s="2" t="s">
        <v>2804</v>
      </c>
      <c r="K170" s="2" t="s">
        <v>2805</v>
      </c>
      <c r="L170" s="2" t="s">
        <v>2806</v>
      </c>
      <c r="M170" s="2" t="s">
        <v>4832</v>
      </c>
      <c r="N170" s="2" t="s">
        <v>4811</v>
      </c>
      <c r="O170" s="3">
        <v>79483369.709999993</v>
      </c>
      <c r="P170" s="2" t="s">
        <v>4784</v>
      </c>
      <c r="Q170" s="13" t="s">
        <v>31</v>
      </c>
      <c r="R170" s="13">
        <v>0</v>
      </c>
      <c r="S170" s="3">
        <v>6.99</v>
      </c>
      <c r="T170" s="3">
        <v>6.99</v>
      </c>
      <c r="U170" s="3">
        <v>1.33</v>
      </c>
      <c r="V170" s="3">
        <v>0</v>
      </c>
      <c r="W170" s="3">
        <v>0</v>
      </c>
      <c r="X170" s="3">
        <v>8.32</v>
      </c>
      <c r="Y170" s="3">
        <v>6.99</v>
      </c>
      <c r="Z170" s="3">
        <v>0</v>
      </c>
      <c r="AA170" s="3">
        <v>0</v>
      </c>
      <c r="AB170" s="3">
        <v>0</v>
      </c>
      <c r="AC170" s="3">
        <v>6.99</v>
      </c>
      <c r="AD170" s="14">
        <v>6.99</v>
      </c>
      <c r="AE170" s="14">
        <v>6.99</v>
      </c>
      <c r="AF170" s="26">
        <v>1</v>
      </c>
      <c r="AG170" s="17" t="s">
        <v>4840</v>
      </c>
      <c r="AH170" s="24">
        <v>0.84014423076923073</v>
      </c>
      <c r="AI170" s="2" t="s">
        <v>4841</v>
      </c>
      <c r="AJ170" s="2" t="s">
        <v>3177</v>
      </c>
      <c r="AK170" s="2" t="s">
        <v>2699</v>
      </c>
      <c r="AL170" s="3">
        <v>11000000</v>
      </c>
      <c r="AM170" s="3">
        <v>11000000.000000009</v>
      </c>
      <c r="AN170" s="3">
        <v>11000000.000000009</v>
      </c>
      <c r="AO170" s="3">
        <v>681495.64000000013</v>
      </c>
      <c r="AP170" s="15">
        <v>6.1954149090909051E-2</v>
      </c>
      <c r="AQ170" s="14">
        <v>0</v>
      </c>
      <c r="AR170" s="15">
        <v>6.1954149090909051E-2</v>
      </c>
      <c r="AS170" s="14">
        <v>0</v>
      </c>
      <c r="AT170" s="19">
        <v>6.2</v>
      </c>
      <c r="AU170" s="19">
        <v>33.979999999999997</v>
      </c>
      <c r="AV170" s="19">
        <v>55.49</v>
      </c>
      <c r="AW170" s="19">
        <v>4.33</v>
      </c>
      <c r="AX170" s="20">
        <v>100</v>
      </c>
      <c r="AY170" s="16">
        <v>6.2E-2</v>
      </c>
      <c r="AZ170" s="27">
        <v>0.99926046920821054</v>
      </c>
      <c r="BA170" s="22" t="s">
        <v>4840</v>
      </c>
      <c r="BB170" t="s">
        <v>4842</v>
      </c>
    </row>
    <row r="171" spans="1:54" x14ac:dyDescent="0.35">
      <c r="A171" s="28" t="s">
        <v>2916</v>
      </c>
      <c r="B171" s="12">
        <v>1</v>
      </c>
      <c r="C171" s="2" t="s">
        <v>2803</v>
      </c>
      <c r="D171" s="2" t="s">
        <v>1214</v>
      </c>
      <c r="E171" s="2" t="s">
        <v>2757</v>
      </c>
      <c r="F171" s="2" t="s">
        <v>2690</v>
      </c>
      <c r="G171" s="2" t="s">
        <v>3178</v>
      </c>
      <c r="H171" s="2" t="s">
        <v>3179</v>
      </c>
      <c r="I171" s="12">
        <v>1</v>
      </c>
      <c r="J171" s="2" t="s">
        <v>2804</v>
      </c>
      <c r="K171" s="2" t="s">
        <v>2805</v>
      </c>
      <c r="L171" s="2" t="s">
        <v>2810</v>
      </c>
      <c r="M171" s="2" t="s">
        <v>4832</v>
      </c>
      <c r="N171" s="2" t="s">
        <v>4811</v>
      </c>
      <c r="O171" s="3">
        <v>114656622.20999999</v>
      </c>
      <c r="P171" s="2" t="s">
        <v>4784</v>
      </c>
      <c r="Q171" s="13" t="s">
        <v>31</v>
      </c>
      <c r="R171" s="13">
        <v>0</v>
      </c>
      <c r="S171" s="3">
        <v>40.5</v>
      </c>
      <c r="T171" s="3">
        <v>40.5</v>
      </c>
      <c r="U171" s="3">
        <v>0</v>
      </c>
      <c r="V171" s="3">
        <v>0</v>
      </c>
      <c r="W171" s="3">
        <v>18.13</v>
      </c>
      <c r="X171" s="3">
        <v>58.63</v>
      </c>
      <c r="Y171" s="3">
        <v>40.5</v>
      </c>
      <c r="Z171" s="3">
        <v>0</v>
      </c>
      <c r="AA171" s="3">
        <v>0</v>
      </c>
      <c r="AB171" s="3">
        <v>0</v>
      </c>
      <c r="AC171" s="3">
        <v>40.5</v>
      </c>
      <c r="AD171" s="14">
        <v>40.5</v>
      </c>
      <c r="AE171" s="14">
        <v>40.5</v>
      </c>
      <c r="AF171" s="25">
        <v>1</v>
      </c>
      <c r="AG171" s="17" t="s">
        <v>4840</v>
      </c>
      <c r="AH171" s="24">
        <v>0.69077264199215416</v>
      </c>
      <c r="AI171" s="2" t="s">
        <v>4841</v>
      </c>
      <c r="AJ171" s="2" t="s">
        <v>3180</v>
      </c>
      <c r="AK171" s="2" t="s">
        <v>2699</v>
      </c>
      <c r="AL171" s="3">
        <v>16900000</v>
      </c>
      <c r="AM171" s="3">
        <v>16899999.999999996</v>
      </c>
      <c r="AN171" s="3">
        <v>16899999.999999996</v>
      </c>
      <c r="AO171" s="3">
        <v>3009461.14</v>
      </c>
      <c r="AP171" s="15">
        <v>0.1780746236686391</v>
      </c>
      <c r="AQ171" s="14">
        <v>0</v>
      </c>
      <c r="AR171" s="15">
        <v>0.1780746236686391</v>
      </c>
      <c r="AS171" s="14">
        <v>0</v>
      </c>
      <c r="AT171" s="19">
        <v>17.809999999999999</v>
      </c>
      <c r="AU171" s="19">
        <v>27.39</v>
      </c>
      <c r="AV171" s="19">
        <v>27.4</v>
      </c>
      <c r="AW171" s="19">
        <v>27.4</v>
      </c>
      <c r="AX171" s="20">
        <v>100</v>
      </c>
      <c r="AY171" s="16">
        <v>0.17809999999999998</v>
      </c>
      <c r="AZ171" s="27">
        <v>0.99985751638764242</v>
      </c>
      <c r="BA171" s="22" t="s">
        <v>4840</v>
      </c>
      <c r="BB171" t="s">
        <v>4842</v>
      </c>
    </row>
    <row r="172" spans="1:54" x14ac:dyDescent="0.35">
      <c r="A172" s="28" t="s">
        <v>2916</v>
      </c>
      <c r="B172" s="12">
        <v>1</v>
      </c>
      <c r="C172" s="2" t="s">
        <v>2803</v>
      </c>
      <c r="D172" s="2" t="s">
        <v>1214</v>
      </c>
      <c r="E172" s="2" t="s">
        <v>2757</v>
      </c>
      <c r="F172" s="2" t="s">
        <v>2690</v>
      </c>
      <c r="G172" s="2" t="s">
        <v>1252</v>
      </c>
      <c r="H172" s="2" t="s">
        <v>1253</v>
      </c>
      <c r="I172" s="12">
        <v>1</v>
      </c>
      <c r="J172" s="2" t="s">
        <v>2804</v>
      </c>
      <c r="K172" s="2" t="s">
        <v>2811</v>
      </c>
      <c r="L172" s="2" t="s">
        <v>2812</v>
      </c>
      <c r="M172" s="2" t="s">
        <v>4832</v>
      </c>
      <c r="N172" s="2" t="s">
        <v>4811</v>
      </c>
      <c r="O172" s="3">
        <v>39379236.369999997</v>
      </c>
      <c r="P172" s="2" t="s">
        <v>2778</v>
      </c>
      <c r="Q172" s="13">
        <v>0.79</v>
      </c>
      <c r="R172" s="13">
        <v>0.79</v>
      </c>
      <c r="S172" s="3">
        <v>7.09</v>
      </c>
      <c r="T172" s="3">
        <v>6.3</v>
      </c>
      <c r="U172" s="3">
        <v>6.28</v>
      </c>
      <c r="V172" s="3">
        <v>8.1199999999999992</v>
      </c>
      <c r="W172" s="3">
        <v>10.53</v>
      </c>
      <c r="X172" s="3">
        <v>31.23</v>
      </c>
      <c r="Y172" s="3">
        <v>6.3</v>
      </c>
      <c r="Z172" s="3">
        <v>0</v>
      </c>
      <c r="AA172" s="3">
        <v>0</v>
      </c>
      <c r="AB172" s="3">
        <v>0</v>
      </c>
      <c r="AC172" s="3">
        <v>6.3</v>
      </c>
      <c r="AD172" s="14">
        <v>6.3</v>
      </c>
      <c r="AE172" s="14">
        <v>6.3</v>
      </c>
      <c r="AF172" s="25">
        <v>1</v>
      </c>
      <c r="AG172" s="17" t="s">
        <v>4840</v>
      </c>
      <c r="AH172" s="24">
        <v>0.20172910662824206</v>
      </c>
      <c r="AI172" s="2" t="s">
        <v>4841</v>
      </c>
      <c r="AJ172" s="2" t="s">
        <v>3181</v>
      </c>
      <c r="AK172" s="2" t="s">
        <v>2699</v>
      </c>
      <c r="AL172" s="3">
        <v>4055000</v>
      </c>
      <c r="AM172" s="3">
        <v>4054999.9999999995</v>
      </c>
      <c r="AN172" s="3">
        <v>4054999.9999999995</v>
      </c>
      <c r="AO172" s="3">
        <v>511577.35000000003</v>
      </c>
      <c r="AP172" s="15">
        <v>0.12615964241676944</v>
      </c>
      <c r="AQ172" s="14">
        <v>0</v>
      </c>
      <c r="AR172" s="15">
        <v>0.12615964241676944</v>
      </c>
      <c r="AS172" s="14">
        <v>163128.1</v>
      </c>
      <c r="AT172" s="19">
        <v>12.62</v>
      </c>
      <c r="AU172" s="19">
        <v>38.51</v>
      </c>
      <c r="AV172" s="19">
        <v>19.8</v>
      </c>
      <c r="AW172" s="19">
        <v>29.07</v>
      </c>
      <c r="AX172" s="20">
        <v>100</v>
      </c>
      <c r="AY172" s="16">
        <v>0.12619999999999998</v>
      </c>
      <c r="AZ172" s="27">
        <v>0.99968020932463919</v>
      </c>
      <c r="BA172" s="22" t="s">
        <v>4840</v>
      </c>
      <c r="BB172" t="s">
        <v>4842</v>
      </c>
    </row>
    <row r="173" spans="1:54" x14ac:dyDescent="0.35">
      <c r="A173" s="28" t="s">
        <v>2916</v>
      </c>
      <c r="B173" s="12">
        <v>1</v>
      </c>
      <c r="C173" s="2" t="s">
        <v>2803</v>
      </c>
      <c r="D173" s="2" t="s">
        <v>1214</v>
      </c>
      <c r="E173" s="2" t="s">
        <v>2757</v>
      </c>
      <c r="F173" s="2" t="s">
        <v>2690</v>
      </c>
      <c r="G173" s="2" t="s">
        <v>1231</v>
      </c>
      <c r="H173" s="2" t="s">
        <v>1232</v>
      </c>
      <c r="I173" s="12">
        <v>1</v>
      </c>
      <c r="J173" s="2" t="s">
        <v>2804</v>
      </c>
      <c r="K173" s="2" t="s">
        <v>2805</v>
      </c>
      <c r="L173" s="2" t="s">
        <v>2806</v>
      </c>
      <c r="M173" s="2" t="s">
        <v>4832</v>
      </c>
      <c r="N173" s="2" t="s">
        <v>4810</v>
      </c>
      <c r="O173" s="3">
        <v>28953983.379999999</v>
      </c>
      <c r="P173" s="2" t="s">
        <v>2807</v>
      </c>
      <c r="Q173" s="13">
        <v>99.36</v>
      </c>
      <c r="R173" s="13">
        <v>30.86</v>
      </c>
      <c r="S173" s="3">
        <v>31.31</v>
      </c>
      <c r="T173" s="3">
        <v>0.45</v>
      </c>
      <c r="U173" s="3">
        <v>1.34</v>
      </c>
      <c r="V173" s="3">
        <v>1.79</v>
      </c>
      <c r="W173" s="3">
        <v>6.79</v>
      </c>
      <c r="X173" s="3">
        <v>10.37</v>
      </c>
      <c r="Y173" s="3">
        <v>0.45</v>
      </c>
      <c r="Z173" s="3">
        <v>0</v>
      </c>
      <c r="AA173" s="3">
        <v>0</v>
      </c>
      <c r="AB173" s="3">
        <v>0</v>
      </c>
      <c r="AC173" s="3">
        <v>0.45</v>
      </c>
      <c r="AD173" s="14">
        <v>0.45</v>
      </c>
      <c r="AE173" s="14">
        <v>0.45</v>
      </c>
      <c r="AF173" s="25">
        <v>1</v>
      </c>
      <c r="AG173" s="17" t="s">
        <v>4840</v>
      </c>
      <c r="AH173" s="24">
        <v>4.3394406943105118E-2</v>
      </c>
      <c r="AI173" s="2" t="s">
        <v>4841</v>
      </c>
      <c r="AJ173" s="2" t="s">
        <v>3182</v>
      </c>
      <c r="AK173" s="2" t="s">
        <v>2699</v>
      </c>
      <c r="AL173" s="3">
        <v>7910000</v>
      </c>
      <c r="AM173" s="3">
        <v>7910000</v>
      </c>
      <c r="AN173" s="3">
        <v>7910000</v>
      </c>
      <c r="AO173" s="3">
        <v>93929.15</v>
      </c>
      <c r="AP173" s="15">
        <v>1.1874734513274336E-2</v>
      </c>
      <c r="AQ173" s="14">
        <v>0</v>
      </c>
      <c r="AR173" s="15">
        <v>1.1874734513274336E-2</v>
      </c>
      <c r="AS173" s="14">
        <v>13937629.150000006</v>
      </c>
      <c r="AT173" s="19">
        <v>0.8</v>
      </c>
      <c r="AU173" s="19">
        <v>5.91</v>
      </c>
      <c r="AV173" s="19">
        <v>40.869999999999997</v>
      </c>
      <c r="AW173" s="19">
        <v>52.42</v>
      </c>
      <c r="AX173" s="20">
        <v>100</v>
      </c>
      <c r="AY173" s="16">
        <v>8.0000000000000002E-3</v>
      </c>
      <c r="AZ173" s="27">
        <v>1</v>
      </c>
      <c r="BA173" s="22" t="s">
        <v>4840</v>
      </c>
      <c r="BB173" t="s">
        <v>4842</v>
      </c>
    </row>
    <row r="174" spans="1:54" x14ac:dyDescent="0.35">
      <c r="A174" s="28" t="s">
        <v>2916</v>
      </c>
      <c r="B174" s="12">
        <v>1</v>
      </c>
      <c r="C174" s="2" t="s">
        <v>2803</v>
      </c>
      <c r="D174" s="2" t="s">
        <v>1214</v>
      </c>
      <c r="E174" s="2" t="s">
        <v>2757</v>
      </c>
      <c r="F174" s="2" t="s">
        <v>2690</v>
      </c>
      <c r="G174" s="2" t="s">
        <v>1215</v>
      </c>
      <c r="H174" s="2" t="s">
        <v>1216</v>
      </c>
      <c r="I174" s="12">
        <v>1</v>
      </c>
      <c r="J174" s="2" t="s">
        <v>2804</v>
      </c>
      <c r="K174" s="2" t="s">
        <v>2805</v>
      </c>
      <c r="L174" s="2" t="s">
        <v>2806</v>
      </c>
      <c r="M174" s="2" t="s">
        <v>4822</v>
      </c>
      <c r="N174" s="2" t="s">
        <v>4809</v>
      </c>
      <c r="O174" s="3">
        <v>181835461.19</v>
      </c>
      <c r="P174" s="2" t="s">
        <v>2782</v>
      </c>
      <c r="Q174" s="13">
        <v>71.69</v>
      </c>
      <c r="R174" s="13">
        <v>69.290000000000006</v>
      </c>
      <c r="S174" s="3">
        <v>81.150000000000006</v>
      </c>
      <c r="T174" s="3">
        <v>11.86</v>
      </c>
      <c r="U174" s="3">
        <v>0</v>
      </c>
      <c r="V174" s="3">
        <v>0</v>
      </c>
      <c r="W174" s="3">
        <v>0</v>
      </c>
      <c r="X174" s="3">
        <v>11.86</v>
      </c>
      <c r="Y174" s="3">
        <v>11.86</v>
      </c>
      <c r="Z174" s="3">
        <v>0</v>
      </c>
      <c r="AA174" s="3">
        <v>0</v>
      </c>
      <c r="AB174" s="3">
        <v>0</v>
      </c>
      <c r="AC174" s="3">
        <v>11.86</v>
      </c>
      <c r="AD174" s="14">
        <v>11.86</v>
      </c>
      <c r="AE174" s="14">
        <v>11.86</v>
      </c>
      <c r="AF174" s="26">
        <v>1</v>
      </c>
      <c r="AG174" s="17" t="s">
        <v>4840</v>
      </c>
      <c r="AH174" s="24">
        <v>1</v>
      </c>
      <c r="AI174" s="2" t="s">
        <v>4841</v>
      </c>
      <c r="AJ174" s="2" t="s">
        <v>3183</v>
      </c>
      <c r="AK174" s="2" t="s">
        <v>2699</v>
      </c>
      <c r="AL174" s="3">
        <v>20800000</v>
      </c>
      <c r="AM174" s="3">
        <v>11650189.32000001</v>
      </c>
      <c r="AN174" s="3">
        <v>11650189.32000001</v>
      </c>
      <c r="AO174" s="3">
        <v>4363010.0499999989</v>
      </c>
      <c r="AP174" s="15">
        <v>0.37450121454335261</v>
      </c>
      <c r="AQ174" s="14">
        <v>0</v>
      </c>
      <c r="AR174" s="15">
        <v>0.37450121454335261</v>
      </c>
      <c r="AS174" s="14">
        <v>140227523.41000003</v>
      </c>
      <c r="AT174" s="19">
        <v>37.450000000000003</v>
      </c>
      <c r="AU174" s="19">
        <v>31.28</v>
      </c>
      <c r="AV174" s="19">
        <v>31.27</v>
      </c>
      <c r="AW174" s="19">
        <v>0</v>
      </c>
      <c r="AX174" s="20">
        <v>100</v>
      </c>
      <c r="AY174" s="16">
        <v>0.37450000000000006</v>
      </c>
      <c r="AZ174" s="27">
        <v>1</v>
      </c>
      <c r="BA174" s="22" t="s">
        <v>4840</v>
      </c>
      <c r="BB174" t="s">
        <v>4842</v>
      </c>
    </row>
    <row r="175" spans="1:54" x14ac:dyDescent="0.35">
      <c r="A175" s="28" t="s">
        <v>2916</v>
      </c>
      <c r="B175" s="12">
        <v>1</v>
      </c>
      <c r="C175" s="2" t="s">
        <v>2803</v>
      </c>
      <c r="D175" s="2" t="s">
        <v>1214</v>
      </c>
      <c r="E175" s="2" t="s">
        <v>2757</v>
      </c>
      <c r="F175" s="2" t="s">
        <v>2690</v>
      </c>
      <c r="G175" s="2" t="s">
        <v>1222</v>
      </c>
      <c r="H175" s="2" t="s">
        <v>1223</v>
      </c>
      <c r="I175" s="12">
        <v>1</v>
      </c>
      <c r="J175" s="2" t="s">
        <v>2804</v>
      </c>
      <c r="K175" s="2" t="s">
        <v>2805</v>
      </c>
      <c r="L175" s="2" t="s">
        <v>2806</v>
      </c>
      <c r="M175" s="2" t="s">
        <v>4832</v>
      </c>
      <c r="N175" s="2" t="s">
        <v>4810</v>
      </c>
      <c r="O175" s="3">
        <v>8770830</v>
      </c>
      <c r="P175" s="2" t="s">
        <v>2782</v>
      </c>
      <c r="Q175" s="13">
        <v>3</v>
      </c>
      <c r="R175" s="13">
        <v>3.6</v>
      </c>
      <c r="S175" s="3">
        <v>3.6</v>
      </c>
      <c r="T175" s="3">
        <v>0</v>
      </c>
      <c r="U175" s="3">
        <v>0</v>
      </c>
      <c r="V175" s="3">
        <v>0</v>
      </c>
      <c r="W175" s="3">
        <v>82.59</v>
      </c>
      <c r="X175" s="3">
        <v>82.59</v>
      </c>
      <c r="Y175" s="3">
        <v>0</v>
      </c>
      <c r="Z175" s="3">
        <v>0</v>
      </c>
      <c r="AA175" s="3">
        <v>0</v>
      </c>
      <c r="AB175" s="3">
        <v>0</v>
      </c>
      <c r="AC175" s="3">
        <v>0</v>
      </c>
      <c r="AD175" s="14">
        <v>0</v>
      </c>
      <c r="AE175" s="14">
        <v>0</v>
      </c>
      <c r="AF175" s="26" t="s">
        <v>4843</v>
      </c>
      <c r="AG175" s="17" t="s">
        <v>4844</v>
      </c>
      <c r="AH175" s="24">
        <v>0</v>
      </c>
      <c r="AI175" s="2" t="s">
        <v>4845</v>
      </c>
      <c r="AJ175" s="2" t="s">
        <v>3184</v>
      </c>
      <c r="AK175" s="2" t="s">
        <v>2699</v>
      </c>
      <c r="AL175" s="3">
        <v>500000</v>
      </c>
      <c r="AM175" s="3">
        <v>500000</v>
      </c>
      <c r="AN175" s="3">
        <v>500000</v>
      </c>
      <c r="AO175" s="3">
        <v>0</v>
      </c>
      <c r="AP175" s="15">
        <v>0</v>
      </c>
      <c r="AQ175" s="14">
        <v>0</v>
      </c>
      <c r="AR175" s="15">
        <v>0</v>
      </c>
      <c r="AS175" s="14">
        <v>156338.56</v>
      </c>
      <c r="AT175" s="19">
        <v>100</v>
      </c>
      <c r="AU175" s="19">
        <v>0</v>
      </c>
      <c r="AV175" s="19">
        <v>0</v>
      </c>
      <c r="AW175" s="19">
        <v>0</v>
      </c>
      <c r="AX175" s="20">
        <v>100</v>
      </c>
      <c r="AY175" s="16">
        <v>1</v>
      </c>
      <c r="AZ175" s="27">
        <v>0</v>
      </c>
      <c r="BA175" s="22" t="s">
        <v>4846</v>
      </c>
      <c r="BB175" t="s">
        <v>4848</v>
      </c>
    </row>
    <row r="176" spans="1:54" x14ac:dyDescent="0.35">
      <c r="A176" s="28" t="s">
        <v>2916</v>
      </c>
      <c r="B176" s="12">
        <v>1</v>
      </c>
      <c r="C176" s="2" t="s">
        <v>2803</v>
      </c>
      <c r="D176" s="2" t="s">
        <v>1214</v>
      </c>
      <c r="E176" s="2" t="s">
        <v>2757</v>
      </c>
      <c r="F176" s="2" t="s">
        <v>2690</v>
      </c>
      <c r="G176" s="2" t="s">
        <v>1238</v>
      </c>
      <c r="H176" s="2" t="s">
        <v>1239</v>
      </c>
      <c r="I176" s="12">
        <v>1</v>
      </c>
      <c r="J176" s="2" t="s">
        <v>2804</v>
      </c>
      <c r="K176" s="2" t="s">
        <v>2805</v>
      </c>
      <c r="L176" s="2" t="s">
        <v>2806</v>
      </c>
      <c r="M176" s="2" t="s">
        <v>4832</v>
      </c>
      <c r="N176" s="2" t="s">
        <v>4811</v>
      </c>
      <c r="O176" s="3">
        <v>16973057</v>
      </c>
      <c r="P176" s="2" t="s">
        <v>2745</v>
      </c>
      <c r="Q176" s="13">
        <v>66.28</v>
      </c>
      <c r="R176" s="13">
        <v>53.04</v>
      </c>
      <c r="S176" s="3">
        <v>65.27</v>
      </c>
      <c r="T176" s="3">
        <v>12.23</v>
      </c>
      <c r="U176" s="3">
        <v>0.77</v>
      </c>
      <c r="V176" s="3">
        <v>0.28000000000000003</v>
      </c>
      <c r="W176" s="3">
        <v>0.5</v>
      </c>
      <c r="X176" s="3">
        <v>13.78</v>
      </c>
      <c r="Y176" s="3">
        <v>12.23</v>
      </c>
      <c r="Z176" s="3">
        <v>0</v>
      </c>
      <c r="AA176" s="3">
        <v>0</v>
      </c>
      <c r="AB176" s="3">
        <v>0</v>
      </c>
      <c r="AC176" s="3">
        <v>12.23</v>
      </c>
      <c r="AD176" s="14">
        <v>12.23</v>
      </c>
      <c r="AE176" s="14">
        <v>12.23</v>
      </c>
      <c r="AF176" s="26">
        <v>1</v>
      </c>
      <c r="AG176" s="17" t="s">
        <v>4840</v>
      </c>
      <c r="AH176" s="24">
        <v>0.88751814223512349</v>
      </c>
      <c r="AI176" s="2" t="s">
        <v>4841</v>
      </c>
      <c r="AJ176" s="2" t="s">
        <v>3185</v>
      </c>
      <c r="AK176" s="2" t="s">
        <v>2699</v>
      </c>
      <c r="AL176" s="3">
        <v>3800000</v>
      </c>
      <c r="AM176" s="3">
        <v>3800000</v>
      </c>
      <c r="AN176" s="3">
        <v>3800000</v>
      </c>
      <c r="AO176" s="3">
        <v>913612.09</v>
      </c>
      <c r="AP176" s="15">
        <v>0.24042423421052631</v>
      </c>
      <c r="AQ176" s="14">
        <v>0</v>
      </c>
      <c r="AR176" s="15">
        <v>0.24042423421052631</v>
      </c>
      <c r="AS176" s="14">
        <v>10876320.34</v>
      </c>
      <c r="AT176" s="19">
        <v>24.04</v>
      </c>
      <c r="AU176" s="19">
        <v>37.979999999999997</v>
      </c>
      <c r="AV176" s="19">
        <v>37.979999999999997</v>
      </c>
      <c r="AW176" s="19">
        <v>0</v>
      </c>
      <c r="AX176" s="20">
        <v>100</v>
      </c>
      <c r="AY176" s="16">
        <v>0.2404</v>
      </c>
      <c r="AZ176" s="27">
        <v>1</v>
      </c>
      <c r="BA176" s="22" t="s">
        <v>4840</v>
      </c>
      <c r="BB176" t="s">
        <v>4842</v>
      </c>
    </row>
    <row r="177" spans="1:54" x14ac:dyDescent="0.35">
      <c r="A177" s="28" t="s">
        <v>2916</v>
      </c>
      <c r="B177" s="12">
        <v>1</v>
      </c>
      <c r="C177" s="2" t="s">
        <v>2803</v>
      </c>
      <c r="D177" s="2" t="s">
        <v>1214</v>
      </c>
      <c r="E177" s="2" t="s">
        <v>2757</v>
      </c>
      <c r="F177" s="2" t="s">
        <v>2690</v>
      </c>
      <c r="G177" s="2" t="s">
        <v>1243</v>
      </c>
      <c r="H177" s="2" t="s">
        <v>1244</v>
      </c>
      <c r="I177" s="12">
        <v>1</v>
      </c>
      <c r="J177" s="2" t="s">
        <v>2804</v>
      </c>
      <c r="K177" s="2" t="s">
        <v>2808</v>
      </c>
      <c r="L177" s="2" t="s">
        <v>2809</v>
      </c>
      <c r="M177" s="2" t="s">
        <v>4832</v>
      </c>
      <c r="N177" s="2" t="s">
        <v>4811</v>
      </c>
      <c r="O177" s="3">
        <v>193994424.77000001</v>
      </c>
      <c r="P177" s="2" t="s">
        <v>2787</v>
      </c>
      <c r="Q177" s="13">
        <v>23.23</v>
      </c>
      <c r="R177" s="13">
        <v>23.23</v>
      </c>
      <c r="S177" s="3">
        <v>28.810000000000002</v>
      </c>
      <c r="T177" s="3">
        <v>5.58</v>
      </c>
      <c r="U177" s="3">
        <v>5.47</v>
      </c>
      <c r="V177" s="3">
        <v>10.78</v>
      </c>
      <c r="W177" s="3">
        <v>30.67</v>
      </c>
      <c r="X177" s="3">
        <v>52.5</v>
      </c>
      <c r="Y177" s="3">
        <v>5.58</v>
      </c>
      <c r="Z177" s="3">
        <v>0</v>
      </c>
      <c r="AA177" s="3">
        <v>0</v>
      </c>
      <c r="AB177" s="3">
        <v>0</v>
      </c>
      <c r="AC177" s="3">
        <v>5.58</v>
      </c>
      <c r="AD177" s="14">
        <v>5.58</v>
      </c>
      <c r="AE177" s="14">
        <v>5.58</v>
      </c>
      <c r="AF177" s="26">
        <v>1</v>
      </c>
      <c r="AG177" s="17" t="s">
        <v>4840</v>
      </c>
      <c r="AH177" s="24">
        <v>0.10628571428571429</v>
      </c>
      <c r="AI177" s="2" t="s">
        <v>4841</v>
      </c>
      <c r="AJ177" s="2" t="s">
        <v>3186</v>
      </c>
      <c r="AK177" s="2" t="s">
        <v>2699</v>
      </c>
      <c r="AL177" s="3">
        <v>1000000</v>
      </c>
      <c r="AM177" s="3">
        <v>999999.99999999988</v>
      </c>
      <c r="AN177" s="3">
        <v>999999.99999999988</v>
      </c>
      <c r="AO177" s="3">
        <v>45073.23</v>
      </c>
      <c r="AP177" s="15">
        <v>4.5073230000000006E-2</v>
      </c>
      <c r="AQ177" s="14">
        <v>0</v>
      </c>
      <c r="AR177" s="15">
        <v>4.5073230000000006E-2</v>
      </c>
      <c r="AS177" s="14">
        <v>86591782.049999997</v>
      </c>
      <c r="AT177" s="19">
        <v>4.51</v>
      </c>
      <c r="AU177" s="19">
        <v>37.21</v>
      </c>
      <c r="AV177" s="19">
        <v>39.119999999999997</v>
      </c>
      <c r="AW177" s="19">
        <v>19.16</v>
      </c>
      <c r="AX177" s="20">
        <v>100</v>
      </c>
      <c r="AY177" s="16">
        <v>4.5100000000000001E-2</v>
      </c>
      <c r="AZ177" s="27">
        <v>0.99940643015521069</v>
      </c>
      <c r="BA177" s="22" t="s">
        <v>4840</v>
      </c>
      <c r="BB177" t="s">
        <v>4842</v>
      </c>
    </row>
    <row r="178" spans="1:54" x14ac:dyDescent="0.35">
      <c r="A178" s="28" t="s">
        <v>2916</v>
      </c>
      <c r="B178" s="12">
        <v>1</v>
      </c>
      <c r="C178" s="2" t="s">
        <v>2803</v>
      </c>
      <c r="D178" s="2" t="s">
        <v>1214</v>
      </c>
      <c r="E178" s="2" t="s">
        <v>2757</v>
      </c>
      <c r="F178" s="2" t="s">
        <v>2690</v>
      </c>
      <c r="G178" s="2" t="s">
        <v>3187</v>
      </c>
      <c r="H178" s="2" t="s">
        <v>3188</v>
      </c>
      <c r="I178" s="12">
        <v>1</v>
      </c>
      <c r="J178" s="2" t="s">
        <v>2804</v>
      </c>
      <c r="K178" s="2" t="s">
        <v>2808</v>
      </c>
      <c r="L178" s="2" t="s">
        <v>2809</v>
      </c>
      <c r="M178" s="2" t="s">
        <v>4832</v>
      </c>
      <c r="N178" s="2" t="s">
        <v>4811</v>
      </c>
      <c r="O178" s="3">
        <v>76690658.450000003</v>
      </c>
      <c r="P178" s="2" t="s">
        <v>4784</v>
      </c>
      <c r="Q178" s="13" t="s">
        <v>31</v>
      </c>
      <c r="R178" s="13">
        <v>0</v>
      </c>
      <c r="S178" s="3">
        <v>13.61</v>
      </c>
      <c r="T178" s="3">
        <v>13.61</v>
      </c>
      <c r="U178" s="3">
        <v>11.31</v>
      </c>
      <c r="V178" s="3">
        <v>11.83</v>
      </c>
      <c r="W178" s="3">
        <v>8.6300000000000008</v>
      </c>
      <c r="X178" s="3">
        <v>45.38</v>
      </c>
      <c r="Y178" s="3">
        <v>13.61</v>
      </c>
      <c r="Z178" s="3">
        <v>0</v>
      </c>
      <c r="AA178" s="3">
        <v>0</v>
      </c>
      <c r="AB178" s="3">
        <v>0</v>
      </c>
      <c r="AC178" s="3">
        <v>13.61</v>
      </c>
      <c r="AD178" s="14">
        <v>13.61</v>
      </c>
      <c r="AE178" s="14">
        <v>13.61</v>
      </c>
      <c r="AF178" s="26">
        <v>1</v>
      </c>
      <c r="AG178" s="17" t="s">
        <v>4840</v>
      </c>
      <c r="AH178" s="24">
        <v>0.29991185544292637</v>
      </c>
      <c r="AI178" s="2" t="s">
        <v>4841</v>
      </c>
      <c r="AJ178" s="2" t="s">
        <v>3189</v>
      </c>
      <c r="AK178" s="2" t="s">
        <v>2699</v>
      </c>
      <c r="AL178" s="3">
        <v>9855000</v>
      </c>
      <c r="AM178" s="3">
        <v>9855000</v>
      </c>
      <c r="AN178" s="3">
        <v>9855000</v>
      </c>
      <c r="AO178" s="3">
        <v>243099.09999999995</v>
      </c>
      <c r="AP178" s="15">
        <v>2.4667590055809228E-2</v>
      </c>
      <c r="AQ178" s="14">
        <v>0</v>
      </c>
      <c r="AR178" s="15">
        <v>2.4667590055809228E-2</v>
      </c>
      <c r="AS178" s="14">
        <v>0</v>
      </c>
      <c r="AT178" s="19">
        <v>2.4700000000000002</v>
      </c>
      <c r="AU178" s="19">
        <v>28</v>
      </c>
      <c r="AV178" s="19">
        <v>35</v>
      </c>
      <c r="AW178" s="19">
        <v>34.53</v>
      </c>
      <c r="AX178" s="20">
        <v>100</v>
      </c>
      <c r="AY178" s="16">
        <v>2.4700000000000003E-2</v>
      </c>
      <c r="AZ178" s="27">
        <v>0.99868785651049496</v>
      </c>
      <c r="BA178" s="22" t="s">
        <v>4840</v>
      </c>
      <c r="BB178" t="s">
        <v>4842</v>
      </c>
    </row>
    <row r="179" spans="1:54" x14ac:dyDescent="0.35">
      <c r="A179" s="28" t="s">
        <v>2916</v>
      </c>
      <c r="B179" s="12">
        <v>1</v>
      </c>
      <c r="C179" s="2" t="s">
        <v>2803</v>
      </c>
      <c r="D179" s="2" t="s">
        <v>1214</v>
      </c>
      <c r="E179" s="2" t="s">
        <v>2757</v>
      </c>
      <c r="F179" s="2" t="s">
        <v>2690</v>
      </c>
      <c r="G179" s="2" t="s">
        <v>3190</v>
      </c>
      <c r="H179" s="2" t="s">
        <v>3191</v>
      </c>
      <c r="I179" s="12">
        <v>1</v>
      </c>
      <c r="J179" s="2" t="s">
        <v>2804</v>
      </c>
      <c r="K179" s="2" t="s">
        <v>2805</v>
      </c>
      <c r="L179" s="2" t="s">
        <v>2806</v>
      </c>
      <c r="M179" s="2" t="s">
        <v>4832</v>
      </c>
      <c r="N179" s="2" t="s">
        <v>4811</v>
      </c>
      <c r="O179" s="3">
        <v>98355215.219999999</v>
      </c>
      <c r="P179" s="2" t="s">
        <v>4784</v>
      </c>
      <c r="Q179" s="13" t="s">
        <v>31</v>
      </c>
      <c r="R179" s="13">
        <v>0</v>
      </c>
      <c r="S179" s="3">
        <v>0</v>
      </c>
      <c r="T179" s="3">
        <v>0</v>
      </c>
      <c r="U179" s="3">
        <v>0</v>
      </c>
      <c r="V179" s="3">
        <v>74.709999999999994</v>
      </c>
      <c r="W179" s="3">
        <v>1.1299999999999999</v>
      </c>
      <c r="X179" s="3">
        <v>75.84</v>
      </c>
      <c r="Y179" s="3">
        <v>0</v>
      </c>
      <c r="Z179" s="3">
        <v>0</v>
      </c>
      <c r="AA179" s="3">
        <v>0</v>
      </c>
      <c r="AB179" s="3">
        <v>0</v>
      </c>
      <c r="AC179" s="3">
        <v>0</v>
      </c>
      <c r="AD179" s="14">
        <v>0</v>
      </c>
      <c r="AE179" s="14">
        <v>0</v>
      </c>
      <c r="AF179" s="26" t="s">
        <v>4843</v>
      </c>
      <c r="AG179" s="17" t="s">
        <v>4844</v>
      </c>
      <c r="AH179" s="24">
        <v>0</v>
      </c>
      <c r="AI179" s="2" t="s">
        <v>4845</v>
      </c>
      <c r="AJ179" s="2" t="s">
        <v>3192</v>
      </c>
      <c r="AK179" s="2" t="s">
        <v>2699</v>
      </c>
      <c r="AL179" s="3">
        <v>3180000</v>
      </c>
      <c r="AM179" s="3">
        <v>12329810.680000002</v>
      </c>
      <c r="AN179" s="3">
        <v>12329810.680000002</v>
      </c>
      <c r="AO179" s="3">
        <v>14633.929999999998</v>
      </c>
      <c r="AP179" s="15">
        <v>1.1868738604184307E-3</v>
      </c>
      <c r="AQ179" s="14">
        <v>0</v>
      </c>
      <c r="AR179" s="15">
        <v>1.1868738604184307E-3</v>
      </c>
      <c r="AS179" s="14">
        <v>0</v>
      </c>
      <c r="AT179" s="19">
        <v>0.12</v>
      </c>
      <c r="AU179" s="19">
        <v>0</v>
      </c>
      <c r="AV179" s="19">
        <v>49.94</v>
      </c>
      <c r="AW179" s="19">
        <v>49.94</v>
      </c>
      <c r="AX179" s="20">
        <v>100</v>
      </c>
      <c r="AY179" s="16">
        <v>1.1999999999999999E-3</v>
      </c>
      <c r="AZ179" s="27">
        <v>0.98906155034869236</v>
      </c>
      <c r="BA179" s="22" t="s">
        <v>4840</v>
      </c>
      <c r="BB179" t="s">
        <v>4842</v>
      </c>
    </row>
    <row r="180" spans="1:54" x14ac:dyDescent="0.35">
      <c r="A180" s="28" t="s">
        <v>2916</v>
      </c>
      <c r="B180" s="12">
        <v>1</v>
      </c>
      <c r="C180" s="2" t="s">
        <v>2814</v>
      </c>
      <c r="D180" s="2" t="s">
        <v>1256</v>
      </c>
      <c r="E180" s="2" t="s">
        <v>2762</v>
      </c>
      <c r="F180" s="2" t="s">
        <v>2690</v>
      </c>
      <c r="G180" s="2" t="s">
        <v>3193</v>
      </c>
      <c r="H180" s="2" t="s">
        <v>3194</v>
      </c>
      <c r="I180" s="12">
        <v>4</v>
      </c>
      <c r="J180" s="2" t="s">
        <v>2738</v>
      </c>
      <c r="K180" s="2" t="s">
        <v>2815</v>
      </c>
      <c r="L180" s="2" t="s">
        <v>2816</v>
      </c>
      <c r="M180" s="2" t="s">
        <v>4829</v>
      </c>
      <c r="N180" s="2" t="s">
        <v>4803</v>
      </c>
      <c r="O180" s="3">
        <v>9015624581.7299995</v>
      </c>
      <c r="P180" s="2" t="s">
        <v>4786</v>
      </c>
      <c r="Q180" s="13" t="s">
        <v>31</v>
      </c>
      <c r="R180" s="13">
        <v>0</v>
      </c>
      <c r="S180" s="3">
        <v>60.18</v>
      </c>
      <c r="T180" s="3">
        <v>60.18</v>
      </c>
      <c r="U180" s="3">
        <v>21.59</v>
      </c>
      <c r="V180" s="3">
        <v>3.76</v>
      </c>
      <c r="W180" s="3">
        <v>14.47</v>
      </c>
      <c r="X180" s="3">
        <v>100</v>
      </c>
      <c r="Y180" s="3">
        <v>60.18</v>
      </c>
      <c r="Z180" s="3">
        <v>0</v>
      </c>
      <c r="AA180" s="3">
        <v>0</v>
      </c>
      <c r="AB180" s="3">
        <v>0</v>
      </c>
      <c r="AC180" s="3">
        <v>60.18</v>
      </c>
      <c r="AD180" s="14">
        <v>60.18</v>
      </c>
      <c r="AE180" s="14">
        <v>60.18</v>
      </c>
      <c r="AF180" s="26">
        <v>1</v>
      </c>
      <c r="AG180" s="17" t="s">
        <v>4840</v>
      </c>
      <c r="AH180" s="24">
        <v>0.6018</v>
      </c>
      <c r="AI180" s="2" t="s">
        <v>4841</v>
      </c>
      <c r="AJ180" s="2" t="s">
        <v>3195</v>
      </c>
      <c r="AK180" s="2" t="s">
        <v>2699</v>
      </c>
      <c r="AL180" s="3">
        <v>9015624581.7299995</v>
      </c>
      <c r="AM180" s="3">
        <v>8009858113.4500008</v>
      </c>
      <c r="AN180" s="3">
        <v>9015624581.7300014</v>
      </c>
      <c r="AO180" s="3">
        <v>5614247797.6700001</v>
      </c>
      <c r="AP180" s="15">
        <v>0.62272422135313521</v>
      </c>
      <c r="AQ180" s="14">
        <v>0</v>
      </c>
      <c r="AR180" s="15">
        <v>0.70091725947587791</v>
      </c>
      <c r="AS180" s="14">
        <v>0</v>
      </c>
      <c r="AT180" s="19">
        <v>62.27</v>
      </c>
      <c r="AU180" s="19">
        <v>13.73</v>
      </c>
      <c r="AV180" s="19">
        <v>11</v>
      </c>
      <c r="AW180" s="19">
        <v>13</v>
      </c>
      <c r="AX180" s="20">
        <v>100</v>
      </c>
      <c r="AY180" s="16">
        <v>0.62270000000000003</v>
      </c>
      <c r="AZ180" s="27">
        <v>1</v>
      </c>
      <c r="BA180" s="22" t="s">
        <v>4840</v>
      </c>
      <c r="BB180" t="s">
        <v>4842</v>
      </c>
    </row>
    <row r="181" spans="1:54" x14ac:dyDescent="0.35">
      <c r="A181" s="28" t="s">
        <v>2916</v>
      </c>
      <c r="B181" s="12">
        <v>1</v>
      </c>
      <c r="C181" s="2" t="s">
        <v>2814</v>
      </c>
      <c r="D181" s="2" t="s">
        <v>1256</v>
      </c>
      <c r="E181" s="2" t="s">
        <v>2762</v>
      </c>
      <c r="F181" s="2" t="s">
        <v>2690</v>
      </c>
      <c r="G181" s="2" t="s">
        <v>1264</v>
      </c>
      <c r="H181" s="2" t="s">
        <v>1265</v>
      </c>
      <c r="I181" s="12">
        <v>4</v>
      </c>
      <c r="J181" s="2" t="s">
        <v>2738</v>
      </c>
      <c r="K181" s="2" t="s">
        <v>2815</v>
      </c>
      <c r="L181" s="2" t="s">
        <v>2816</v>
      </c>
      <c r="M181" s="2" t="s">
        <v>4829</v>
      </c>
      <c r="N181" s="2" t="s">
        <v>4803</v>
      </c>
      <c r="O181" s="3">
        <v>9996473.75</v>
      </c>
      <c r="P181" s="2" t="s">
        <v>2760</v>
      </c>
      <c r="Q181" s="13">
        <v>99</v>
      </c>
      <c r="R181" s="13">
        <v>44.91</v>
      </c>
      <c r="S181" s="3">
        <v>44.91</v>
      </c>
      <c r="T181" s="3">
        <v>0</v>
      </c>
      <c r="U181" s="3">
        <v>0</v>
      </c>
      <c r="V181" s="3">
        <v>6.87</v>
      </c>
      <c r="W181" s="3">
        <v>8.32</v>
      </c>
      <c r="X181" s="3">
        <v>15.19</v>
      </c>
      <c r="Y181" s="3">
        <v>0</v>
      </c>
      <c r="Z181" s="3">
        <v>0</v>
      </c>
      <c r="AA181" s="3">
        <v>0</v>
      </c>
      <c r="AB181" s="3">
        <v>0</v>
      </c>
      <c r="AC181" s="3">
        <v>0</v>
      </c>
      <c r="AD181" s="14">
        <v>0</v>
      </c>
      <c r="AE181" s="14">
        <v>0</v>
      </c>
      <c r="AF181" s="26" t="s">
        <v>4843</v>
      </c>
      <c r="AG181" s="17" t="s">
        <v>4844</v>
      </c>
      <c r="AH181" s="24">
        <v>0</v>
      </c>
      <c r="AI181" s="2" t="s">
        <v>4845</v>
      </c>
      <c r="AJ181" s="2" t="s">
        <v>3196</v>
      </c>
      <c r="AK181" s="2" t="s">
        <v>2699</v>
      </c>
      <c r="AL181" s="3">
        <v>3652200</v>
      </c>
      <c r="AM181" s="3">
        <v>2020934.69</v>
      </c>
      <c r="AN181" s="3">
        <v>2020934.69</v>
      </c>
      <c r="AO181" s="3">
        <v>0</v>
      </c>
      <c r="AP181" s="15">
        <v>0</v>
      </c>
      <c r="AQ181" s="14">
        <v>0</v>
      </c>
      <c r="AR181" s="15">
        <v>0</v>
      </c>
      <c r="AS181" s="14">
        <v>4304977.16</v>
      </c>
      <c r="AT181" s="19">
        <v>0</v>
      </c>
      <c r="AU181" s="19">
        <v>0</v>
      </c>
      <c r="AV181" s="19">
        <v>79.19</v>
      </c>
      <c r="AW181" s="19">
        <v>20.81</v>
      </c>
      <c r="AX181" s="20">
        <v>100</v>
      </c>
      <c r="AY181" s="16">
        <v>0</v>
      </c>
      <c r="AZ181" s="27" t="s">
        <v>4843</v>
      </c>
      <c r="BA181" s="22" t="s">
        <v>4844</v>
      </c>
      <c r="BB181" t="s">
        <v>4849</v>
      </c>
    </row>
    <row r="182" spans="1:54" x14ac:dyDescent="0.35">
      <c r="A182" s="28" t="s">
        <v>2916</v>
      </c>
      <c r="B182" s="12">
        <v>1</v>
      </c>
      <c r="C182" s="2" t="s">
        <v>2814</v>
      </c>
      <c r="D182" s="2" t="s">
        <v>1256</v>
      </c>
      <c r="E182" s="2" t="s">
        <v>2762</v>
      </c>
      <c r="F182" s="2" t="s">
        <v>2690</v>
      </c>
      <c r="G182" s="2" t="s">
        <v>1257</v>
      </c>
      <c r="H182" s="2" t="s">
        <v>1258</v>
      </c>
      <c r="I182" s="12">
        <v>4</v>
      </c>
      <c r="J182" s="2" t="s">
        <v>2738</v>
      </c>
      <c r="K182" s="2" t="s">
        <v>2815</v>
      </c>
      <c r="L182" s="2" t="s">
        <v>2816</v>
      </c>
      <c r="M182" s="2" t="s">
        <v>4829</v>
      </c>
      <c r="N182" s="2" t="s">
        <v>4803</v>
      </c>
      <c r="O182" s="3">
        <v>8119459.6600000001</v>
      </c>
      <c r="P182" s="2" t="s">
        <v>2807</v>
      </c>
      <c r="Q182" s="13">
        <v>85.64</v>
      </c>
      <c r="R182" s="13">
        <v>86.07</v>
      </c>
      <c r="S182" s="3">
        <v>86.449999999999989</v>
      </c>
      <c r="T182" s="3">
        <v>0.38</v>
      </c>
      <c r="U182" s="3">
        <v>1.1200000000000001</v>
      </c>
      <c r="V182" s="3">
        <v>1.1200000000000001</v>
      </c>
      <c r="W182" s="3">
        <v>0.77</v>
      </c>
      <c r="X182" s="3">
        <v>3.39</v>
      </c>
      <c r="Y182" s="3">
        <v>0.38</v>
      </c>
      <c r="Z182" s="3">
        <v>0</v>
      </c>
      <c r="AA182" s="3">
        <v>0</v>
      </c>
      <c r="AB182" s="3">
        <v>0</v>
      </c>
      <c r="AC182" s="3">
        <v>0.38</v>
      </c>
      <c r="AD182" s="14">
        <v>0.38</v>
      </c>
      <c r="AE182" s="14">
        <v>0.38</v>
      </c>
      <c r="AF182" s="26">
        <v>1</v>
      </c>
      <c r="AG182" s="17" t="s">
        <v>4840</v>
      </c>
      <c r="AH182" s="24">
        <v>0.11209439528023599</v>
      </c>
      <c r="AI182" s="2" t="s">
        <v>4841</v>
      </c>
      <c r="AJ182" s="2" t="s">
        <v>3197</v>
      </c>
      <c r="AK182" s="2" t="s">
        <v>2699</v>
      </c>
      <c r="AL182" s="3">
        <v>354081.04</v>
      </c>
      <c r="AM182" s="3">
        <v>354081.04000000004</v>
      </c>
      <c r="AN182" s="3">
        <v>354081.04000000004</v>
      </c>
      <c r="AO182" s="3">
        <v>20186.400000000001</v>
      </c>
      <c r="AP182" s="15">
        <v>5.7010677555623987E-2</v>
      </c>
      <c r="AQ182" s="14">
        <v>0</v>
      </c>
      <c r="AR182" s="15">
        <v>5.7010677555623987E-2</v>
      </c>
      <c r="AS182" s="14">
        <v>2049182.3</v>
      </c>
      <c r="AT182" s="19">
        <v>5.7</v>
      </c>
      <c r="AU182" s="19">
        <v>12.81</v>
      </c>
      <c r="AV182" s="19">
        <v>19.7</v>
      </c>
      <c r="AW182" s="19">
        <v>61.79</v>
      </c>
      <c r="AX182" s="20">
        <v>100</v>
      </c>
      <c r="AY182" s="16">
        <v>5.7000000000000002E-2</v>
      </c>
      <c r="AZ182" s="27">
        <v>1</v>
      </c>
      <c r="BA182" s="22" t="s">
        <v>4840</v>
      </c>
      <c r="BB182" t="s">
        <v>4842</v>
      </c>
    </row>
    <row r="183" spans="1:54" x14ac:dyDescent="0.35">
      <c r="A183" s="28" t="s">
        <v>2916</v>
      </c>
      <c r="B183" s="12">
        <v>1</v>
      </c>
      <c r="C183" s="2" t="s">
        <v>2795</v>
      </c>
      <c r="D183" s="2" t="s">
        <v>1270</v>
      </c>
      <c r="E183" s="2" t="s">
        <v>2757</v>
      </c>
      <c r="F183" s="2" t="s">
        <v>2690</v>
      </c>
      <c r="G183" s="2" t="s">
        <v>3198</v>
      </c>
      <c r="H183" s="2" t="s">
        <v>3199</v>
      </c>
      <c r="I183" s="12">
        <v>2</v>
      </c>
      <c r="J183" s="2" t="s">
        <v>2726</v>
      </c>
      <c r="K183" s="2" t="s">
        <v>2827</v>
      </c>
      <c r="L183" s="2" t="s">
        <v>4294</v>
      </c>
      <c r="M183" s="2" t="s">
        <v>4827</v>
      </c>
      <c r="N183" s="2" t="s">
        <v>4800</v>
      </c>
      <c r="O183" s="3">
        <v>19992411.359999999</v>
      </c>
      <c r="P183" s="2" t="s">
        <v>4784</v>
      </c>
      <c r="Q183" s="13" t="s">
        <v>31</v>
      </c>
      <c r="R183" s="13">
        <v>0</v>
      </c>
      <c r="S183" s="3">
        <v>0</v>
      </c>
      <c r="T183" s="3">
        <v>0</v>
      </c>
      <c r="U183" s="3">
        <v>0</v>
      </c>
      <c r="V183" s="3">
        <v>0.93</v>
      </c>
      <c r="W183" s="3">
        <v>24.08</v>
      </c>
      <c r="X183" s="3">
        <v>25.01</v>
      </c>
      <c r="Y183" s="3">
        <v>0</v>
      </c>
      <c r="Z183" s="3">
        <v>0</v>
      </c>
      <c r="AA183" s="3">
        <v>0</v>
      </c>
      <c r="AB183" s="3">
        <v>0</v>
      </c>
      <c r="AC183" s="3">
        <v>0</v>
      </c>
      <c r="AD183" s="14">
        <v>0</v>
      </c>
      <c r="AE183" s="14">
        <v>0</v>
      </c>
      <c r="AF183" s="26" t="s">
        <v>4843</v>
      </c>
      <c r="AG183" s="17" t="s">
        <v>4844</v>
      </c>
      <c r="AH183" s="24">
        <v>0</v>
      </c>
      <c r="AI183" s="2" t="s">
        <v>4845</v>
      </c>
      <c r="AJ183" s="2" t="s">
        <v>3200</v>
      </c>
      <c r="AK183" s="2" t="s">
        <v>2699</v>
      </c>
      <c r="AL183" s="3">
        <v>4858453.74</v>
      </c>
      <c r="AM183" s="3">
        <v>4858453.74</v>
      </c>
      <c r="AN183" s="3">
        <v>4858453.74</v>
      </c>
      <c r="AO183" s="3">
        <v>29598.35</v>
      </c>
      <c r="AP183" s="15">
        <v>6.0921337495332406E-3</v>
      </c>
      <c r="AQ183" s="14">
        <v>0</v>
      </c>
      <c r="AR183" s="15">
        <v>6.0921337495332406E-3</v>
      </c>
      <c r="AS183" s="14">
        <v>0</v>
      </c>
      <c r="AT183" s="19">
        <v>5.25</v>
      </c>
      <c r="AU183" s="19">
        <v>45.1</v>
      </c>
      <c r="AV183" s="19">
        <v>32.33</v>
      </c>
      <c r="AW183" s="19">
        <v>17.32</v>
      </c>
      <c r="AX183" s="20">
        <v>100</v>
      </c>
      <c r="AY183" s="16">
        <v>5.2499999999999998E-2</v>
      </c>
      <c r="AZ183" s="27">
        <v>0.1160406428482522</v>
      </c>
      <c r="BA183" s="22" t="s">
        <v>4846</v>
      </c>
      <c r="BB183" t="s">
        <v>4848</v>
      </c>
    </row>
    <row r="184" spans="1:54" x14ac:dyDescent="0.35">
      <c r="A184" s="28" t="s">
        <v>2916</v>
      </c>
      <c r="B184" s="12">
        <v>1</v>
      </c>
      <c r="C184" s="2" t="s">
        <v>2795</v>
      </c>
      <c r="D184" s="44" t="s">
        <v>1270</v>
      </c>
      <c r="E184" s="2" t="s">
        <v>2757</v>
      </c>
      <c r="F184" s="2" t="s">
        <v>2690</v>
      </c>
      <c r="G184" s="2" t="s">
        <v>3201</v>
      </c>
      <c r="H184" s="2" t="s">
        <v>3202</v>
      </c>
      <c r="I184" s="12">
        <v>2</v>
      </c>
      <c r="J184" s="2" t="s">
        <v>2726</v>
      </c>
      <c r="K184" s="2" t="s">
        <v>2733</v>
      </c>
      <c r="L184" s="2" t="s">
        <v>2734</v>
      </c>
      <c r="M184" s="2" t="s">
        <v>4827</v>
      </c>
      <c r="N184" s="2" t="s">
        <v>4800</v>
      </c>
      <c r="O184" s="21" t="s">
        <v>4789</v>
      </c>
      <c r="P184" s="12" t="s">
        <v>4789</v>
      </c>
      <c r="Q184" s="13" t="s">
        <v>31</v>
      </c>
      <c r="R184" s="13">
        <v>0</v>
      </c>
      <c r="S184" s="3">
        <v>0</v>
      </c>
      <c r="T184" s="3">
        <v>0</v>
      </c>
      <c r="U184" s="3">
        <v>0</v>
      </c>
      <c r="V184" s="3">
        <v>0</v>
      </c>
      <c r="W184" s="3">
        <v>19.05</v>
      </c>
      <c r="X184" s="3">
        <v>19.05</v>
      </c>
      <c r="Y184" s="3">
        <v>0</v>
      </c>
      <c r="Z184" s="3">
        <v>0</v>
      </c>
      <c r="AA184" s="3">
        <v>0</v>
      </c>
      <c r="AB184" s="3">
        <v>0</v>
      </c>
      <c r="AC184" s="3">
        <v>0</v>
      </c>
      <c r="AD184" s="14">
        <v>0</v>
      </c>
      <c r="AE184" s="14">
        <v>0</v>
      </c>
      <c r="AF184" s="26" t="s">
        <v>4843</v>
      </c>
      <c r="AG184" s="17" t="s">
        <v>4844</v>
      </c>
      <c r="AH184" s="24">
        <v>0</v>
      </c>
      <c r="AI184" s="2" t="s">
        <v>4845</v>
      </c>
      <c r="AJ184" s="2" t="s">
        <v>3203</v>
      </c>
      <c r="AK184" s="2" t="s">
        <v>2826</v>
      </c>
      <c r="AL184" s="3">
        <v>13538810.17</v>
      </c>
      <c r="AM184" s="3">
        <v>0</v>
      </c>
      <c r="AN184" s="3">
        <v>13538810.17</v>
      </c>
      <c r="AO184" s="3">
        <v>0</v>
      </c>
      <c r="AP184" s="15">
        <v>0</v>
      </c>
      <c r="AQ184" s="14">
        <v>0</v>
      </c>
      <c r="AR184" s="15">
        <v>0</v>
      </c>
      <c r="AS184" s="14">
        <v>0</v>
      </c>
      <c r="AT184" s="19">
        <v>0</v>
      </c>
      <c r="AU184" s="19">
        <v>0</v>
      </c>
      <c r="AV184" s="19">
        <v>0</v>
      </c>
      <c r="AW184" s="19">
        <v>100</v>
      </c>
      <c r="AX184" s="20">
        <v>100</v>
      </c>
      <c r="AY184" s="16">
        <v>0</v>
      </c>
      <c r="AZ184" s="27" t="s">
        <v>4843</v>
      </c>
      <c r="BA184" s="22" t="s">
        <v>4844</v>
      </c>
      <c r="BB184" t="s">
        <v>4849</v>
      </c>
    </row>
    <row r="185" spans="1:54" x14ac:dyDescent="0.35">
      <c r="A185" s="28" t="s">
        <v>2916</v>
      </c>
      <c r="B185" s="12">
        <v>1</v>
      </c>
      <c r="C185" s="2" t="s">
        <v>2795</v>
      </c>
      <c r="D185" s="2" t="s">
        <v>1270</v>
      </c>
      <c r="E185" s="2" t="s">
        <v>2757</v>
      </c>
      <c r="F185" s="2" t="s">
        <v>2690</v>
      </c>
      <c r="G185" s="2" t="s">
        <v>1385</v>
      </c>
      <c r="H185" s="2" t="s">
        <v>1386</v>
      </c>
      <c r="I185" s="12">
        <v>2</v>
      </c>
      <c r="J185" s="2" t="s">
        <v>2726</v>
      </c>
      <c r="K185" s="2" t="s">
        <v>2827</v>
      </c>
      <c r="L185" s="2" t="s">
        <v>2828</v>
      </c>
      <c r="M185" s="2" t="s">
        <v>4827</v>
      </c>
      <c r="N185" s="2" t="s">
        <v>4800</v>
      </c>
      <c r="O185" s="3">
        <v>78149578.469999999</v>
      </c>
      <c r="P185" s="2" t="s">
        <v>2788</v>
      </c>
      <c r="Q185" s="13">
        <v>17.36</v>
      </c>
      <c r="R185" s="13">
        <v>17.36</v>
      </c>
      <c r="S185" s="3">
        <v>17.36</v>
      </c>
      <c r="T185" s="3">
        <v>0</v>
      </c>
      <c r="U185" s="3">
        <v>0</v>
      </c>
      <c r="V185" s="3">
        <v>0</v>
      </c>
      <c r="W185" s="3">
        <v>24.7</v>
      </c>
      <c r="X185" s="3">
        <v>24.7</v>
      </c>
      <c r="Y185" s="3">
        <v>0</v>
      </c>
      <c r="Z185" s="3">
        <v>0</v>
      </c>
      <c r="AA185" s="3">
        <v>0</v>
      </c>
      <c r="AB185" s="3">
        <v>0</v>
      </c>
      <c r="AC185" s="3">
        <v>0</v>
      </c>
      <c r="AD185" s="14">
        <v>0</v>
      </c>
      <c r="AE185" s="14">
        <v>0</v>
      </c>
      <c r="AF185" s="26" t="s">
        <v>4843</v>
      </c>
      <c r="AG185" s="17" t="s">
        <v>4844</v>
      </c>
      <c r="AH185" s="24">
        <v>0</v>
      </c>
      <c r="AI185" s="2" t="s">
        <v>4845</v>
      </c>
      <c r="AJ185" s="2" t="s">
        <v>3204</v>
      </c>
      <c r="AK185" s="2" t="s">
        <v>2699</v>
      </c>
      <c r="AL185" s="3">
        <v>10117815</v>
      </c>
      <c r="AM185" s="3">
        <v>10117815</v>
      </c>
      <c r="AN185" s="3">
        <v>10117815</v>
      </c>
      <c r="AO185" s="3">
        <v>1405024.91</v>
      </c>
      <c r="AP185" s="15">
        <v>0.13886643608328478</v>
      </c>
      <c r="AQ185" s="14">
        <v>0</v>
      </c>
      <c r="AR185" s="15">
        <v>0.13886643608328478</v>
      </c>
      <c r="AS185" s="14">
        <v>11076338.77</v>
      </c>
      <c r="AT185" s="19">
        <v>13.89</v>
      </c>
      <c r="AU185" s="19">
        <v>65.16</v>
      </c>
      <c r="AV185" s="19">
        <v>11.94</v>
      </c>
      <c r="AW185" s="19">
        <v>9.01</v>
      </c>
      <c r="AX185" s="20">
        <v>100</v>
      </c>
      <c r="AY185" s="16">
        <v>0.1389</v>
      </c>
      <c r="AZ185" s="27">
        <v>0.99975835913091993</v>
      </c>
      <c r="BA185" s="22" t="s">
        <v>4840</v>
      </c>
      <c r="BB185" t="s">
        <v>4842</v>
      </c>
    </row>
    <row r="186" spans="1:54" x14ac:dyDescent="0.35">
      <c r="A186" s="28" t="s">
        <v>2916</v>
      </c>
      <c r="B186" s="12">
        <v>1</v>
      </c>
      <c r="C186" s="2" t="s">
        <v>2795</v>
      </c>
      <c r="D186" s="2" t="s">
        <v>1270</v>
      </c>
      <c r="E186" s="2" t="s">
        <v>2757</v>
      </c>
      <c r="F186" s="2" t="s">
        <v>2690</v>
      </c>
      <c r="G186" s="2" t="s">
        <v>3205</v>
      </c>
      <c r="H186" s="2" t="s">
        <v>3206</v>
      </c>
      <c r="I186" s="12">
        <v>2</v>
      </c>
      <c r="J186" s="2" t="s">
        <v>2726</v>
      </c>
      <c r="K186" s="2" t="s">
        <v>2827</v>
      </c>
      <c r="L186" s="2" t="s">
        <v>4285</v>
      </c>
      <c r="M186" s="2" t="s">
        <v>4827</v>
      </c>
      <c r="N186" s="2" t="s">
        <v>4800</v>
      </c>
      <c r="O186" s="3">
        <v>39989786.090000004</v>
      </c>
      <c r="P186" s="2" t="s">
        <v>4784</v>
      </c>
      <c r="Q186" s="13" t="s">
        <v>31</v>
      </c>
      <c r="R186" s="13">
        <v>0</v>
      </c>
      <c r="S186" s="3">
        <v>0</v>
      </c>
      <c r="T186" s="3">
        <v>0</v>
      </c>
      <c r="U186" s="3">
        <v>0</v>
      </c>
      <c r="V186" s="3">
        <v>0</v>
      </c>
      <c r="W186" s="3">
        <v>20.61</v>
      </c>
      <c r="X186" s="3">
        <v>20.61</v>
      </c>
      <c r="Y186" s="3">
        <v>0</v>
      </c>
      <c r="Z186" s="3">
        <v>0</v>
      </c>
      <c r="AA186" s="3">
        <v>0</v>
      </c>
      <c r="AB186" s="3">
        <v>0</v>
      </c>
      <c r="AC186" s="3">
        <v>0</v>
      </c>
      <c r="AD186" s="14">
        <v>0</v>
      </c>
      <c r="AE186" s="14">
        <v>0</v>
      </c>
      <c r="AF186" s="26" t="s">
        <v>4843</v>
      </c>
      <c r="AG186" s="17" t="s">
        <v>4844</v>
      </c>
      <c r="AH186" s="24">
        <v>0</v>
      </c>
      <c r="AI186" s="2" t="s">
        <v>4845</v>
      </c>
      <c r="AJ186" s="2" t="s">
        <v>3207</v>
      </c>
      <c r="AK186" s="2" t="s">
        <v>2699</v>
      </c>
      <c r="AL186" s="3">
        <v>2664385.9500000002</v>
      </c>
      <c r="AM186" s="3">
        <v>2664385.9500000002</v>
      </c>
      <c r="AN186" s="3">
        <v>2664385.9500000002</v>
      </c>
      <c r="AO186" s="3">
        <v>0</v>
      </c>
      <c r="AP186" s="15">
        <v>0</v>
      </c>
      <c r="AQ186" s="14">
        <v>0</v>
      </c>
      <c r="AR186" s="15">
        <v>0</v>
      </c>
      <c r="AS186" s="14">
        <v>0</v>
      </c>
      <c r="AT186" s="19">
        <v>0</v>
      </c>
      <c r="AU186" s="19">
        <v>95.94</v>
      </c>
      <c r="AV186" s="19">
        <v>1.43</v>
      </c>
      <c r="AW186" s="19">
        <v>2.63</v>
      </c>
      <c r="AX186" s="20">
        <v>100</v>
      </c>
      <c r="AY186" s="16">
        <v>0</v>
      </c>
      <c r="AZ186" s="27" t="s">
        <v>4843</v>
      </c>
      <c r="BA186" s="22" t="s">
        <v>4844</v>
      </c>
      <c r="BB186" t="s">
        <v>4849</v>
      </c>
    </row>
    <row r="187" spans="1:54" x14ac:dyDescent="0.35">
      <c r="A187" s="28" t="s">
        <v>2916</v>
      </c>
      <c r="B187" s="12">
        <v>1</v>
      </c>
      <c r="C187" s="2" t="s">
        <v>2795</v>
      </c>
      <c r="D187" s="2" t="s">
        <v>1270</v>
      </c>
      <c r="E187" s="2" t="s">
        <v>2757</v>
      </c>
      <c r="F187" s="2" t="s">
        <v>2690</v>
      </c>
      <c r="G187" s="2" t="s">
        <v>3208</v>
      </c>
      <c r="H187" s="2" t="s">
        <v>3209</v>
      </c>
      <c r="I187" s="12">
        <v>2</v>
      </c>
      <c r="J187" s="2" t="s">
        <v>2726</v>
      </c>
      <c r="K187" s="2" t="s">
        <v>2733</v>
      </c>
      <c r="L187" s="2" t="s">
        <v>2817</v>
      </c>
      <c r="M187" s="2" t="s">
        <v>2894</v>
      </c>
      <c r="N187" s="2" t="s">
        <v>2894</v>
      </c>
      <c r="O187" s="3">
        <v>99781004.810000002</v>
      </c>
      <c r="P187" s="2" t="s">
        <v>4781</v>
      </c>
      <c r="Q187" s="13" t="s">
        <v>31</v>
      </c>
      <c r="R187" s="13">
        <v>0</v>
      </c>
      <c r="S187" s="3">
        <v>0</v>
      </c>
      <c r="T187" s="3">
        <v>0</v>
      </c>
      <c r="U187" s="3">
        <v>0</v>
      </c>
      <c r="V187" s="3">
        <v>0</v>
      </c>
      <c r="W187" s="3">
        <v>10.39</v>
      </c>
      <c r="X187" s="3">
        <v>10.39</v>
      </c>
      <c r="Y187" s="3">
        <v>0</v>
      </c>
      <c r="Z187" s="3">
        <v>0</v>
      </c>
      <c r="AA187" s="3">
        <v>0</v>
      </c>
      <c r="AB187" s="3">
        <v>0</v>
      </c>
      <c r="AC187" s="3">
        <v>0</v>
      </c>
      <c r="AD187" s="14">
        <v>0</v>
      </c>
      <c r="AE187" s="14">
        <v>0</v>
      </c>
      <c r="AF187" s="26" t="s">
        <v>4843</v>
      </c>
      <c r="AG187" s="17" t="s">
        <v>4844</v>
      </c>
      <c r="AH187" s="24">
        <v>0</v>
      </c>
      <c r="AI187" s="2" t="s">
        <v>4845</v>
      </c>
      <c r="AJ187" s="2" t="s">
        <v>3210</v>
      </c>
      <c r="AK187" s="2" t="s">
        <v>2699</v>
      </c>
      <c r="AL187" s="3">
        <v>0</v>
      </c>
      <c r="AM187" s="3">
        <v>14809777.420000002</v>
      </c>
      <c r="AN187" s="3">
        <v>14809777.420000002</v>
      </c>
      <c r="AO187" s="3">
        <v>0</v>
      </c>
      <c r="AP187" s="15">
        <v>0</v>
      </c>
      <c r="AQ187" s="14">
        <v>0</v>
      </c>
      <c r="AR187" s="15">
        <v>0</v>
      </c>
      <c r="AS187" s="14">
        <v>0</v>
      </c>
      <c r="AT187" s="19">
        <v>0</v>
      </c>
      <c r="AU187" s="19">
        <v>0</v>
      </c>
      <c r="AV187" s="19">
        <v>0</v>
      </c>
      <c r="AW187" s="19">
        <v>100</v>
      </c>
      <c r="AX187" s="20">
        <v>100</v>
      </c>
      <c r="AY187" s="16">
        <v>0</v>
      </c>
      <c r="AZ187" s="27" t="s">
        <v>4843</v>
      </c>
      <c r="BA187" s="22" t="s">
        <v>4844</v>
      </c>
      <c r="BB187" t="s">
        <v>4849</v>
      </c>
    </row>
    <row r="188" spans="1:54" x14ac:dyDescent="0.35">
      <c r="A188" s="28" t="s">
        <v>2916</v>
      </c>
      <c r="B188" s="12">
        <v>1</v>
      </c>
      <c r="C188" s="2" t="s">
        <v>2795</v>
      </c>
      <c r="D188" s="2" t="s">
        <v>1270</v>
      </c>
      <c r="E188" s="2" t="s">
        <v>2757</v>
      </c>
      <c r="F188" s="2" t="s">
        <v>2690</v>
      </c>
      <c r="G188" s="2" t="s">
        <v>3211</v>
      </c>
      <c r="H188" s="2" t="s">
        <v>3212</v>
      </c>
      <c r="I188" s="12">
        <v>2</v>
      </c>
      <c r="J188" s="2" t="s">
        <v>2726</v>
      </c>
      <c r="K188" s="2" t="s">
        <v>2829</v>
      </c>
      <c r="L188" s="2" t="s">
        <v>2830</v>
      </c>
      <c r="M188" s="2" t="s">
        <v>2894</v>
      </c>
      <c r="N188" s="2" t="s">
        <v>2894</v>
      </c>
      <c r="O188" s="3">
        <v>8063153.4100000001</v>
      </c>
      <c r="P188" s="2" t="s">
        <v>4784</v>
      </c>
      <c r="Q188" s="13" t="s">
        <v>31</v>
      </c>
      <c r="R188" s="13">
        <v>0</v>
      </c>
      <c r="S188" s="3">
        <v>0</v>
      </c>
      <c r="T188" s="3">
        <v>0</v>
      </c>
      <c r="U188" s="3">
        <v>0</v>
      </c>
      <c r="V188" s="3">
        <v>17.5</v>
      </c>
      <c r="W188" s="3">
        <v>7.5</v>
      </c>
      <c r="X188" s="3">
        <v>25</v>
      </c>
      <c r="Y188" s="3">
        <v>0</v>
      </c>
      <c r="Z188" s="3">
        <v>0</v>
      </c>
      <c r="AA188" s="3">
        <v>0</v>
      </c>
      <c r="AB188" s="3">
        <v>0</v>
      </c>
      <c r="AC188" s="3">
        <v>0</v>
      </c>
      <c r="AD188" s="14">
        <v>0</v>
      </c>
      <c r="AE188" s="14">
        <v>0</v>
      </c>
      <c r="AF188" s="25" t="s">
        <v>4843</v>
      </c>
      <c r="AG188" s="17" t="s">
        <v>4844</v>
      </c>
      <c r="AH188" s="24">
        <v>0</v>
      </c>
      <c r="AI188" s="2" t="s">
        <v>4845</v>
      </c>
      <c r="AJ188" s="2" t="s">
        <v>3213</v>
      </c>
      <c r="AK188" s="2" t="s">
        <v>2699</v>
      </c>
      <c r="AL188" s="3">
        <v>0</v>
      </c>
      <c r="AM188" s="3">
        <v>2169001.31</v>
      </c>
      <c r="AN188" s="3">
        <v>2169001.31</v>
      </c>
      <c r="AO188" s="3">
        <v>0</v>
      </c>
      <c r="AP188" s="15">
        <v>0</v>
      </c>
      <c r="AQ188" s="14">
        <v>0</v>
      </c>
      <c r="AR188" s="15">
        <v>0</v>
      </c>
      <c r="AS188" s="14">
        <v>0</v>
      </c>
      <c r="AT188" s="19">
        <v>0</v>
      </c>
      <c r="AU188" s="19">
        <v>33.33</v>
      </c>
      <c r="AV188" s="19">
        <v>33.33</v>
      </c>
      <c r="AW188" s="19">
        <v>33.340000000000003</v>
      </c>
      <c r="AX188" s="20">
        <v>100</v>
      </c>
      <c r="AY188" s="16">
        <v>0</v>
      </c>
      <c r="AZ188" s="27" t="s">
        <v>4843</v>
      </c>
      <c r="BA188" s="22" t="s">
        <v>4844</v>
      </c>
      <c r="BB188" t="s">
        <v>4849</v>
      </c>
    </row>
    <row r="189" spans="1:54" x14ac:dyDescent="0.35">
      <c r="A189" s="28" t="s">
        <v>2916</v>
      </c>
      <c r="B189" s="12">
        <v>1</v>
      </c>
      <c r="C189" s="2" t="s">
        <v>2795</v>
      </c>
      <c r="D189" s="2" t="s">
        <v>1270</v>
      </c>
      <c r="E189" s="2" t="s">
        <v>2757</v>
      </c>
      <c r="F189" s="2" t="s">
        <v>2690</v>
      </c>
      <c r="G189" s="2" t="s">
        <v>3214</v>
      </c>
      <c r="H189" s="2" t="s">
        <v>3215</v>
      </c>
      <c r="I189" s="12">
        <v>2</v>
      </c>
      <c r="J189" s="2" t="s">
        <v>2726</v>
      </c>
      <c r="K189" s="2" t="s">
        <v>2827</v>
      </c>
      <c r="L189" s="2" t="s">
        <v>4294</v>
      </c>
      <c r="M189" s="2" t="s">
        <v>4827</v>
      </c>
      <c r="N189" s="2" t="s">
        <v>4800</v>
      </c>
      <c r="O189" s="3">
        <v>2824810.67</v>
      </c>
      <c r="P189" s="2" t="s">
        <v>4783</v>
      </c>
      <c r="Q189" s="13" t="s">
        <v>31</v>
      </c>
      <c r="R189" s="13">
        <v>0</v>
      </c>
      <c r="S189" s="3">
        <v>0</v>
      </c>
      <c r="T189" s="3">
        <v>0</v>
      </c>
      <c r="U189" s="3">
        <v>0</v>
      </c>
      <c r="V189" s="3">
        <v>0</v>
      </c>
      <c r="W189" s="3">
        <v>75</v>
      </c>
      <c r="X189" s="3">
        <v>75</v>
      </c>
      <c r="Y189" s="3">
        <v>0</v>
      </c>
      <c r="Z189" s="3">
        <v>0</v>
      </c>
      <c r="AA189" s="3">
        <v>0</v>
      </c>
      <c r="AB189" s="3">
        <v>0</v>
      </c>
      <c r="AC189" s="3">
        <v>0</v>
      </c>
      <c r="AD189" s="14">
        <v>0</v>
      </c>
      <c r="AE189" s="14">
        <v>0</v>
      </c>
      <c r="AF189" s="26" t="s">
        <v>4843</v>
      </c>
      <c r="AG189" s="17" t="s">
        <v>4844</v>
      </c>
      <c r="AH189" s="24">
        <v>0</v>
      </c>
      <c r="AI189" s="2" t="s">
        <v>4845</v>
      </c>
      <c r="AJ189" s="2" t="s">
        <v>3216</v>
      </c>
      <c r="AK189" s="2" t="s">
        <v>2699</v>
      </c>
      <c r="AL189" s="3">
        <v>1159545.31</v>
      </c>
      <c r="AM189" s="3">
        <v>1159545.31</v>
      </c>
      <c r="AN189" s="3">
        <v>1159545.31</v>
      </c>
      <c r="AO189" s="3">
        <v>0</v>
      </c>
      <c r="AP189" s="15">
        <v>0</v>
      </c>
      <c r="AQ189" s="14">
        <v>0</v>
      </c>
      <c r="AR189" s="15">
        <v>0</v>
      </c>
      <c r="AS189" s="14">
        <v>0</v>
      </c>
      <c r="AT189" s="19">
        <v>0</v>
      </c>
      <c r="AU189" s="19">
        <v>77.25</v>
      </c>
      <c r="AV189" s="19">
        <v>22.75</v>
      </c>
      <c r="AW189" s="19">
        <v>0</v>
      </c>
      <c r="AX189" s="20">
        <v>100</v>
      </c>
      <c r="AY189" s="16">
        <v>0</v>
      </c>
      <c r="AZ189" s="27" t="s">
        <v>4843</v>
      </c>
      <c r="BA189" s="22" t="s">
        <v>4844</v>
      </c>
      <c r="BB189" t="s">
        <v>4849</v>
      </c>
    </row>
    <row r="190" spans="1:54" x14ac:dyDescent="0.35">
      <c r="A190" s="28" t="s">
        <v>2916</v>
      </c>
      <c r="B190" s="12">
        <v>1</v>
      </c>
      <c r="C190" s="2" t="s">
        <v>2795</v>
      </c>
      <c r="D190" s="2" t="s">
        <v>1270</v>
      </c>
      <c r="E190" s="2" t="s">
        <v>2757</v>
      </c>
      <c r="F190" s="2" t="s">
        <v>2690</v>
      </c>
      <c r="G190" s="2" t="s">
        <v>1393</v>
      </c>
      <c r="H190" s="2" t="s">
        <v>1394</v>
      </c>
      <c r="I190" s="12">
        <v>2</v>
      </c>
      <c r="J190" s="2" t="s">
        <v>2726</v>
      </c>
      <c r="K190" s="2" t="s">
        <v>2829</v>
      </c>
      <c r="L190" s="2" t="s">
        <v>2830</v>
      </c>
      <c r="M190" s="2" t="s">
        <v>4827</v>
      </c>
      <c r="N190" s="2" t="s">
        <v>4800</v>
      </c>
      <c r="O190" s="3">
        <v>1000000</v>
      </c>
      <c r="P190" s="2" t="s">
        <v>2715</v>
      </c>
      <c r="Q190" s="13">
        <v>70</v>
      </c>
      <c r="R190" s="13">
        <v>70</v>
      </c>
      <c r="S190" s="3">
        <v>70</v>
      </c>
      <c r="T190" s="3">
        <v>0</v>
      </c>
      <c r="U190" s="3">
        <v>0</v>
      </c>
      <c r="V190" s="3">
        <v>0</v>
      </c>
      <c r="W190" s="3">
        <v>0</v>
      </c>
      <c r="X190" s="3">
        <v>0</v>
      </c>
      <c r="Y190" s="3">
        <v>0</v>
      </c>
      <c r="Z190" s="3">
        <v>0</v>
      </c>
      <c r="AA190" s="3">
        <v>0</v>
      </c>
      <c r="AB190" s="3">
        <v>0</v>
      </c>
      <c r="AC190" s="3">
        <v>0</v>
      </c>
      <c r="AD190" s="14">
        <v>0</v>
      </c>
      <c r="AE190" s="14">
        <v>0</v>
      </c>
      <c r="AF190" s="26" t="s">
        <v>4843</v>
      </c>
      <c r="AG190" s="17" t="s">
        <v>4844</v>
      </c>
      <c r="AH190" s="14">
        <v>0</v>
      </c>
      <c r="AI190" s="2" t="s">
        <v>4845</v>
      </c>
      <c r="AJ190" s="2" t="s">
        <v>3217</v>
      </c>
      <c r="AK190" s="2" t="s">
        <v>2699</v>
      </c>
      <c r="AL190" s="3">
        <v>2277580.6800000002</v>
      </c>
      <c r="AM190" s="3">
        <v>0</v>
      </c>
      <c r="AN190" s="3">
        <v>108579.37</v>
      </c>
      <c r="AO190" s="3">
        <v>0</v>
      </c>
      <c r="AP190" s="15">
        <v>0</v>
      </c>
      <c r="AQ190" s="14">
        <v>0</v>
      </c>
      <c r="AR190" s="15">
        <v>0</v>
      </c>
      <c r="AS190" s="14">
        <v>548525.81000000006</v>
      </c>
      <c r="AT190" s="19">
        <v>0</v>
      </c>
      <c r="AU190" s="19">
        <v>0</v>
      </c>
      <c r="AV190" s="19">
        <v>0</v>
      </c>
      <c r="AW190" s="19">
        <v>100</v>
      </c>
      <c r="AX190" s="20">
        <v>100</v>
      </c>
      <c r="AY190" s="16">
        <v>0</v>
      </c>
      <c r="AZ190" s="27" t="s">
        <v>4843</v>
      </c>
      <c r="BA190" s="22" t="s">
        <v>4844</v>
      </c>
      <c r="BB190" t="s">
        <v>4849</v>
      </c>
    </row>
    <row r="191" spans="1:54" x14ac:dyDescent="0.35">
      <c r="A191" s="28" t="s">
        <v>2916</v>
      </c>
      <c r="B191" s="12">
        <v>1</v>
      </c>
      <c r="C191" s="2" t="s">
        <v>2795</v>
      </c>
      <c r="D191" s="2" t="s">
        <v>1270</v>
      </c>
      <c r="E191" s="2" t="s">
        <v>2757</v>
      </c>
      <c r="F191" s="2" t="s">
        <v>2690</v>
      </c>
      <c r="G191" s="2" t="s">
        <v>1299</v>
      </c>
      <c r="H191" s="2" t="s">
        <v>1300</v>
      </c>
      <c r="I191" s="12">
        <v>2</v>
      </c>
      <c r="J191" s="2" t="s">
        <v>2726</v>
      </c>
      <c r="K191" s="2" t="s">
        <v>2819</v>
      </c>
      <c r="L191" s="2" t="s">
        <v>2822</v>
      </c>
      <c r="M191" s="2" t="s">
        <v>4827</v>
      </c>
      <c r="N191" s="2" t="s">
        <v>4800</v>
      </c>
      <c r="O191" s="3">
        <v>215228890.27000001</v>
      </c>
      <c r="P191" s="2" t="s">
        <v>2722</v>
      </c>
      <c r="Q191" s="13">
        <v>14.59</v>
      </c>
      <c r="R191" s="13">
        <v>14.59</v>
      </c>
      <c r="S191" s="3">
        <v>14.61</v>
      </c>
      <c r="T191" s="3">
        <v>0.02</v>
      </c>
      <c r="U191" s="3">
        <v>0</v>
      </c>
      <c r="V191" s="3">
        <v>0.49</v>
      </c>
      <c r="W191" s="3">
        <v>34.71</v>
      </c>
      <c r="X191" s="3">
        <v>35.22</v>
      </c>
      <c r="Y191" s="3">
        <v>0.02</v>
      </c>
      <c r="Z191" s="3">
        <v>0</v>
      </c>
      <c r="AA191" s="3">
        <v>0</v>
      </c>
      <c r="AB191" s="3">
        <v>0</v>
      </c>
      <c r="AC191" s="3">
        <v>0.02</v>
      </c>
      <c r="AD191" s="14">
        <v>0.02</v>
      </c>
      <c r="AE191" s="14">
        <v>0.02</v>
      </c>
      <c r="AF191" s="26">
        <v>1</v>
      </c>
      <c r="AG191" s="17" t="s">
        <v>4840</v>
      </c>
      <c r="AH191" s="24">
        <v>5.6785917092561046E-4</v>
      </c>
      <c r="AI191" s="2" t="s">
        <v>4841</v>
      </c>
      <c r="AJ191" s="2" t="s">
        <v>3218</v>
      </c>
      <c r="AK191" s="2" t="s">
        <v>2699</v>
      </c>
      <c r="AL191" s="3">
        <v>29704914.340000004</v>
      </c>
      <c r="AM191" s="3">
        <v>29704914.340000007</v>
      </c>
      <c r="AN191" s="3">
        <v>29704914.340000007</v>
      </c>
      <c r="AO191" s="3">
        <v>458650.16000000003</v>
      </c>
      <c r="AP191" s="15">
        <v>1.5440211500034237E-2</v>
      </c>
      <c r="AQ191" s="14">
        <v>26273.2998046875</v>
      </c>
      <c r="AR191" s="15">
        <v>1.632468803829203E-2</v>
      </c>
      <c r="AS191" s="14">
        <v>42858503.260000028</v>
      </c>
      <c r="AT191" s="19">
        <v>1.54</v>
      </c>
      <c r="AU191" s="19">
        <v>46.89</v>
      </c>
      <c r="AV191" s="19">
        <v>13.71</v>
      </c>
      <c r="AW191" s="19">
        <v>37.86</v>
      </c>
      <c r="AX191" s="20">
        <v>100</v>
      </c>
      <c r="AY191" s="16">
        <v>1.54E-2</v>
      </c>
      <c r="AZ191" s="27">
        <v>1</v>
      </c>
      <c r="BA191" s="22" t="s">
        <v>4840</v>
      </c>
      <c r="BB191" t="s">
        <v>4842</v>
      </c>
    </row>
    <row r="192" spans="1:54" x14ac:dyDescent="0.35">
      <c r="A192" s="28" t="s">
        <v>2916</v>
      </c>
      <c r="B192" s="12">
        <v>1</v>
      </c>
      <c r="C192" s="2" t="s">
        <v>2795</v>
      </c>
      <c r="D192" s="2" t="s">
        <v>1270</v>
      </c>
      <c r="E192" s="2" t="s">
        <v>2757</v>
      </c>
      <c r="F192" s="2" t="s">
        <v>2690</v>
      </c>
      <c r="G192" s="2" t="s">
        <v>1276</v>
      </c>
      <c r="H192" s="2" t="s">
        <v>1277</v>
      </c>
      <c r="I192" s="12">
        <v>2</v>
      </c>
      <c r="J192" s="2" t="s">
        <v>2726</v>
      </c>
      <c r="K192" s="2" t="s">
        <v>2733</v>
      </c>
      <c r="L192" s="2" t="s">
        <v>2734</v>
      </c>
      <c r="M192" s="2" t="s">
        <v>4827</v>
      </c>
      <c r="N192" s="2" t="s">
        <v>4800</v>
      </c>
      <c r="O192" s="3">
        <v>95248972.799999997</v>
      </c>
      <c r="P192" s="2" t="s">
        <v>2694</v>
      </c>
      <c r="Q192" s="13">
        <v>56.74</v>
      </c>
      <c r="R192" s="13">
        <v>56.74</v>
      </c>
      <c r="S192" s="3">
        <v>56.74</v>
      </c>
      <c r="T192" s="3">
        <v>0</v>
      </c>
      <c r="U192" s="3">
        <v>0</v>
      </c>
      <c r="V192" s="3">
        <v>0</v>
      </c>
      <c r="W192" s="3">
        <v>0</v>
      </c>
      <c r="X192" s="3">
        <v>0</v>
      </c>
      <c r="Y192" s="3">
        <v>0</v>
      </c>
      <c r="Z192" s="3">
        <v>0</v>
      </c>
      <c r="AA192" s="3">
        <v>0</v>
      </c>
      <c r="AB192" s="3">
        <v>0</v>
      </c>
      <c r="AC192" s="3">
        <v>0</v>
      </c>
      <c r="AD192" s="14">
        <v>0</v>
      </c>
      <c r="AE192" s="14">
        <v>0</v>
      </c>
      <c r="AF192" s="26" t="s">
        <v>4843</v>
      </c>
      <c r="AG192" s="17" t="s">
        <v>4844</v>
      </c>
      <c r="AH192" s="14">
        <v>0</v>
      </c>
      <c r="AI192" s="2" t="s">
        <v>4845</v>
      </c>
      <c r="AJ192" s="2" t="s">
        <v>3219</v>
      </c>
      <c r="AK192" s="2" t="s">
        <v>2699</v>
      </c>
      <c r="AL192" s="3">
        <v>5961911.75</v>
      </c>
      <c r="AM192" s="3">
        <v>0</v>
      </c>
      <c r="AN192" s="3">
        <v>5961911.75</v>
      </c>
      <c r="AO192" s="3">
        <v>0</v>
      </c>
      <c r="AP192" s="15">
        <v>0</v>
      </c>
      <c r="AQ192" s="14">
        <v>0</v>
      </c>
      <c r="AR192" s="15">
        <v>0</v>
      </c>
      <c r="AS192" s="14">
        <v>42324788.430000007</v>
      </c>
      <c r="AT192" s="19">
        <v>0</v>
      </c>
      <c r="AU192" s="19">
        <v>0</v>
      </c>
      <c r="AV192" s="19">
        <v>50</v>
      </c>
      <c r="AW192" s="19">
        <v>50</v>
      </c>
      <c r="AX192" s="20">
        <v>100</v>
      </c>
      <c r="AY192" s="16">
        <v>0</v>
      </c>
      <c r="AZ192" s="27" t="s">
        <v>4843</v>
      </c>
      <c r="BA192" s="22" t="s">
        <v>4844</v>
      </c>
      <c r="BB192" t="s">
        <v>4849</v>
      </c>
    </row>
    <row r="193" spans="1:54" x14ac:dyDescent="0.35">
      <c r="A193" s="28" t="s">
        <v>2916</v>
      </c>
      <c r="B193" s="12">
        <v>1</v>
      </c>
      <c r="C193" s="2" t="s">
        <v>2795</v>
      </c>
      <c r="D193" s="2" t="s">
        <v>1270</v>
      </c>
      <c r="E193" s="2" t="s">
        <v>2757</v>
      </c>
      <c r="F193" s="2" t="s">
        <v>2690</v>
      </c>
      <c r="G193" s="2" t="s">
        <v>1311</v>
      </c>
      <c r="H193" s="2" t="s">
        <v>1312</v>
      </c>
      <c r="I193" s="12">
        <v>2</v>
      </c>
      <c r="J193" s="2" t="s">
        <v>2726</v>
      </c>
      <c r="K193" s="2" t="s">
        <v>2819</v>
      </c>
      <c r="L193" s="2" t="s">
        <v>2820</v>
      </c>
      <c r="M193" s="2" t="s">
        <v>4827</v>
      </c>
      <c r="N193" s="2" t="s">
        <v>4800</v>
      </c>
      <c r="O193" s="3">
        <v>84888032.719999999</v>
      </c>
      <c r="P193" s="2" t="s">
        <v>2801</v>
      </c>
      <c r="Q193" s="13">
        <v>22.77</v>
      </c>
      <c r="R193" s="13">
        <v>22.77</v>
      </c>
      <c r="S193" s="3">
        <v>22.77</v>
      </c>
      <c r="T193" s="3">
        <v>0</v>
      </c>
      <c r="U193" s="3">
        <v>0</v>
      </c>
      <c r="V193" s="3">
        <v>5.39</v>
      </c>
      <c r="W193" s="3">
        <v>51.08</v>
      </c>
      <c r="X193" s="3">
        <v>56.47</v>
      </c>
      <c r="Y193" s="3">
        <v>0</v>
      </c>
      <c r="Z193" s="3">
        <v>0</v>
      </c>
      <c r="AA193" s="3">
        <v>0</v>
      </c>
      <c r="AB193" s="3">
        <v>0</v>
      </c>
      <c r="AC193" s="3">
        <v>0</v>
      </c>
      <c r="AD193" s="14">
        <v>0</v>
      </c>
      <c r="AE193" s="14">
        <v>0</v>
      </c>
      <c r="AF193" s="26" t="s">
        <v>4843</v>
      </c>
      <c r="AG193" s="17" t="s">
        <v>4844</v>
      </c>
      <c r="AH193" s="24">
        <v>0</v>
      </c>
      <c r="AI193" s="2" t="s">
        <v>4845</v>
      </c>
      <c r="AJ193" s="2" t="s">
        <v>3220</v>
      </c>
      <c r="AK193" s="2" t="s">
        <v>2699</v>
      </c>
      <c r="AL193" s="3">
        <v>8695655.0499999989</v>
      </c>
      <c r="AM193" s="3">
        <v>9304716.5500000007</v>
      </c>
      <c r="AN193" s="3">
        <v>9304716.5500000007</v>
      </c>
      <c r="AO193" s="3">
        <v>0</v>
      </c>
      <c r="AP193" s="15">
        <v>0</v>
      </c>
      <c r="AQ193" s="14">
        <v>0</v>
      </c>
      <c r="AR193" s="15">
        <v>0</v>
      </c>
      <c r="AS193" s="14">
        <v>7055782.7000000002</v>
      </c>
      <c r="AT193" s="19">
        <v>0</v>
      </c>
      <c r="AU193" s="19">
        <v>13.09</v>
      </c>
      <c r="AV193" s="19">
        <v>17.32</v>
      </c>
      <c r="AW193" s="19">
        <v>69.59</v>
      </c>
      <c r="AX193" s="20">
        <v>100</v>
      </c>
      <c r="AY193" s="16">
        <v>0</v>
      </c>
      <c r="AZ193" s="27" t="s">
        <v>4843</v>
      </c>
      <c r="BA193" s="22" t="s">
        <v>4844</v>
      </c>
      <c r="BB193" t="s">
        <v>4849</v>
      </c>
    </row>
    <row r="194" spans="1:54" x14ac:dyDescent="0.35">
      <c r="A194" s="28" t="s">
        <v>2916</v>
      </c>
      <c r="B194" s="12">
        <v>1</v>
      </c>
      <c r="C194" s="2" t="s">
        <v>2795</v>
      </c>
      <c r="D194" s="2" t="s">
        <v>1270</v>
      </c>
      <c r="E194" s="2" t="s">
        <v>2757</v>
      </c>
      <c r="F194" s="2" t="s">
        <v>2690</v>
      </c>
      <c r="G194" s="2" t="s">
        <v>1331</v>
      </c>
      <c r="H194" s="2" t="s">
        <v>1332</v>
      </c>
      <c r="I194" s="12">
        <v>2</v>
      </c>
      <c r="J194" s="2" t="s">
        <v>2726</v>
      </c>
      <c r="K194" s="2" t="s">
        <v>2766</v>
      </c>
      <c r="L194" s="2" t="s">
        <v>2821</v>
      </c>
      <c r="M194" s="2" t="s">
        <v>4827</v>
      </c>
      <c r="N194" s="2" t="s">
        <v>4800</v>
      </c>
      <c r="O194" s="3">
        <v>1906984.3</v>
      </c>
      <c r="P194" s="2" t="s">
        <v>2800</v>
      </c>
      <c r="Q194" s="13">
        <v>34.4</v>
      </c>
      <c r="R194" s="13">
        <v>34.4</v>
      </c>
      <c r="S194" s="3">
        <v>34.4</v>
      </c>
      <c r="T194" s="3">
        <v>0</v>
      </c>
      <c r="U194" s="3">
        <v>0</v>
      </c>
      <c r="V194" s="3">
        <v>0</v>
      </c>
      <c r="W194" s="3">
        <v>23.22</v>
      </c>
      <c r="X194" s="3">
        <v>23.22</v>
      </c>
      <c r="Y194" s="3">
        <v>0</v>
      </c>
      <c r="Z194" s="3">
        <v>0</v>
      </c>
      <c r="AA194" s="3">
        <v>0</v>
      </c>
      <c r="AB194" s="3">
        <v>0</v>
      </c>
      <c r="AC194" s="3">
        <v>0</v>
      </c>
      <c r="AD194" s="14">
        <v>0</v>
      </c>
      <c r="AE194" s="14">
        <v>0</v>
      </c>
      <c r="AF194" s="26" t="s">
        <v>4843</v>
      </c>
      <c r="AG194" s="17" t="s">
        <v>4844</v>
      </c>
      <c r="AH194" s="24">
        <v>0</v>
      </c>
      <c r="AI194" s="2" t="s">
        <v>4845</v>
      </c>
      <c r="AJ194" s="2" t="s">
        <v>3221</v>
      </c>
      <c r="AK194" s="2" t="s">
        <v>2699</v>
      </c>
      <c r="AL194" s="3">
        <v>1227415.57</v>
      </c>
      <c r="AM194" s="3">
        <v>802873.81</v>
      </c>
      <c r="AN194" s="3">
        <v>1227415.57</v>
      </c>
      <c r="AO194" s="3">
        <v>5932.0199999999995</v>
      </c>
      <c r="AP194" s="15">
        <v>4.8329352706516495E-3</v>
      </c>
      <c r="AQ194" s="14">
        <v>0</v>
      </c>
      <c r="AR194" s="15">
        <v>7.3884836273336646E-3</v>
      </c>
      <c r="AS194" s="14">
        <v>190094.97</v>
      </c>
      <c r="AT194" s="19">
        <v>1</v>
      </c>
      <c r="AU194" s="19">
        <v>16</v>
      </c>
      <c r="AV194" s="19">
        <v>3</v>
      </c>
      <c r="AW194" s="19">
        <v>80</v>
      </c>
      <c r="AX194" s="20">
        <v>100</v>
      </c>
      <c r="AY194" s="16">
        <v>0.01</v>
      </c>
      <c r="AZ194" s="27">
        <v>0.48329352706516493</v>
      </c>
      <c r="BA194" s="22" t="s">
        <v>4846</v>
      </c>
      <c r="BB194" t="s">
        <v>4848</v>
      </c>
    </row>
    <row r="195" spans="1:54" x14ac:dyDescent="0.35">
      <c r="A195" s="28" t="s">
        <v>2916</v>
      </c>
      <c r="B195" s="12">
        <v>1</v>
      </c>
      <c r="C195" s="2" t="s">
        <v>2795</v>
      </c>
      <c r="D195" s="2" t="s">
        <v>1270</v>
      </c>
      <c r="E195" s="2" t="s">
        <v>2757</v>
      </c>
      <c r="F195" s="2" t="s">
        <v>2690</v>
      </c>
      <c r="G195" s="2" t="s">
        <v>1376</v>
      </c>
      <c r="H195" s="2" t="s">
        <v>1377</v>
      </c>
      <c r="I195" s="12">
        <v>2</v>
      </c>
      <c r="J195" s="2" t="s">
        <v>2726</v>
      </c>
      <c r="K195" s="2" t="s">
        <v>2766</v>
      </c>
      <c r="L195" s="2" t="s">
        <v>2767</v>
      </c>
      <c r="M195" s="2" t="s">
        <v>4827</v>
      </c>
      <c r="N195" s="2" t="s">
        <v>4800</v>
      </c>
      <c r="O195" s="3">
        <v>25269372.719999999</v>
      </c>
      <c r="P195" s="2" t="s">
        <v>2825</v>
      </c>
      <c r="Q195" s="13">
        <v>0</v>
      </c>
      <c r="R195" s="13">
        <v>0</v>
      </c>
      <c r="S195" s="3">
        <v>0</v>
      </c>
      <c r="T195" s="3">
        <v>0</v>
      </c>
      <c r="U195" s="3">
        <v>0</v>
      </c>
      <c r="V195" s="3">
        <v>6.6</v>
      </c>
      <c r="W195" s="3">
        <v>11.88</v>
      </c>
      <c r="X195" s="3">
        <v>18.48</v>
      </c>
      <c r="Y195" s="3">
        <v>0</v>
      </c>
      <c r="Z195" s="3">
        <v>0</v>
      </c>
      <c r="AA195" s="3">
        <v>0</v>
      </c>
      <c r="AB195" s="3">
        <v>0</v>
      </c>
      <c r="AC195" s="3">
        <v>0</v>
      </c>
      <c r="AD195" s="14">
        <v>0</v>
      </c>
      <c r="AE195" s="14">
        <v>0</v>
      </c>
      <c r="AF195" s="26" t="s">
        <v>4843</v>
      </c>
      <c r="AG195" s="17" t="s">
        <v>4844</v>
      </c>
      <c r="AH195" s="24">
        <v>0</v>
      </c>
      <c r="AI195" s="2" t="s">
        <v>4845</v>
      </c>
      <c r="AJ195" s="2" t="s">
        <v>3222</v>
      </c>
      <c r="AK195" s="2" t="s">
        <v>2826</v>
      </c>
      <c r="AL195" s="3">
        <v>8300116.1200000001</v>
      </c>
      <c r="AM195" s="3">
        <v>6673618.8100000005</v>
      </c>
      <c r="AN195" s="3">
        <v>8300116.120000001</v>
      </c>
      <c r="AO195" s="3">
        <v>0</v>
      </c>
      <c r="AP195" s="15">
        <v>0</v>
      </c>
      <c r="AQ195" s="14">
        <v>0</v>
      </c>
      <c r="AR195" s="15">
        <v>0</v>
      </c>
      <c r="AS195" s="14">
        <v>0</v>
      </c>
      <c r="AT195" s="19">
        <v>0</v>
      </c>
      <c r="AU195" s="19">
        <v>0</v>
      </c>
      <c r="AV195" s="19">
        <v>0</v>
      </c>
      <c r="AW195" s="19">
        <v>100</v>
      </c>
      <c r="AX195" s="20">
        <v>100</v>
      </c>
      <c r="AY195" s="16">
        <v>0</v>
      </c>
      <c r="AZ195" s="27" t="s">
        <v>4843</v>
      </c>
      <c r="BA195" s="22" t="s">
        <v>4844</v>
      </c>
      <c r="BB195" t="s">
        <v>4849</v>
      </c>
    </row>
    <row r="196" spans="1:54" x14ac:dyDescent="0.35">
      <c r="A196" s="28" t="s">
        <v>2916</v>
      </c>
      <c r="B196" s="12">
        <v>1</v>
      </c>
      <c r="C196" s="2" t="s">
        <v>2795</v>
      </c>
      <c r="D196" s="2" t="s">
        <v>1270</v>
      </c>
      <c r="E196" s="2" t="s">
        <v>2757</v>
      </c>
      <c r="F196" s="2" t="s">
        <v>2690</v>
      </c>
      <c r="G196" s="2" t="s">
        <v>1316</v>
      </c>
      <c r="H196" s="2" t="s">
        <v>1317</v>
      </c>
      <c r="I196" s="12">
        <v>2</v>
      </c>
      <c r="J196" s="2" t="s">
        <v>2726</v>
      </c>
      <c r="K196" s="2" t="s">
        <v>2819</v>
      </c>
      <c r="L196" s="2" t="s">
        <v>2822</v>
      </c>
      <c r="M196" s="2" t="s">
        <v>4827</v>
      </c>
      <c r="N196" s="2" t="s">
        <v>4800</v>
      </c>
      <c r="O196" s="3">
        <v>35636470.530000001</v>
      </c>
      <c r="P196" s="2" t="s">
        <v>2760</v>
      </c>
      <c r="Q196" s="13">
        <v>23.18</v>
      </c>
      <c r="R196" s="13">
        <v>32.28</v>
      </c>
      <c r="S196" s="3">
        <v>32.28</v>
      </c>
      <c r="T196" s="3">
        <v>0</v>
      </c>
      <c r="U196" s="3">
        <v>10.91</v>
      </c>
      <c r="V196" s="3">
        <v>14.1</v>
      </c>
      <c r="W196" s="3">
        <v>15.37</v>
      </c>
      <c r="X196" s="3">
        <v>40.380000000000003</v>
      </c>
      <c r="Y196" s="3">
        <v>0</v>
      </c>
      <c r="Z196" s="3">
        <v>0</v>
      </c>
      <c r="AA196" s="3">
        <v>0</v>
      </c>
      <c r="AB196" s="3">
        <v>0</v>
      </c>
      <c r="AC196" s="3">
        <v>0</v>
      </c>
      <c r="AD196" s="14">
        <v>0</v>
      </c>
      <c r="AE196" s="14">
        <v>0</v>
      </c>
      <c r="AF196" s="26" t="s">
        <v>4843</v>
      </c>
      <c r="AG196" s="17" t="s">
        <v>4844</v>
      </c>
      <c r="AH196" s="24">
        <v>0</v>
      </c>
      <c r="AI196" s="2" t="s">
        <v>4845</v>
      </c>
      <c r="AJ196" s="2" t="s">
        <v>3223</v>
      </c>
      <c r="AK196" s="2" t="s">
        <v>2699</v>
      </c>
      <c r="AL196" s="3">
        <v>7146687.9500000002</v>
      </c>
      <c r="AM196" s="3">
        <v>7146687.9500000002</v>
      </c>
      <c r="AN196" s="3">
        <v>7146687.9500000002</v>
      </c>
      <c r="AO196" s="3">
        <v>6960.13</v>
      </c>
      <c r="AP196" s="15">
        <v>9.7389588697516867E-4</v>
      </c>
      <c r="AQ196" s="14">
        <v>0</v>
      </c>
      <c r="AR196" s="15">
        <v>9.7389588697516867E-4</v>
      </c>
      <c r="AS196" s="14">
        <v>3445765.3699999992</v>
      </c>
      <c r="AT196" s="19">
        <v>0.1</v>
      </c>
      <c r="AU196" s="19">
        <v>0.57999999999999996</v>
      </c>
      <c r="AV196" s="19">
        <v>20</v>
      </c>
      <c r="AW196" s="19">
        <v>79.319999999999993</v>
      </c>
      <c r="AX196" s="20">
        <v>100</v>
      </c>
      <c r="AY196" s="16">
        <v>1E-3</v>
      </c>
      <c r="AZ196" s="27">
        <v>0.9738958869751686</v>
      </c>
      <c r="BA196" s="22" t="s">
        <v>4840</v>
      </c>
      <c r="BB196" t="s">
        <v>4842</v>
      </c>
    </row>
    <row r="197" spans="1:54" x14ac:dyDescent="0.35">
      <c r="A197" s="28" t="s">
        <v>2916</v>
      </c>
      <c r="B197" s="12">
        <v>1</v>
      </c>
      <c r="C197" s="2" t="s">
        <v>2795</v>
      </c>
      <c r="D197" s="2" t="s">
        <v>1270</v>
      </c>
      <c r="E197" s="2" t="s">
        <v>2757</v>
      </c>
      <c r="F197" s="2" t="s">
        <v>2690</v>
      </c>
      <c r="G197" s="2" t="s">
        <v>1339</v>
      </c>
      <c r="H197" s="2" t="s">
        <v>1340</v>
      </c>
      <c r="I197" s="12">
        <v>3</v>
      </c>
      <c r="J197" s="2" t="s">
        <v>2712</v>
      </c>
      <c r="K197" s="2" t="s">
        <v>2823</v>
      </c>
      <c r="L197" s="2" t="s">
        <v>2824</v>
      </c>
      <c r="M197" s="2" t="s">
        <v>4827</v>
      </c>
      <c r="N197" s="2" t="s">
        <v>4800</v>
      </c>
      <c r="O197" s="3">
        <v>1647900.13</v>
      </c>
      <c r="P197" s="2" t="s">
        <v>2800</v>
      </c>
      <c r="Q197" s="13">
        <v>39.880000000000003</v>
      </c>
      <c r="R197" s="13">
        <v>45.56</v>
      </c>
      <c r="S197" s="3">
        <v>45.56</v>
      </c>
      <c r="T197" s="3">
        <v>0</v>
      </c>
      <c r="U197" s="3">
        <v>0</v>
      </c>
      <c r="V197" s="3">
        <v>0</v>
      </c>
      <c r="W197" s="3">
        <v>18.96</v>
      </c>
      <c r="X197" s="3">
        <v>18.96</v>
      </c>
      <c r="Y197" s="3">
        <v>0</v>
      </c>
      <c r="Z197" s="3">
        <v>0</v>
      </c>
      <c r="AA197" s="3">
        <v>0</v>
      </c>
      <c r="AB197" s="3">
        <v>0</v>
      </c>
      <c r="AC197" s="3">
        <v>0</v>
      </c>
      <c r="AD197" s="14">
        <v>0</v>
      </c>
      <c r="AE197" s="14">
        <v>0</v>
      </c>
      <c r="AF197" s="26" t="s">
        <v>4843</v>
      </c>
      <c r="AG197" s="17" t="s">
        <v>4844</v>
      </c>
      <c r="AH197" s="24">
        <v>0</v>
      </c>
      <c r="AI197" s="2" t="s">
        <v>4845</v>
      </c>
      <c r="AJ197" s="2" t="s">
        <v>3224</v>
      </c>
      <c r="AK197" s="2" t="s">
        <v>2699</v>
      </c>
      <c r="AL197" s="3">
        <v>417788.89</v>
      </c>
      <c r="AM197" s="3">
        <v>417788.89</v>
      </c>
      <c r="AN197" s="3">
        <v>417788.89</v>
      </c>
      <c r="AO197" s="3">
        <v>23834.16</v>
      </c>
      <c r="AP197" s="15">
        <v>5.704833366918876E-2</v>
      </c>
      <c r="AQ197" s="14">
        <v>0</v>
      </c>
      <c r="AR197" s="15">
        <v>5.704833366918876E-2</v>
      </c>
      <c r="AS197" s="14">
        <v>419713.60000000009</v>
      </c>
      <c r="AT197" s="19">
        <v>7.93</v>
      </c>
      <c r="AU197" s="19">
        <v>15.92</v>
      </c>
      <c r="AV197" s="19">
        <v>16.04</v>
      </c>
      <c r="AW197" s="19">
        <v>60.11</v>
      </c>
      <c r="AX197" s="20">
        <v>100</v>
      </c>
      <c r="AY197" s="16">
        <v>7.9299999999999995E-2</v>
      </c>
      <c r="AZ197" s="27">
        <v>0.71939891133907641</v>
      </c>
      <c r="BA197" s="22" t="s">
        <v>4846</v>
      </c>
      <c r="BB197" t="s">
        <v>4848</v>
      </c>
    </row>
    <row r="198" spans="1:54" x14ac:dyDescent="0.35">
      <c r="A198" s="28" t="s">
        <v>2916</v>
      </c>
      <c r="B198" s="12">
        <v>1</v>
      </c>
      <c r="C198" s="2" t="s">
        <v>2795</v>
      </c>
      <c r="D198" s="2" t="s">
        <v>1270</v>
      </c>
      <c r="E198" s="2" t="s">
        <v>2757</v>
      </c>
      <c r="F198" s="2" t="s">
        <v>2690</v>
      </c>
      <c r="G198" s="2" t="s">
        <v>1271</v>
      </c>
      <c r="H198" s="2" t="s">
        <v>1272</v>
      </c>
      <c r="I198" s="12">
        <v>2</v>
      </c>
      <c r="J198" s="2" t="s">
        <v>2726</v>
      </c>
      <c r="K198" s="2" t="s">
        <v>2733</v>
      </c>
      <c r="L198" s="2" t="s">
        <v>2817</v>
      </c>
      <c r="M198" s="2" t="s">
        <v>4827</v>
      </c>
      <c r="N198" s="2" t="s">
        <v>4800</v>
      </c>
      <c r="O198" s="3">
        <v>190195799.36000001</v>
      </c>
      <c r="P198" s="2" t="s">
        <v>2835</v>
      </c>
      <c r="Q198" s="13">
        <v>75.22</v>
      </c>
      <c r="R198" s="13">
        <v>75.22</v>
      </c>
      <c r="S198" s="3">
        <v>75.22</v>
      </c>
      <c r="T198" s="3">
        <v>0</v>
      </c>
      <c r="U198" s="3">
        <v>0</v>
      </c>
      <c r="V198" s="3">
        <v>0</v>
      </c>
      <c r="W198" s="3">
        <v>9.52</v>
      </c>
      <c r="X198" s="3">
        <v>9.52</v>
      </c>
      <c r="Y198" s="3">
        <v>0</v>
      </c>
      <c r="Z198" s="3">
        <v>0</v>
      </c>
      <c r="AA198" s="3">
        <v>0</v>
      </c>
      <c r="AB198" s="3">
        <v>0</v>
      </c>
      <c r="AC198" s="3">
        <v>0</v>
      </c>
      <c r="AD198" s="14">
        <v>0</v>
      </c>
      <c r="AE198" s="14">
        <v>0</v>
      </c>
      <c r="AF198" s="26" t="s">
        <v>4843</v>
      </c>
      <c r="AG198" s="17" t="s">
        <v>4844</v>
      </c>
      <c r="AH198" s="24">
        <v>0</v>
      </c>
      <c r="AI198" s="2" t="s">
        <v>4845</v>
      </c>
      <c r="AJ198" s="2" t="s">
        <v>3203</v>
      </c>
      <c r="AK198" s="2" t="s">
        <v>2699</v>
      </c>
      <c r="AL198" s="3">
        <v>10000000</v>
      </c>
      <c r="AM198" s="3">
        <v>0</v>
      </c>
      <c r="AN198" s="3">
        <v>10000000</v>
      </c>
      <c r="AO198" s="3">
        <v>0</v>
      </c>
      <c r="AP198" s="15">
        <v>0</v>
      </c>
      <c r="AQ198" s="14">
        <v>0</v>
      </c>
      <c r="AR198" s="15">
        <v>0</v>
      </c>
      <c r="AS198" s="14">
        <v>111756171.23999995</v>
      </c>
      <c r="AT198" s="19">
        <v>0</v>
      </c>
      <c r="AU198" s="19">
        <v>0</v>
      </c>
      <c r="AV198" s="19">
        <v>0</v>
      </c>
      <c r="AW198" s="19">
        <v>100</v>
      </c>
      <c r="AX198" s="20">
        <v>100</v>
      </c>
      <c r="AY198" s="16">
        <v>0</v>
      </c>
      <c r="AZ198" s="27" t="s">
        <v>4843</v>
      </c>
      <c r="BA198" s="22" t="s">
        <v>4844</v>
      </c>
      <c r="BB198" t="s">
        <v>4849</v>
      </c>
    </row>
    <row r="199" spans="1:54" x14ac:dyDescent="0.35">
      <c r="A199" s="28" t="s">
        <v>2916</v>
      </c>
      <c r="B199" s="12">
        <v>1</v>
      </c>
      <c r="C199" s="2" t="s">
        <v>2795</v>
      </c>
      <c r="D199" s="2" t="s">
        <v>1270</v>
      </c>
      <c r="E199" s="2" t="s">
        <v>2757</v>
      </c>
      <c r="F199" s="2" t="s">
        <v>2690</v>
      </c>
      <c r="G199" s="2" t="s">
        <v>1353</v>
      </c>
      <c r="H199" s="2" t="s">
        <v>1354</v>
      </c>
      <c r="I199" s="12">
        <v>2</v>
      </c>
      <c r="J199" s="2" t="s">
        <v>2726</v>
      </c>
      <c r="K199" s="2" t="s">
        <v>2819</v>
      </c>
      <c r="L199" s="2" t="s">
        <v>2822</v>
      </c>
      <c r="M199" s="2" t="s">
        <v>4827</v>
      </c>
      <c r="N199" s="2" t="s">
        <v>4800</v>
      </c>
      <c r="O199" s="3">
        <v>7615972</v>
      </c>
      <c r="P199" s="2" t="s">
        <v>2768</v>
      </c>
      <c r="Q199" s="13">
        <v>18.329999999999998</v>
      </c>
      <c r="R199" s="13">
        <v>31</v>
      </c>
      <c r="S199" s="3">
        <v>31</v>
      </c>
      <c r="T199" s="3">
        <v>0</v>
      </c>
      <c r="U199" s="3">
        <v>0</v>
      </c>
      <c r="V199" s="3">
        <v>0</v>
      </c>
      <c r="W199" s="3">
        <v>40</v>
      </c>
      <c r="X199" s="3">
        <v>40</v>
      </c>
      <c r="Y199" s="3">
        <v>0</v>
      </c>
      <c r="Z199" s="3">
        <v>0</v>
      </c>
      <c r="AA199" s="3">
        <v>0</v>
      </c>
      <c r="AB199" s="3">
        <v>0</v>
      </c>
      <c r="AC199" s="3">
        <v>0</v>
      </c>
      <c r="AD199" s="14">
        <v>0</v>
      </c>
      <c r="AE199" s="14">
        <v>0</v>
      </c>
      <c r="AF199" s="26" t="s">
        <v>4843</v>
      </c>
      <c r="AG199" s="17" t="s">
        <v>4844</v>
      </c>
      <c r="AH199" s="24">
        <v>0</v>
      </c>
      <c r="AI199" s="2" t="s">
        <v>4845</v>
      </c>
      <c r="AJ199" s="2" t="s">
        <v>3225</v>
      </c>
      <c r="AK199" s="2" t="s">
        <v>2699</v>
      </c>
      <c r="AL199" s="3">
        <v>6911668.6100000003</v>
      </c>
      <c r="AM199" s="3">
        <v>6679816.3499999996</v>
      </c>
      <c r="AN199" s="3">
        <v>6911668.6099999994</v>
      </c>
      <c r="AO199" s="3">
        <v>75936.479999999996</v>
      </c>
      <c r="AP199" s="15">
        <v>1.0986707303954494E-2</v>
      </c>
      <c r="AQ199" s="14">
        <v>0</v>
      </c>
      <c r="AR199" s="15">
        <v>1.1368049063205158E-2</v>
      </c>
      <c r="AS199" s="14">
        <v>406240.56</v>
      </c>
      <c r="AT199" s="19">
        <v>1.1000000000000001</v>
      </c>
      <c r="AU199" s="19">
        <v>1.23</v>
      </c>
      <c r="AV199" s="19">
        <v>97.67</v>
      </c>
      <c r="AW199" s="19">
        <v>0</v>
      </c>
      <c r="AX199" s="20">
        <v>100</v>
      </c>
      <c r="AY199" s="16">
        <v>1.1000000000000001E-2</v>
      </c>
      <c r="AZ199" s="27">
        <v>0.99879157308677202</v>
      </c>
      <c r="BA199" s="22" t="s">
        <v>4840</v>
      </c>
      <c r="BB199" t="s">
        <v>4842</v>
      </c>
    </row>
    <row r="200" spans="1:54" x14ac:dyDescent="0.35">
      <c r="A200" s="28" t="s">
        <v>2916</v>
      </c>
      <c r="B200" s="12">
        <v>1</v>
      </c>
      <c r="C200" s="2" t="s">
        <v>2795</v>
      </c>
      <c r="D200" s="2" t="s">
        <v>1270</v>
      </c>
      <c r="E200" s="2" t="s">
        <v>2757</v>
      </c>
      <c r="F200" s="2" t="s">
        <v>2690</v>
      </c>
      <c r="G200" s="2" t="s">
        <v>1399</v>
      </c>
      <c r="H200" s="2" t="s">
        <v>1400</v>
      </c>
      <c r="I200" s="12">
        <v>2</v>
      </c>
      <c r="J200" s="2" t="s">
        <v>2726</v>
      </c>
      <c r="K200" s="2" t="s">
        <v>2829</v>
      </c>
      <c r="L200" s="2" t="s">
        <v>2830</v>
      </c>
      <c r="M200" s="2" t="s">
        <v>4827</v>
      </c>
      <c r="N200" s="2" t="s">
        <v>4800</v>
      </c>
      <c r="O200" s="3">
        <v>95000000</v>
      </c>
      <c r="P200" s="2" t="s">
        <v>2778</v>
      </c>
      <c r="Q200" s="13">
        <v>0.24</v>
      </c>
      <c r="R200" s="13">
        <v>0.49</v>
      </c>
      <c r="S200" s="3">
        <v>1.21</v>
      </c>
      <c r="T200" s="3">
        <v>1.75</v>
      </c>
      <c r="U200" s="3">
        <v>1.75</v>
      </c>
      <c r="V200" s="3">
        <v>9.25</v>
      </c>
      <c r="W200" s="3">
        <v>35.68</v>
      </c>
      <c r="X200" s="3">
        <v>48.43</v>
      </c>
      <c r="Y200" s="3">
        <v>0.72</v>
      </c>
      <c r="Z200" s="3">
        <v>0</v>
      </c>
      <c r="AA200" s="3">
        <v>0</v>
      </c>
      <c r="AB200" s="3">
        <v>0</v>
      </c>
      <c r="AC200" s="3">
        <v>0.72</v>
      </c>
      <c r="AD200" s="14">
        <v>1.75</v>
      </c>
      <c r="AE200" s="14">
        <v>0.72</v>
      </c>
      <c r="AF200" s="26">
        <v>0.41142857142857142</v>
      </c>
      <c r="AG200" s="17" t="s">
        <v>4846</v>
      </c>
      <c r="AH200" s="24">
        <v>1.4866818087962006E-2</v>
      </c>
      <c r="AI200" s="2" t="s">
        <v>4847</v>
      </c>
      <c r="AJ200" s="2" t="s">
        <v>3226</v>
      </c>
      <c r="AK200" s="2" t="s">
        <v>2699</v>
      </c>
      <c r="AL200" s="3">
        <v>47118975.810000002</v>
      </c>
      <c r="AM200" s="3">
        <v>31700136.890000001</v>
      </c>
      <c r="AN200" s="3">
        <v>31700136.890000001</v>
      </c>
      <c r="AO200" s="3">
        <v>90034.05</v>
      </c>
      <c r="AP200" s="15">
        <v>2.8401785870016791E-3</v>
      </c>
      <c r="AQ200" s="14">
        <v>714492.75</v>
      </c>
      <c r="AR200" s="15">
        <v>2.5379284726489395E-2</v>
      </c>
      <c r="AS200" s="14">
        <v>40870.35</v>
      </c>
      <c r="AT200" s="19">
        <v>0.31</v>
      </c>
      <c r="AU200" s="19">
        <v>2.64</v>
      </c>
      <c r="AV200" s="19">
        <v>4.08</v>
      </c>
      <c r="AW200" s="19">
        <v>92.97</v>
      </c>
      <c r="AX200" s="20">
        <v>100</v>
      </c>
      <c r="AY200" s="16">
        <v>3.0999999999999999E-3</v>
      </c>
      <c r="AZ200" s="27">
        <v>0.91618664096828362</v>
      </c>
      <c r="BA200" s="22" t="s">
        <v>4850</v>
      </c>
      <c r="BB200" t="s">
        <v>4852</v>
      </c>
    </row>
    <row r="201" spans="1:54" x14ac:dyDescent="0.35">
      <c r="A201" s="28" t="s">
        <v>2916</v>
      </c>
      <c r="B201" s="12">
        <v>1</v>
      </c>
      <c r="C201" s="2" t="s">
        <v>2795</v>
      </c>
      <c r="D201" s="2" t="s">
        <v>1270</v>
      </c>
      <c r="E201" s="2" t="s">
        <v>2757</v>
      </c>
      <c r="F201" s="2" t="s">
        <v>2690</v>
      </c>
      <c r="G201" s="2" t="s">
        <v>1288</v>
      </c>
      <c r="H201" s="2" t="s">
        <v>1289</v>
      </c>
      <c r="I201" s="12">
        <v>2</v>
      </c>
      <c r="J201" s="2" t="s">
        <v>2726</v>
      </c>
      <c r="K201" s="2" t="s">
        <v>2766</v>
      </c>
      <c r="L201" s="2" t="s">
        <v>2821</v>
      </c>
      <c r="M201" s="2" t="s">
        <v>4827</v>
      </c>
      <c r="N201" s="2" t="s">
        <v>4800</v>
      </c>
      <c r="O201" s="3">
        <v>9289005.0800000001</v>
      </c>
      <c r="P201" s="2" t="s">
        <v>2800</v>
      </c>
      <c r="Q201" s="13">
        <v>52.89</v>
      </c>
      <c r="R201" s="13">
        <v>52.89</v>
      </c>
      <c r="S201" s="3">
        <v>61.67</v>
      </c>
      <c r="T201" s="3">
        <v>8.7799999999999994</v>
      </c>
      <c r="U201" s="3">
        <v>1</v>
      </c>
      <c r="V201" s="3">
        <v>0</v>
      </c>
      <c r="W201" s="3">
        <v>0</v>
      </c>
      <c r="X201" s="3">
        <v>9.7799999999999994</v>
      </c>
      <c r="Y201" s="3">
        <v>8.7799999999999994</v>
      </c>
      <c r="Z201" s="3">
        <v>0</v>
      </c>
      <c r="AA201" s="3">
        <v>0</v>
      </c>
      <c r="AB201" s="3">
        <v>0</v>
      </c>
      <c r="AC201" s="3">
        <v>8.7799999999999994</v>
      </c>
      <c r="AD201" s="14">
        <v>8.7799999999999994</v>
      </c>
      <c r="AE201" s="14">
        <v>8.7799999999999994</v>
      </c>
      <c r="AF201" s="26">
        <v>1</v>
      </c>
      <c r="AG201" s="17" t="s">
        <v>4840</v>
      </c>
      <c r="AH201" s="24">
        <v>0.89775051124744376</v>
      </c>
      <c r="AI201" s="2" t="s">
        <v>4841</v>
      </c>
      <c r="AJ201" s="2" t="s">
        <v>3227</v>
      </c>
      <c r="AK201" s="2" t="s">
        <v>2699</v>
      </c>
      <c r="AL201" s="3">
        <v>2362383.2199999997</v>
      </c>
      <c r="AM201" s="3">
        <v>2362383.2199999997</v>
      </c>
      <c r="AN201" s="3">
        <v>2362383.2199999997</v>
      </c>
      <c r="AO201" s="3">
        <v>529161.87000000011</v>
      </c>
      <c r="AP201" s="15">
        <v>0.22399493254104649</v>
      </c>
      <c r="AQ201" s="14">
        <v>0</v>
      </c>
      <c r="AR201" s="15">
        <v>0.22399493254104649</v>
      </c>
      <c r="AS201" s="14">
        <v>1482691.2199999997</v>
      </c>
      <c r="AT201" s="19">
        <v>25.72</v>
      </c>
      <c r="AU201" s="19">
        <v>12.45</v>
      </c>
      <c r="AV201" s="19">
        <v>59.33</v>
      </c>
      <c r="AW201" s="19">
        <v>2.5</v>
      </c>
      <c r="AX201" s="20">
        <v>100</v>
      </c>
      <c r="AY201" s="16">
        <v>0.25719999999999998</v>
      </c>
      <c r="AZ201" s="27">
        <v>0.8708978714659662</v>
      </c>
      <c r="BA201" s="22" t="s">
        <v>4850</v>
      </c>
      <c r="BB201" t="s">
        <v>4852</v>
      </c>
    </row>
    <row r="202" spans="1:54" x14ac:dyDescent="0.35">
      <c r="A202" s="28" t="s">
        <v>2916</v>
      </c>
      <c r="B202" s="12">
        <v>1</v>
      </c>
      <c r="C202" s="2" t="s">
        <v>2795</v>
      </c>
      <c r="D202" s="2" t="s">
        <v>1270</v>
      </c>
      <c r="E202" s="2" t="s">
        <v>2757</v>
      </c>
      <c r="F202" s="2" t="s">
        <v>2690</v>
      </c>
      <c r="G202" s="2" t="s">
        <v>1372</v>
      </c>
      <c r="H202" s="2" t="s">
        <v>1373</v>
      </c>
      <c r="I202" s="12">
        <v>2</v>
      </c>
      <c r="J202" s="2" t="s">
        <v>2726</v>
      </c>
      <c r="K202" s="2" t="s">
        <v>2819</v>
      </c>
      <c r="L202" s="2" t="s">
        <v>2822</v>
      </c>
      <c r="M202" s="2" t="s">
        <v>4827</v>
      </c>
      <c r="N202" s="2" t="s">
        <v>4800</v>
      </c>
      <c r="O202" s="3">
        <v>44479015.539999999</v>
      </c>
      <c r="P202" s="2" t="s">
        <v>2800</v>
      </c>
      <c r="Q202" s="13">
        <v>0</v>
      </c>
      <c r="R202" s="13">
        <v>0</v>
      </c>
      <c r="S202" s="3">
        <v>0</v>
      </c>
      <c r="T202" s="3">
        <v>0</v>
      </c>
      <c r="U202" s="3">
        <v>0</v>
      </c>
      <c r="V202" s="3">
        <v>0</v>
      </c>
      <c r="W202" s="3">
        <v>17.04</v>
      </c>
      <c r="X202" s="3">
        <v>17.04</v>
      </c>
      <c r="Y202" s="3">
        <v>0</v>
      </c>
      <c r="Z202" s="3">
        <v>0</v>
      </c>
      <c r="AA202" s="3">
        <v>0</v>
      </c>
      <c r="AB202" s="3">
        <v>0</v>
      </c>
      <c r="AC202" s="3">
        <v>0</v>
      </c>
      <c r="AD202" s="14">
        <v>0</v>
      </c>
      <c r="AE202" s="14">
        <v>0</v>
      </c>
      <c r="AF202" s="26" t="s">
        <v>4843</v>
      </c>
      <c r="AG202" s="17" t="s">
        <v>4844</v>
      </c>
      <c r="AH202" s="24">
        <v>0</v>
      </c>
      <c r="AI202" s="2" t="s">
        <v>4845</v>
      </c>
      <c r="AJ202" s="2" t="s">
        <v>3228</v>
      </c>
      <c r="AK202" s="2" t="s">
        <v>2699</v>
      </c>
      <c r="AL202" s="3">
        <v>5837150.2400000002</v>
      </c>
      <c r="AM202" s="3">
        <v>5837150.2400000002</v>
      </c>
      <c r="AN202" s="3">
        <v>5837150.2400000002</v>
      </c>
      <c r="AO202" s="3">
        <v>28144.21</v>
      </c>
      <c r="AP202" s="15">
        <v>4.8215668336129714E-3</v>
      </c>
      <c r="AQ202" s="14">
        <v>0</v>
      </c>
      <c r="AR202" s="15">
        <v>4.8215668336129714E-3</v>
      </c>
      <c r="AS202" s="14">
        <v>267414.71999999997</v>
      </c>
      <c r="AT202" s="19">
        <v>0.48</v>
      </c>
      <c r="AU202" s="19">
        <v>40.26</v>
      </c>
      <c r="AV202" s="19">
        <v>40.25</v>
      </c>
      <c r="AW202" s="19">
        <v>19.010000000000002</v>
      </c>
      <c r="AX202" s="20">
        <v>100</v>
      </c>
      <c r="AY202" s="16">
        <v>4.7999999999999996E-3</v>
      </c>
      <c r="AZ202" s="27">
        <v>1</v>
      </c>
      <c r="BA202" s="22" t="s">
        <v>4840</v>
      </c>
      <c r="BB202" t="s">
        <v>4842</v>
      </c>
    </row>
    <row r="203" spans="1:54" x14ac:dyDescent="0.35">
      <c r="A203" s="28" t="s">
        <v>2916</v>
      </c>
      <c r="B203" s="12">
        <v>1</v>
      </c>
      <c r="C203" s="2" t="s">
        <v>2795</v>
      </c>
      <c r="D203" s="2" t="s">
        <v>1270</v>
      </c>
      <c r="E203" s="2" t="s">
        <v>2757</v>
      </c>
      <c r="F203" s="2" t="s">
        <v>2690</v>
      </c>
      <c r="G203" s="2" t="s">
        <v>1365</v>
      </c>
      <c r="H203" s="2" t="s">
        <v>1366</v>
      </c>
      <c r="I203" s="12">
        <v>2</v>
      </c>
      <c r="J203" s="2" t="s">
        <v>2726</v>
      </c>
      <c r="K203" s="2" t="s">
        <v>2819</v>
      </c>
      <c r="L203" s="2" t="s">
        <v>2822</v>
      </c>
      <c r="M203" s="2" t="s">
        <v>4827</v>
      </c>
      <c r="N203" s="2" t="s">
        <v>4800</v>
      </c>
      <c r="O203" s="3">
        <v>21185749.809999999</v>
      </c>
      <c r="P203" s="2" t="s">
        <v>2788</v>
      </c>
      <c r="Q203" s="13">
        <v>0</v>
      </c>
      <c r="R203" s="13">
        <v>0</v>
      </c>
      <c r="S203" s="3">
        <v>0</v>
      </c>
      <c r="T203" s="3">
        <v>0</v>
      </c>
      <c r="U203" s="3">
        <v>0</v>
      </c>
      <c r="V203" s="3">
        <v>0</v>
      </c>
      <c r="W203" s="3">
        <v>19.61</v>
      </c>
      <c r="X203" s="3">
        <v>19.61</v>
      </c>
      <c r="Y203" s="3">
        <v>0</v>
      </c>
      <c r="Z203" s="3">
        <v>0</v>
      </c>
      <c r="AA203" s="3">
        <v>0</v>
      </c>
      <c r="AB203" s="3">
        <v>0</v>
      </c>
      <c r="AC203" s="3">
        <v>0</v>
      </c>
      <c r="AD203" s="14">
        <v>0</v>
      </c>
      <c r="AE203" s="14">
        <v>0</v>
      </c>
      <c r="AF203" s="26" t="s">
        <v>4843</v>
      </c>
      <c r="AG203" s="17" t="s">
        <v>4844</v>
      </c>
      <c r="AH203" s="24">
        <v>0</v>
      </c>
      <c r="AI203" s="2" t="s">
        <v>4845</v>
      </c>
      <c r="AJ203" s="2" t="s">
        <v>3229</v>
      </c>
      <c r="AK203" s="2" t="s">
        <v>2699</v>
      </c>
      <c r="AL203" s="3">
        <v>10378305.879999999</v>
      </c>
      <c r="AM203" s="3">
        <v>10378305.879999999</v>
      </c>
      <c r="AN203" s="3">
        <v>10378305.879999999</v>
      </c>
      <c r="AO203" s="3">
        <v>34903.120000000003</v>
      </c>
      <c r="AP203" s="15">
        <v>3.3630845345637476E-3</v>
      </c>
      <c r="AQ203" s="14">
        <v>0</v>
      </c>
      <c r="AR203" s="15">
        <v>3.3630845345637476E-3</v>
      </c>
      <c r="AS203" s="14">
        <v>51005.69</v>
      </c>
      <c r="AT203" s="19">
        <v>0.34</v>
      </c>
      <c r="AU203" s="19">
        <v>28.12</v>
      </c>
      <c r="AV203" s="19">
        <v>27.93</v>
      </c>
      <c r="AW203" s="19">
        <v>43.61</v>
      </c>
      <c r="AX203" s="20">
        <v>100</v>
      </c>
      <c r="AY203" s="16">
        <v>3.4000000000000002E-3</v>
      </c>
      <c r="AZ203" s="27">
        <v>0.98914251016580801</v>
      </c>
      <c r="BA203" s="22" t="s">
        <v>4840</v>
      </c>
      <c r="BB203" t="s">
        <v>4842</v>
      </c>
    </row>
    <row r="204" spans="1:54" x14ac:dyDescent="0.35">
      <c r="A204" s="28" t="s">
        <v>2916</v>
      </c>
      <c r="B204" s="12">
        <v>1</v>
      </c>
      <c r="C204" s="2" t="s">
        <v>2831</v>
      </c>
      <c r="D204" s="2" t="s">
        <v>1410</v>
      </c>
      <c r="E204" s="2" t="s">
        <v>2752</v>
      </c>
      <c r="F204" s="2" t="s">
        <v>2690</v>
      </c>
      <c r="G204" s="2" t="s">
        <v>1411</v>
      </c>
      <c r="H204" s="2" t="s">
        <v>1412</v>
      </c>
      <c r="I204" s="12">
        <v>3</v>
      </c>
      <c r="J204" s="2" t="s">
        <v>2712</v>
      </c>
      <c r="K204" s="2" t="s">
        <v>2823</v>
      </c>
      <c r="L204" s="2" t="s">
        <v>2832</v>
      </c>
      <c r="M204" s="2" t="s">
        <v>4833</v>
      </c>
      <c r="N204" s="2" t="s">
        <v>4812</v>
      </c>
      <c r="O204" s="3">
        <v>17556968.879999999</v>
      </c>
      <c r="P204" s="2" t="s">
        <v>2771</v>
      </c>
      <c r="Q204" s="13">
        <v>59</v>
      </c>
      <c r="R204" s="13">
        <v>59</v>
      </c>
      <c r="S204" s="3">
        <v>60.25</v>
      </c>
      <c r="T204" s="3">
        <v>1.25</v>
      </c>
      <c r="U204" s="3">
        <v>4.75</v>
      </c>
      <c r="V204" s="3">
        <v>21.8</v>
      </c>
      <c r="W204" s="3">
        <v>9</v>
      </c>
      <c r="X204" s="3">
        <v>36.799999999999997</v>
      </c>
      <c r="Y204" s="3">
        <v>1.25</v>
      </c>
      <c r="Z204" s="3">
        <v>0</v>
      </c>
      <c r="AA204" s="3">
        <v>0</v>
      </c>
      <c r="AB204" s="3">
        <v>0</v>
      </c>
      <c r="AC204" s="3">
        <v>1.25</v>
      </c>
      <c r="AD204" s="14">
        <v>1.25</v>
      </c>
      <c r="AE204" s="14">
        <v>1.25</v>
      </c>
      <c r="AF204" s="26">
        <v>1</v>
      </c>
      <c r="AG204" s="17" t="s">
        <v>4840</v>
      </c>
      <c r="AH204" s="24">
        <v>3.3967391304347831E-2</v>
      </c>
      <c r="AI204" s="2" t="s">
        <v>4841</v>
      </c>
      <c r="AJ204" s="2" t="s">
        <v>3230</v>
      </c>
      <c r="AK204" s="2" t="s">
        <v>2699</v>
      </c>
      <c r="AL204" s="3">
        <v>1850000</v>
      </c>
      <c r="AM204" s="3">
        <v>2868855.8899999997</v>
      </c>
      <c r="AN204" s="3">
        <v>2868855.8899999997</v>
      </c>
      <c r="AO204" s="3">
        <v>459208.61</v>
      </c>
      <c r="AP204" s="15">
        <v>0.1600668097692422</v>
      </c>
      <c r="AQ204" s="14">
        <v>9416.80029296875</v>
      </c>
      <c r="AR204" s="15">
        <v>0.16334923337434309</v>
      </c>
      <c r="AS204" s="14">
        <v>8298165.4100000001</v>
      </c>
      <c r="AT204" s="19">
        <v>16</v>
      </c>
      <c r="AU204" s="19">
        <v>24.89</v>
      </c>
      <c r="AV204" s="19">
        <v>20.93</v>
      </c>
      <c r="AW204" s="19">
        <v>38.18</v>
      </c>
      <c r="AX204" s="20">
        <v>100</v>
      </c>
      <c r="AY204" s="16">
        <v>0.16</v>
      </c>
      <c r="AZ204" s="27">
        <v>1</v>
      </c>
      <c r="BA204" s="22" t="s">
        <v>4840</v>
      </c>
      <c r="BB204" t="s">
        <v>4842</v>
      </c>
    </row>
    <row r="205" spans="1:54" x14ac:dyDescent="0.35">
      <c r="A205" s="28" t="s">
        <v>2916</v>
      </c>
      <c r="B205" s="12">
        <v>1</v>
      </c>
      <c r="C205" s="2" t="s">
        <v>2831</v>
      </c>
      <c r="D205" s="2" t="s">
        <v>1410</v>
      </c>
      <c r="E205" s="2" t="s">
        <v>2752</v>
      </c>
      <c r="F205" s="2" t="s">
        <v>2690</v>
      </c>
      <c r="G205" s="2" t="s">
        <v>1419</v>
      </c>
      <c r="H205" s="2" t="s">
        <v>1420</v>
      </c>
      <c r="I205" s="12">
        <v>3</v>
      </c>
      <c r="J205" s="2" t="s">
        <v>2712</v>
      </c>
      <c r="K205" s="2" t="s">
        <v>2823</v>
      </c>
      <c r="L205" s="2" t="s">
        <v>2832</v>
      </c>
      <c r="M205" s="2" t="s">
        <v>4833</v>
      </c>
      <c r="N205" s="2" t="s">
        <v>4812</v>
      </c>
      <c r="O205" s="3">
        <v>12000000</v>
      </c>
      <c r="P205" s="2" t="s">
        <v>2771</v>
      </c>
      <c r="Q205" s="13">
        <v>65.42</v>
      </c>
      <c r="R205" s="13">
        <v>65.42</v>
      </c>
      <c r="S205" s="3">
        <v>70.510000000000005</v>
      </c>
      <c r="T205" s="3">
        <v>5.09</v>
      </c>
      <c r="U205" s="3">
        <v>1.33</v>
      </c>
      <c r="V205" s="3">
        <v>4.6500000000000004</v>
      </c>
      <c r="W205" s="3">
        <v>3.05</v>
      </c>
      <c r="X205" s="3">
        <v>14.12</v>
      </c>
      <c r="Y205" s="3">
        <v>5.09</v>
      </c>
      <c r="Z205" s="3">
        <v>0</v>
      </c>
      <c r="AA205" s="3">
        <v>0</v>
      </c>
      <c r="AB205" s="3">
        <v>0</v>
      </c>
      <c r="AC205" s="3">
        <v>5.09</v>
      </c>
      <c r="AD205" s="14">
        <v>5.09</v>
      </c>
      <c r="AE205" s="14">
        <v>5.09</v>
      </c>
      <c r="AF205" s="26">
        <v>1</v>
      </c>
      <c r="AG205" s="17" t="s">
        <v>4840</v>
      </c>
      <c r="AH205" s="24">
        <v>0.3604815864022663</v>
      </c>
      <c r="AI205" s="2" t="s">
        <v>4841</v>
      </c>
      <c r="AJ205" s="2" t="s">
        <v>3231</v>
      </c>
      <c r="AK205" s="2" t="s">
        <v>2699</v>
      </c>
      <c r="AL205" s="3">
        <v>2139621.4500000002</v>
      </c>
      <c r="AM205" s="3">
        <v>1120765.56</v>
      </c>
      <c r="AN205" s="3">
        <v>1120765.56</v>
      </c>
      <c r="AO205" s="3">
        <v>64229.79</v>
      </c>
      <c r="AP205" s="15">
        <v>5.7308854137166743E-2</v>
      </c>
      <c r="AQ205" s="14">
        <v>0</v>
      </c>
      <c r="AR205" s="15">
        <v>5.7308854137166743E-2</v>
      </c>
      <c r="AS205" s="14">
        <v>4323873.0599999996</v>
      </c>
      <c r="AT205" s="19">
        <v>6</v>
      </c>
      <c r="AU205" s="19">
        <v>20</v>
      </c>
      <c r="AV205" s="19">
        <v>43</v>
      </c>
      <c r="AW205" s="19">
        <v>31</v>
      </c>
      <c r="AX205" s="20">
        <v>100</v>
      </c>
      <c r="AY205" s="16">
        <v>0.06</v>
      </c>
      <c r="AZ205" s="27">
        <v>0.95514756895277908</v>
      </c>
      <c r="BA205" s="22" t="s">
        <v>4840</v>
      </c>
      <c r="BB205" t="s">
        <v>4842</v>
      </c>
    </row>
    <row r="206" spans="1:54" x14ac:dyDescent="0.35">
      <c r="A206" s="28" t="s">
        <v>2916</v>
      </c>
      <c r="B206" s="12">
        <v>1</v>
      </c>
      <c r="C206" s="2" t="s">
        <v>2833</v>
      </c>
      <c r="D206" s="2" t="s">
        <v>1432</v>
      </c>
      <c r="E206" s="2" t="s">
        <v>2696</v>
      </c>
      <c r="F206" s="2" t="s">
        <v>2690</v>
      </c>
      <c r="G206" s="2" t="s">
        <v>1439</v>
      </c>
      <c r="H206" s="2" t="s">
        <v>1440</v>
      </c>
      <c r="I206" s="12">
        <v>7</v>
      </c>
      <c r="J206" s="2" t="s">
        <v>2697</v>
      </c>
      <c r="K206" s="2" t="s">
        <v>2698</v>
      </c>
      <c r="L206" s="2" t="s">
        <v>2834</v>
      </c>
      <c r="M206" s="2" t="s">
        <v>4826</v>
      </c>
      <c r="N206" s="2" t="s">
        <v>4798</v>
      </c>
      <c r="O206" s="3">
        <v>55460277.009999998</v>
      </c>
      <c r="P206" s="2" t="s">
        <v>2836</v>
      </c>
      <c r="Q206" s="13">
        <v>63.19</v>
      </c>
      <c r="R206" s="13">
        <v>63.19</v>
      </c>
      <c r="S206" s="3">
        <v>63.19</v>
      </c>
      <c r="T206" s="3">
        <v>0</v>
      </c>
      <c r="U206" s="3">
        <v>2.25</v>
      </c>
      <c r="V206" s="3">
        <v>3</v>
      </c>
      <c r="W206" s="3">
        <v>2.25</v>
      </c>
      <c r="X206" s="3">
        <v>7.5</v>
      </c>
      <c r="Y206" s="3">
        <v>0</v>
      </c>
      <c r="Z206" s="3">
        <v>0</v>
      </c>
      <c r="AA206" s="3">
        <v>0</v>
      </c>
      <c r="AB206" s="3">
        <v>0</v>
      </c>
      <c r="AC206" s="3">
        <v>0</v>
      </c>
      <c r="AD206" s="14">
        <v>0</v>
      </c>
      <c r="AE206" s="14">
        <v>0</v>
      </c>
      <c r="AF206" s="26" t="s">
        <v>4843</v>
      </c>
      <c r="AG206" s="17" t="s">
        <v>4844</v>
      </c>
      <c r="AH206" s="24">
        <v>0</v>
      </c>
      <c r="AI206" s="2" t="s">
        <v>4845</v>
      </c>
      <c r="AJ206" s="2" t="s">
        <v>3232</v>
      </c>
      <c r="AK206" s="2" t="s">
        <v>2731</v>
      </c>
      <c r="AL206" s="3">
        <v>9189734.9299999997</v>
      </c>
      <c r="AM206" s="3">
        <v>9189734.9299999997</v>
      </c>
      <c r="AN206" s="3">
        <v>9189734.9299999997</v>
      </c>
      <c r="AO206" s="3">
        <v>0</v>
      </c>
      <c r="AP206" s="15">
        <v>0</v>
      </c>
      <c r="AQ206" s="14">
        <v>0</v>
      </c>
      <c r="AR206" s="15">
        <v>0</v>
      </c>
      <c r="AS206" s="14">
        <v>33450818.699999996</v>
      </c>
      <c r="AT206" s="19">
        <v>100</v>
      </c>
      <c r="AU206" s="19">
        <v>0</v>
      </c>
      <c r="AV206" s="19">
        <v>0</v>
      </c>
      <c r="AW206" s="19">
        <v>0</v>
      </c>
      <c r="AX206" s="20">
        <v>100</v>
      </c>
      <c r="AY206" s="16">
        <v>1</v>
      </c>
      <c r="AZ206" s="27">
        <v>0</v>
      </c>
      <c r="BA206" s="22" t="s">
        <v>4846</v>
      </c>
      <c r="BB206" t="s">
        <v>4848</v>
      </c>
    </row>
    <row r="207" spans="1:54" x14ac:dyDescent="0.35">
      <c r="A207" s="28" t="s">
        <v>2916</v>
      </c>
      <c r="B207" s="12">
        <v>1</v>
      </c>
      <c r="C207" s="2" t="s">
        <v>2833</v>
      </c>
      <c r="D207" s="2" t="s">
        <v>1432</v>
      </c>
      <c r="E207" s="2" t="s">
        <v>2696</v>
      </c>
      <c r="F207" s="2" t="s">
        <v>2690</v>
      </c>
      <c r="G207" s="2" t="s">
        <v>3233</v>
      </c>
      <c r="H207" s="2" t="s">
        <v>3234</v>
      </c>
      <c r="I207" s="12">
        <v>7</v>
      </c>
      <c r="J207" s="2" t="s">
        <v>2697</v>
      </c>
      <c r="K207" s="2" t="s">
        <v>2698</v>
      </c>
      <c r="L207" s="2" t="s">
        <v>2834</v>
      </c>
      <c r="M207" s="2" t="s">
        <v>4826</v>
      </c>
      <c r="N207" s="2" t="s">
        <v>4798</v>
      </c>
      <c r="O207" s="3">
        <v>392061631.39999998</v>
      </c>
      <c r="P207" s="2" t="s">
        <v>4784</v>
      </c>
      <c r="Q207" s="13" t="s">
        <v>31</v>
      </c>
      <c r="R207" s="13">
        <v>0</v>
      </c>
      <c r="S207" s="3">
        <v>3.42</v>
      </c>
      <c r="T207" s="3">
        <v>3.42</v>
      </c>
      <c r="U207" s="3">
        <v>3.42</v>
      </c>
      <c r="V207" s="3">
        <v>3.42</v>
      </c>
      <c r="W207" s="3">
        <v>3.41</v>
      </c>
      <c r="X207" s="3">
        <v>13.67</v>
      </c>
      <c r="Y207" s="3">
        <v>3.42</v>
      </c>
      <c r="Z207" s="3">
        <v>0</v>
      </c>
      <c r="AA207" s="3">
        <v>0</v>
      </c>
      <c r="AB207" s="3">
        <v>0</v>
      </c>
      <c r="AC207" s="3">
        <v>3.42</v>
      </c>
      <c r="AD207" s="14">
        <v>3.42</v>
      </c>
      <c r="AE207" s="14">
        <v>3.42</v>
      </c>
      <c r="AF207" s="26">
        <v>1</v>
      </c>
      <c r="AG207" s="17" t="s">
        <v>4840</v>
      </c>
      <c r="AH207" s="24">
        <v>0.25018288222384782</v>
      </c>
      <c r="AI207" s="2" t="s">
        <v>4841</v>
      </c>
      <c r="AJ207" s="2" t="s">
        <v>3235</v>
      </c>
      <c r="AK207" s="2" t="s">
        <v>2699</v>
      </c>
      <c r="AL207" s="3">
        <v>20000000</v>
      </c>
      <c r="AM207" s="3">
        <v>37272112.539999992</v>
      </c>
      <c r="AN207" s="3">
        <v>37272112.539999992</v>
      </c>
      <c r="AO207" s="3">
        <v>246237.36000000007</v>
      </c>
      <c r="AP207" s="15">
        <v>6.6064771546217307E-3</v>
      </c>
      <c r="AQ207" s="14">
        <v>0</v>
      </c>
      <c r="AR207" s="15">
        <v>6.6064771546217307E-3</v>
      </c>
      <c r="AS207" s="14">
        <v>0</v>
      </c>
      <c r="AT207" s="19">
        <v>4.24</v>
      </c>
      <c r="AU207" s="19">
        <v>63.14</v>
      </c>
      <c r="AV207" s="19">
        <v>15.11</v>
      </c>
      <c r="AW207" s="19">
        <v>17.510000000000002</v>
      </c>
      <c r="AX207" s="20">
        <v>100</v>
      </c>
      <c r="AY207" s="16">
        <v>4.24E-2</v>
      </c>
      <c r="AZ207" s="27">
        <v>0.15581314043919176</v>
      </c>
      <c r="BA207" s="22" t="s">
        <v>4846</v>
      </c>
      <c r="BB207" t="s">
        <v>4848</v>
      </c>
    </row>
    <row r="208" spans="1:54" x14ac:dyDescent="0.35">
      <c r="A208" s="28" t="s">
        <v>2916</v>
      </c>
      <c r="B208" s="12">
        <v>1</v>
      </c>
      <c r="C208" s="2" t="s">
        <v>2833</v>
      </c>
      <c r="D208" s="2" t="s">
        <v>1432</v>
      </c>
      <c r="E208" s="2" t="s">
        <v>2696</v>
      </c>
      <c r="F208" s="2" t="s">
        <v>2690</v>
      </c>
      <c r="G208" s="2" t="s">
        <v>3236</v>
      </c>
      <c r="H208" s="2" t="s">
        <v>3237</v>
      </c>
      <c r="I208" s="12">
        <v>5</v>
      </c>
      <c r="J208" s="2" t="s">
        <v>2691</v>
      </c>
      <c r="K208" s="2" t="s">
        <v>2758</v>
      </c>
      <c r="L208" s="2" t="s">
        <v>2759</v>
      </c>
      <c r="M208" s="2" t="s">
        <v>2894</v>
      </c>
      <c r="N208" s="2" t="s">
        <v>2894</v>
      </c>
      <c r="O208" s="3">
        <v>1640406.36</v>
      </c>
      <c r="P208" s="2" t="s">
        <v>2774</v>
      </c>
      <c r="Q208" s="13">
        <v>88.4</v>
      </c>
      <c r="R208" s="13">
        <v>88.4</v>
      </c>
      <c r="S208" s="3">
        <v>88.4</v>
      </c>
      <c r="T208" s="3">
        <v>0</v>
      </c>
      <c r="U208" s="3">
        <v>1.45</v>
      </c>
      <c r="V208" s="3">
        <v>0</v>
      </c>
      <c r="W208" s="3">
        <v>0</v>
      </c>
      <c r="X208" s="3">
        <v>1.45</v>
      </c>
      <c r="Y208" s="3">
        <v>0</v>
      </c>
      <c r="Z208" s="3">
        <v>0</v>
      </c>
      <c r="AA208" s="3">
        <v>0</v>
      </c>
      <c r="AB208" s="3">
        <v>0</v>
      </c>
      <c r="AC208" s="3">
        <v>0</v>
      </c>
      <c r="AD208" s="14">
        <v>0</v>
      </c>
      <c r="AE208" s="14">
        <v>0</v>
      </c>
      <c r="AF208" s="26" t="s">
        <v>4843</v>
      </c>
      <c r="AG208" s="17" t="s">
        <v>4844</v>
      </c>
      <c r="AH208" s="24">
        <v>0</v>
      </c>
      <c r="AI208" s="2" t="s">
        <v>4845</v>
      </c>
      <c r="AJ208" s="2" t="s">
        <v>3238</v>
      </c>
      <c r="AK208" s="2" t="s">
        <v>2731</v>
      </c>
      <c r="AL208" s="3">
        <v>0</v>
      </c>
      <c r="AM208" s="3">
        <v>4497495.9000000004</v>
      </c>
      <c r="AN208" s="3">
        <v>4497495.9000000004</v>
      </c>
      <c r="AO208" s="3">
        <v>0</v>
      </c>
      <c r="AP208" s="15">
        <v>0</v>
      </c>
      <c r="AQ208" s="14">
        <v>0</v>
      </c>
      <c r="AR208" s="15">
        <v>0</v>
      </c>
      <c r="AS208" s="14">
        <v>296408347.64000005</v>
      </c>
      <c r="AT208" s="19">
        <v>100</v>
      </c>
      <c r="AU208" s="19">
        <v>0</v>
      </c>
      <c r="AV208" s="19">
        <v>0</v>
      </c>
      <c r="AW208" s="19">
        <v>0</v>
      </c>
      <c r="AX208" s="20">
        <v>100</v>
      </c>
      <c r="AY208" s="16">
        <v>1</v>
      </c>
      <c r="AZ208" s="27">
        <v>0</v>
      </c>
      <c r="BA208" s="22" t="s">
        <v>4846</v>
      </c>
      <c r="BB208" t="s">
        <v>4848</v>
      </c>
    </row>
    <row r="209" spans="1:54" x14ac:dyDescent="0.35">
      <c r="A209" s="28" t="s">
        <v>2916</v>
      </c>
      <c r="B209" s="12">
        <v>1</v>
      </c>
      <c r="C209" s="2" t="s">
        <v>2833</v>
      </c>
      <c r="D209" s="2" t="s">
        <v>1432</v>
      </c>
      <c r="E209" s="2" t="s">
        <v>2696</v>
      </c>
      <c r="F209" s="2" t="s">
        <v>2690</v>
      </c>
      <c r="G209" s="2" t="s">
        <v>3239</v>
      </c>
      <c r="H209" s="2" t="s">
        <v>3240</v>
      </c>
      <c r="I209" s="12">
        <v>7</v>
      </c>
      <c r="J209" s="2" t="s">
        <v>2697</v>
      </c>
      <c r="K209" s="2" t="s">
        <v>2698</v>
      </c>
      <c r="L209" s="2" t="s">
        <v>2834</v>
      </c>
      <c r="M209" s="2" t="s">
        <v>2894</v>
      </c>
      <c r="N209" s="2" t="s">
        <v>2894</v>
      </c>
      <c r="O209" s="3">
        <v>8521076.75</v>
      </c>
      <c r="P209" s="2" t="s">
        <v>2774</v>
      </c>
      <c r="Q209" s="13">
        <v>72.150000000000006</v>
      </c>
      <c r="R209" s="13">
        <v>72.150000000000006</v>
      </c>
      <c r="S209" s="3">
        <v>72.150000000000006</v>
      </c>
      <c r="T209" s="3">
        <v>0</v>
      </c>
      <c r="U209" s="3">
        <v>1</v>
      </c>
      <c r="V209" s="3">
        <v>0</v>
      </c>
      <c r="W209" s="3">
        <v>23</v>
      </c>
      <c r="X209" s="3">
        <v>24</v>
      </c>
      <c r="Y209" s="3">
        <v>0</v>
      </c>
      <c r="Z209" s="3">
        <v>0</v>
      </c>
      <c r="AA209" s="3">
        <v>0</v>
      </c>
      <c r="AB209" s="3">
        <v>0</v>
      </c>
      <c r="AC209" s="3">
        <v>0</v>
      </c>
      <c r="AD209" s="14">
        <v>0</v>
      </c>
      <c r="AE209" s="14">
        <v>0</v>
      </c>
      <c r="AF209" s="26" t="s">
        <v>4843</v>
      </c>
      <c r="AG209" s="17" t="s">
        <v>4844</v>
      </c>
      <c r="AH209" s="24">
        <v>0</v>
      </c>
      <c r="AI209" s="2" t="s">
        <v>4845</v>
      </c>
      <c r="AJ209" s="2" t="s">
        <v>3241</v>
      </c>
      <c r="AK209" s="2" t="s">
        <v>2731</v>
      </c>
      <c r="AL209" s="3">
        <v>0</v>
      </c>
      <c r="AM209" s="3">
        <v>326312.59000000003</v>
      </c>
      <c r="AN209" s="3">
        <v>326312.59000000003</v>
      </c>
      <c r="AO209" s="3">
        <v>0</v>
      </c>
      <c r="AP209" s="15">
        <v>0</v>
      </c>
      <c r="AQ209" s="14">
        <v>0</v>
      </c>
      <c r="AR209" s="15">
        <v>0</v>
      </c>
      <c r="AS209" s="14">
        <v>77294334.939999998</v>
      </c>
      <c r="AT209" s="19">
        <v>0</v>
      </c>
      <c r="AU209" s="19">
        <v>100</v>
      </c>
      <c r="AV209" s="19">
        <v>0</v>
      </c>
      <c r="AW209" s="19">
        <v>0</v>
      </c>
      <c r="AX209" s="20">
        <v>100</v>
      </c>
      <c r="AY209" s="16">
        <v>0</v>
      </c>
      <c r="AZ209" s="27" t="s">
        <v>4843</v>
      </c>
      <c r="BA209" s="22" t="s">
        <v>4844</v>
      </c>
      <c r="BB209" t="s">
        <v>4849</v>
      </c>
    </row>
    <row r="210" spans="1:54" x14ac:dyDescent="0.35">
      <c r="A210" s="28" t="s">
        <v>2916</v>
      </c>
      <c r="B210" s="12">
        <v>1</v>
      </c>
      <c r="C210" s="2" t="s">
        <v>2833</v>
      </c>
      <c r="D210" s="2" t="s">
        <v>1432</v>
      </c>
      <c r="E210" s="2" t="s">
        <v>2696</v>
      </c>
      <c r="F210" s="2" t="s">
        <v>2690</v>
      </c>
      <c r="G210" s="2" t="s">
        <v>3242</v>
      </c>
      <c r="H210" s="2" t="s">
        <v>3243</v>
      </c>
      <c r="I210" s="12">
        <v>7</v>
      </c>
      <c r="J210" s="2" t="s">
        <v>2697</v>
      </c>
      <c r="K210" s="2" t="s">
        <v>2698</v>
      </c>
      <c r="L210" s="2" t="s">
        <v>2834</v>
      </c>
      <c r="M210" s="2" t="s">
        <v>2894</v>
      </c>
      <c r="N210" s="2" t="s">
        <v>2894</v>
      </c>
      <c r="O210" s="3">
        <v>154630837.50999999</v>
      </c>
      <c r="P210" s="2" t="s">
        <v>4781</v>
      </c>
      <c r="Q210" s="13" t="s">
        <v>31</v>
      </c>
      <c r="R210" s="13">
        <v>0</v>
      </c>
      <c r="S210" s="3">
        <v>0</v>
      </c>
      <c r="T210" s="3">
        <v>0</v>
      </c>
      <c r="U210" s="3">
        <v>0</v>
      </c>
      <c r="V210" s="3">
        <v>0</v>
      </c>
      <c r="W210" s="3">
        <v>0</v>
      </c>
      <c r="X210" s="3">
        <v>0</v>
      </c>
      <c r="Y210" s="3">
        <v>0</v>
      </c>
      <c r="Z210" s="3">
        <v>0</v>
      </c>
      <c r="AA210" s="3">
        <v>0</v>
      </c>
      <c r="AB210" s="3">
        <v>0</v>
      </c>
      <c r="AC210" s="3">
        <v>0</v>
      </c>
      <c r="AD210" s="14">
        <v>0</v>
      </c>
      <c r="AE210" s="14">
        <v>0</v>
      </c>
      <c r="AF210" s="26" t="s">
        <v>4843</v>
      </c>
      <c r="AG210" s="17" t="s">
        <v>4844</v>
      </c>
      <c r="AH210" s="14">
        <v>0</v>
      </c>
      <c r="AI210" s="2" t="s">
        <v>4845</v>
      </c>
      <c r="AJ210" s="2" t="s">
        <v>3244</v>
      </c>
      <c r="AK210" s="2" t="s">
        <v>2826</v>
      </c>
      <c r="AL210" s="3">
        <v>0</v>
      </c>
      <c r="AM210" s="3">
        <v>8890078</v>
      </c>
      <c r="AN210" s="3">
        <v>8890078</v>
      </c>
      <c r="AO210" s="3">
        <v>0</v>
      </c>
      <c r="AP210" s="15">
        <v>0</v>
      </c>
      <c r="AQ210" s="14">
        <v>0</v>
      </c>
      <c r="AR210" s="15">
        <v>0</v>
      </c>
      <c r="AS210" s="14">
        <v>0</v>
      </c>
      <c r="AT210" s="19">
        <v>3.15</v>
      </c>
      <c r="AU210" s="19">
        <v>0</v>
      </c>
      <c r="AV210" s="19">
        <v>0</v>
      </c>
      <c r="AW210" s="19">
        <v>96.85</v>
      </c>
      <c r="AX210" s="20">
        <v>100</v>
      </c>
      <c r="AY210" s="16">
        <v>3.15E-2</v>
      </c>
      <c r="AZ210" s="27">
        <v>0</v>
      </c>
      <c r="BA210" s="22" t="s">
        <v>4846</v>
      </c>
      <c r="BB210" t="s">
        <v>4848</v>
      </c>
    </row>
    <row r="211" spans="1:54" x14ac:dyDescent="0.35">
      <c r="A211" s="28" t="s">
        <v>2916</v>
      </c>
      <c r="B211" s="12">
        <v>1</v>
      </c>
      <c r="C211" s="2" t="s">
        <v>2833</v>
      </c>
      <c r="D211" s="2" t="s">
        <v>1432</v>
      </c>
      <c r="E211" s="2" t="s">
        <v>2696</v>
      </c>
      <c r="F211" s="2" t="s">
        <v>2690</v>
      </c>
      <c r="G211" s="2" t="s">
        <v>3245</v>
      </c>
      <c r="H211" s="2" t="s">
        <v>3246</v>
      </c>
      <c r="I211" s="12">
        <v>2</v>
      </c>
      <c r="J211" s="2" t="s">
        <v>2726</v>
      </c>
      <c r="K211" s="2" t="s">
        <v>2827</v>
      </c>
      <c r="L211" s="2" t="s">
        <v>4347</v>
      </c>
      <c r="M211" s="2" t="s">
        <v>2894</v>
      </c>
      <c r="N211" s="2" t="s">
        <v>2894</v>
      </c>
      <c r="O211" s="3">
        <v>8040485.3399999999</v>
      </c>
      <c r="P211" s="2" t="s">
        <v>4785</v>
      </c>
      <c r="Q211" s="13" t="s">
        <v>31</v>
      </c>
      <c r="R211" s="13">
        <v>0</v>
      </c>
      <c r="S211" s="3">
        <v>0</v>
      </c>
      <c r="T211" s="3">
        <v>1</v>
      </c>
      <c r="U211" s="3">
        <v>6</v>
      </c>
      <c r="V211" s="3">
        <v>34</v>
      </c>
      <c r="W211" s="3">
        <v>46</v>
      </c>
      <c r="X211" s="3">
        <v>87</v>
      </c>
      <c r="Y211" s="3">
        <v>0</v>
      </c>
      <c r="Z211" s="3">
        <v>0</v>
      </c>
      <c r="AA211" s="3">
        <v>0</v>
      </c>
      <c r="AB211" s="3">
        <v>0</v>
      </c>
      <c r="AC211" s="3">
        <v>0</v>
      </c>
      <c r="AD211" s="14">
        <v>1</v>
      </c>
      <c r="AE211" s="14">
        <v>0</v>
      </c>
      <c r="AF211" s="26">
        <v>0</v>
      </c>
      <c r="AG211" s="17" t="s">
        <v>4846</v>
      </c>
      <c r="AH211" s="24">
        <v>0</v>
      </c>
      <c r="AI211" s="2" t="s">
        <v>4847</v>
      </c>
      <c r="AJ211" s="2" t="s">
        <v>3247</v>
      </c>
      <c r="AK211" s="2" t="s">
        <v>2826</v>
      </c>
      <c r="AL211" s="3">
        <v>0</v>
      </c>
      <c r="AM211" s="3">
        <v>6853581.7700000005</v>
      </c>
      <c r="AN211" s="3">
        <v>6853581.7700000005</v>
      </c>
      <c r="AO211" s="3">
        <v>0</v>
      </c>
      <c r="AP211" s="15">
        <v>0</v>
      </c>
      <c r="AQ211" s="14">
        <v>0</v>
      </c>
      <c r="AR211" s="15">
        <v>0</v>
      </c>
      <c r="AS211" s="14">
        <v>0</v>
      </c>
      <c r="AT211" s="19">
        <v>0.52</v>
      </c>
      <c r="AU211" s="19">
        <v>6.7</v>
      </c>
      <c r="AV211" s="19">
        <v>40.65</v>
      </c>
      <c r="AW211" s="19">
        <v>52.13</v>
      </c>
      <c r="AX211" s="20">
        <v>100</v>
      </c>
      <c r="AY211" s="16">
        <v>5.1999999999999998E-3</v>
      </c>
      <c r="AZ211" s="27">
        <v>0</v>
      </c>
      <c r="BA211" s="22" t="s">
        <v>4846</v>
      </c>
      <c r="BB211" t="s">
        <v>4848</v>
      </c>
    </row>
    <row r="212" spans="1:54" x14ac:dyDescent="0.35">
      <c r="A212" s="28" t="s">
        <v>2916</v>
      </c>
      <c r="B212" s="12">
        <v>1</v>
      </c>
      <c r="C212" s="2" t="s">
        <v>2833</v>
      </c>
      <c r="D212" s="2" t="s">
        <v>1432</v>
      </c>
      <c r="E212" s="2" t="s">
        <v>2696</v>
      </c>
      <c r="F212" s="2" t="s">
        <v>2690</v>
      </c>
      <c r="G212" s="2" t="s">
        <v>3248</v>
      </c>
      <c r="H212" s="2" t="s">
        <v>3249</v>
      </c>
      <c r="I212" s="12">
        <v>7</v>
      </c>
      <c r="J212" s="2" t="s">
        <v>2697</v>
      </c>
      <c r="K212" s="2" t="s">
        <v>2698</v>
      </c>
      <c r="L212" s="2" t="s">
        <v>2834</v>
      </c>
      <c r="M212" s="2" t="s">
        <v>4826</v>
      </c>
      <c r="N212" s="2" t="s">
        <v>4798</v>
      </c>
      <c r="O212" s="3">
        <v>19542908.670000002</v>
      </c>
      <c r="P212" s="2" t="s">
        <v>4781</v>
      </c>
      <c r="Q212" s="13" t="s">
        <v>31</v>
      </c>
      <c r="R212" s="13">
        <v>0</v>
      </c>
      <c r="S212" s="3">
        <v>0</v>
      </c>
      <c r="T212" s="3">
        <v>2.2000000000000002</v>
      </c>
      <c r="U212" s="3">
        <v>6.09</v>
      </c>
      <c r="V212" s="3">
        <v>52.48</v>
      </c>
      <c r="W212" s="3">
        <v>2.0499999999999998</v>
      </c>
      <c r="X212" s="3">
        <v>62.82</v>
      </c>
      <c r="Y212" s="3">
        <v>0</v>
      </c>
      <c r="Z212" s="3">
        <v>0</v>
      </c>
      <c r="AA212" s="3">
        <v>0</v>
      </c>
      <c r="AB212" s="3">
        <v>0</v>
      </c>
      <c r="AC212" s="3">
        <v>0</v>
      </c>
      <c r="AD212" s="14">
        <v>2.2000000000000002</v>
      </c>
      <c r="AE212" s="14">
        <v>0</v>
      </c>
      <c r="AF212" s="26">
        <v>0</v>
      </c>
      <c r="AG212" s="17" t="s">
        <v>4846</v>
      </c>
      <c r="AH212" s="24">
        <v>0</v>
      </c>
      <c r="AI212" s="2" t="s">
        <v>4847</v>
      </c>
      <c r="AJ212" s="2" t="s">
        <v>3250</v>
      </c>
      <c r="AK212" s="2" t="s">
        <v>2699</v>
      </c>
      <c r="AL212" s="3">
        <v>6906308.5999999996</v>
      </c>
      <c r="AM212" s="3">
        <v>6906308.5999999996</v>
      </c>
      <c r="AN212" s="3">
        <v>6906308.5999999996</v>
      </c>
      <c r="AO212" s="3">
        <v>10095.459999999999</v>
      </c>
      <c r="AP212" s="15">
        <v>1.4617736600996949E-3</v>
      </c>
      <c r="AQ212" s="14">
        <v>0</v>
      </c>
      <c r="AR212" s="15">
        <v>1.4617736600996949E-3</v>
      </c>
      <c r="AS212" s="14">
        <v>0</v>
      </c>
      <c r="AT212" s="19">
        <v>2.35</v>
      </c>
      <c r="AU212" s="19">
        <v>88.69</v>
      </c>
      <c r="AV212" s="19">
        <v>4.5199999999999996</v>
      </c>
      <c r="AW212" s="19">
        <v>4.4400000000000004</v>
      </c>
      <c r="AX212" s="20">
        <v>99.999999999999986</v>
      </c>
      <c r="AY212" s="16">
        <v>2.35E-2</v>
      </c>
      <c r="AZ212" s="27">
        <v>6.2203134472327441E-2</v>
      </c>
      <c r="BA212" s="22" t="s">
        <v>4846</v>
      </c>
      <c r="BB212" t="s">
        <v>4848</v>
      </c>
    </row>
    <row r="213" spans="1:54" x14ac:dyDescent="0.35">
      <c r="A213" s="28" t="s">
        <v>2916</v>
      </c>
      <c r="B213" s="12">
        <v>1</v>
      </c>
      <c r="C213" s="2" t="s">
        <v>2833</v>
      </c>
      <c r="D213" s="2" t="s">
        <v>1432</v>
      </c>
      <c r="E213" s="2" t="s">
        <v>2696</v>
      </c>
      <c r="F213" s="2" t="s">
        <v>2690</v>
      </c>
      <c r="G213" s="2" t="s">
        <v>3251</v>
      </c>
      <c r="H213" s="2" t="s">
        <v>3252</v>
      </c>
      <c r="I213" s="12">
        <v>7</v>
      </c>
      <c r="J213" s="2" t="s">
        <v>2697</v>
      </c>
      <c r="K213" s="2" t="s">
        <v>2698</v>
      </c>
      <c r="L213" s="2" t="s">
        <v>2834</v>
      </c>
      <c r="M213" s="2" t="s">
        <v>4826</v>
      </c>
      <c r="N213" s="2" t="s">
        <v>4798</v>
      </c>
      <c r="O213" s="3">
        <v>7930204.9699999997</v>
      </c>
      <c r="P213" s="2" t="s">
        <v>4783</v>
      </c>
      <c r="Q213" s="13" t="s">
        <v>31</v>
      </c>
      <c r="R213" s="13">
        <v>0</v>
      </c>
      <c r="S213" s="3">
        <v>0</v>
      </c>
      <c r="T213" s="3">
        <v>0</v>
      </c>
      <c r="U213" s="3">
        <v>21.81</v>
      </c>
      <c r="V213" s="3">
        <v>32.71</v>
      </c>
      <c r="W213" s="3">
        <v>43.62</v>
      </c>
      <c r="X213" s="3">
        <v>98.14</v>
      </c>
      <c r="Y213" s="3">
        <v>0</v>
      </c>
      <c r="Z213" s="3">
        <v>0</v>
      </c>
      <c r="AA213" s="3">
        <v>0</v>
      </c>
      <c r="AB213" s="3">
        <v>0</v>
      </c>
      <c r="AC213" s="3">
        <v>0</v>
      </c>
      <c r="AD213" s="14">
        <v>0</v>
      </c>
      <c r="AE213" s="14">
        <v>0</v>
      </c>
      <c r="AF213" s="26" t="s">
        <v>4843</v>
      </c>
      <c r="AG213" s="17" t="s">
        <v>4844</v>
      </c>
      <c r="AH213" s="24">
        <v>0</v>
      </c>
      <c r="AI213" s="2" t="s">
        <v>4845</v>
      </c>
      <c r="AJ213" s="2" t="s">
        <v>3253</v>
      </c>
      <c r="AK213" s="2" t="s">
        <v>2826</v>
      </c>
      <c r="AL213" s="3">
        <v>7929204.9699999997</v>
      </c>
      <c r="AM213" s="3">
        <v>7929204.9699999997</v>
      </c>
      <c r="AN213" s="3">
        <v>7929204.9699999997</v>
      </c>
      <c r="AO213" s="3">
        <v>0</v>
      </c>
      <c r="AP213" s="15">
        <v>0</v>
      </c>
      <c r="AQ213" s="14">
        <v>0</v>
      </c>
      <c r="AR213" s="15">
        <v>0</v>
      </c>
      <c r="AS213" s="14">
        <v>0</v>
      </c>
      <c r="AT213" s="19">
        <v>0</v>
      </c>
      <c r="AU213" s="19">
        <v>25</v>
      </c>
      <c r="AV213" s="19">
        <v>30</v>
      </c>
      <c r="AW213" s="19">
        <v>45</v>
      </c>
      <c r="AX213" s="20">
        <v>100</v>
      </c>
      <c r="AY213" s="16">
        <v>0</v>
      </c>
      <c r="AZ213" s="27" t="s">
        <v>4843</v>
      </c>
      <c r="BA213" s="22" t="s">
        <v>4844</v>
      </c>
      <c r="BB213" t="s">
        <v>4849</v>
      </c>
    </row>
    <row r="214" spans="1:54" x14ac:dyDescent="0.35">
      <c r="A214" s="28" t="s">
        <v>2916</v>
      </c>
      <c r="B214" s="12">
        <v>1</v>
      </c>
      <c r="C214" s="2" t="s">
        <v>2833</v>
      </c>
      <c r="D214" s="2" t="s">
        <v>1432</v>
      </c>
      <c r="E214" s="2" t="s">
        <v>2696</v>
      </c>
      <c r="F214" s="2" t="s">
        <v>2690</v>
      </c>
      <c r="G214" s="2" t="s">
        <v>3254</v>
      </c>
      <c r="H214" s="2" t="s">
        <v>3255</v>
      </c>
      <c r="I214" s="12">
        <v>7</v>
      </c>
      <c r="J214" s="2" t="s">
        <v>2697</v>
      </c>
      <c r="K214" s="2" t="s">
        <v>2698</v>
      </c>
      <c r="L214" s="2" t="s">
        <v>2834</v>
      </c>
      <c r="M214" s="2" t="s">
        <v>4826</v>
      </c>
      <c r="N214" s="2" t="s">
        <v>4798</v>
      </c>
      <c r="O214" s="3">
        <v>10233987.789999999</v>
      </c>
      <c r="P214" s="2" t="s">
        <v>4784</v>
      </c>
      <c r="Q214" s="13" t="s">
        <v>31</v>
      </c>
      <c r="R214" s="13">
        <v>0</v>
      </c>
      <c r="S214" s="3">
        <v>0</v>
      </c>
      <c r="T214" s="3">
        <v>0</v>
      </c>
      <c r="U214" s="3">
        <v>0</v>
      </c>
      <c r="V214" s="3">
        <v>0</v>
      </c>
      <c r="W214" s="3">
        <v>77.38</v>
      </c>
      <c r="X214" s="3">
        <v>77.38</v>
      </c>
      <c r="Y214" s="3">
        <v>0</v>
      </c>
      <c r="Z214" s="3">
        <v>0</v>
      </c>
      <c r="AA214" s="3">
        <v>0</v>
      </c>
      <c r="AB214" s="3">
        <v>0</v>
      </c>
      <c r="AC214" s="3">
        <v>0</v>
      </c>
      <c r="AD214" s="14">
        <v>0</v>
      </c>
      <c r="AE214" s="14">
        <v>0</v>
      </c>
      <c r="AF214" s="26" t="s">
        <v>4843</v>
      </c>
      <c r="AG214" s="17" t="s">
        <v>4844</v>
      </c>
      <c r="AH214" s="24">
        <v>0</v>
      </c>
      <c r="AI214" s="2" t="s">
        <v>4845</v>
      </c>
      <c r="AJ214" s="2" t="s">
        <v>3256</v>
      </c>
      <c r="AK214" s="2" t="s">
        <v>2826</v>
      </c>
      <c r="AL214" s="3">
        <v>8903987.8000000007</v>
      </c>
      <c r="AM214" s="3">
        <v>8903987.8000000007</v>
      </c>
      <c r="AN214" s="3">
        <v>8903987.8000000007</v>
      </c>
      <c r="AO214" s="3">
        <v>0</v>
      </c>
      <c r="AP214" s="15">
        <v>0</v>
      </c>
      <c r="AQ214" s="14">
        <v>0</v>
      </c>
      <c r="AR214" s="15">
        <v>0</v>
      </c>
      <c r="AS214" s="14">
        <v>0</v>
      </c>
      <c r="AT214" s="19">
        <v>0</v>
      </c>
      <c r="AU214" s="19">
        <v>30</v>
      </c>
      <c r="AV214" s="19">
        <v>0</v>
      </c>
      <c r="AW214" s="19">
        <v>70</v>
      </c>
      <c r="AX214" s="20">
        <v>100</v>
      </c>
      <c r="AY214" s="16">
        <v>0</v>
      </c>
      <c r="AZ214" s="27" t="s">
        <v>4843</v>
      </c>
      <c r="BA214" s="22" t="s">
        <v>4844</v>
      </c>
      <c r="BB214" t="s">
        <v>4849</v>
      </c>
    </row>
    <row r="215" spans="1:54" x14ac:dyDescent="0.35">
      <c r="A215" s="28" t="s">
        <v>2916</v>
      </c>
      <c r="B215" s="12">
        <v>1</v>
      </c>
      <c r="C215" s="2" t="s">
        <v>2833</v>
      </c>
      <c r="D215" s="2" t="s">
        <v>1432</v>
      </c>
      <c r="E215" s="2" t="s">
        <v>2696</v>
      </c>
      <c r="F215" s="2" t="s">
        <v>2690</v>
      </c>
      <c r="G215" s="2" t="s">
        <v>1504</v>
      </c>
      <c r="H215" s="2" t="s">
        <v>1505</v>
      </c>
      <c r="I215" s="12">
        <v>7</v>
      </c>
      <c r="J215" s="2" t="s">
        <v>2697</v>
      </c>
      <c r="K215" s="2" t="s">
        <v>2698</v>
      </c>
      <c r="L215" s="2" t="s">
        <v>2834</v>
      </c>
      <c r="M215" s="2" t="s">
        <v>4826</v>
      </c>
      <c r="N215" s="2" t="s">
        <v>4798</v>
      </c>
      <c r="O215" s="3">
        <v>5909285.6799999997</v>
      </c>
      <c r="P215" s="2" t="s">
        <v>2787</v>
      </c>
      <c r="Q215" s="13">
        <v>15</v>
      </c>
      <c r="R215" s="13">
        <v>15</v>
      </c>
      <c r="S215" s="3">
        <v>30</v>
      </c>
      <c r="T215" s="3">
        <v>15</v>
      </c>
      <c r="U215" s="3">
        <v>0.32</v>
      </c>
      <c r="V215" s="3">
        <v>0.38</v>
      </c>
      <c r="W215" s="3">
        <v>69.3</v>
      </c>
      <c r="X215" s="3">
        <v>85</v>
      </c>
      <c r="Y215" s="3">
        <v>15</v>
      </c>
      <c r="Z215" s="3">
        <v>0</v>
      </c>
      <c r="AA215" s="3">
        <v>0</v>
      </c>
      <c r="AB215" s="3">
        <v>0</v>
      </c>
      <c r="AC215" s="3">
        <v>15</v>
      </c>
      <c r="AD215" s="14">
        <v>15</v>
      </c>
      <c r="AE215" s="14">
        <v>15</v>
      </c>
      <c r="AF215" s="26">
        <v>1</v>
      </c>
      <c r="AG215" s="17" t="s">
        <v>4840</v>
      </c>
      <c r="AH215" s="24">
        <v>0.17647058823529413</v>
      </c>
      <c r="AI215" s="2" t="s">
        <v>4841</v>
      </c>
      <c r="AJ215" s="2" t="s">
        <v>3257</v>
      </c>
      <c r="AK215" s="2" t="s">
        <v>2826</v>
      </c>
      <c r="AL215" s="3">
        <v>30728375.59</v>
      </c>
      <c r="AM215" s="3">
        <v>5892972.8699999992</v>
      </c>
      <c r="AN215" s="3">
        <v>5892972.8699999992</v>
      </c>
      <c r="AO215" s="3">
        <v>798465.54</v>
      </c>
      <c r="AP215" s="15">
        <v>0.1354945216301327</v>
      </c>
      <c r="AQ215" s="14">
        <v>62495.80078125</v>
      </c>
      <c r="AR215" s="15">
        <v>0.14609966137197747</v>
      </c>
      <c r="AS215" s="14">
        <v>569239.65</v>
      </c>
      <c r="AT215" s="19">
        <v>100</v>
      </c>
      <c r="AU215" s="19">
        <v>0</v>
      </c>
      <c r="AV215" s="19">
        <v>0</v>
      </c>
      <c r="AW215" s="19">
        <v>0</v>
      </c>
      <c r="AX215" s="20">
        <v>100</v>
      </c>
      <c r="AY215" s="16">
        <v>1</v>
      </c>
      <c r="AZ215" s="27">
        <v>0.1354945216301327</v>
      </c>
      <c r="BA215" s="22" t="s">
        <v>4846</v>
      </c>
      <c r="BB215" t="s">
        <v>4848</v>
      </c>
    </row>
    <row r="216" spans="1:54" x14ac:dyDescent="0.35">
      <c r="A216" s="28" t="s">
        <v>2916</v>
      </c>
      <c r="B216" s="12">
        <v>1</v>
      </c>
      <c r="C216" s="2" t="s">
        <v>2833</v>
      </c>
      <c r="D216" s="2" t="s">
        <v>1432</v>
      </c>
      <c r="E216" s="2" t="s">
        <v>2696</v>
      </c>
      <c r="F216" s="2" t="s">
        <v>2690</v>
      </c>
      <c r="G216" s="2" t="s">
        <v>1471</v>
      </c>
      <c r="H216" s="2" t="s">
        <v>1472</v>
      </c>
      <c r="I216" s="12">
        <v>7</v>
      </c>
      <c r="J216" s="2" t="s">
        <v>2697</v>
      </c>
      <c r="K216" s="2" t="s">
        <v>2698</v>
      </c>
      <c r="L216" s="2" t="s">
        <v>2834</v>
      </c>
      <c r="M216" s="2" t="s">
        <v>4826</v>
      </c>
      <c r="N216" s="2" t="s">
        <v>4798</v>
      </c>
      <c r="O216" s="3">
        <v>7522612.2599999998</v>
      </c>
      <c r="P216" s="2" t="s">
        <v>2749</v>
      </c>
      <c r="Q216" s="13">
        <v>49.04</v>
      </c>
      <c r="R216" s="13">
        <v>49.04</v>
      </c>
      <c r="S216" s="3">
        <v>63.46</v>
      </c>
      <c r="T216" s="3">
        <v>14.42</v>
      </c>
      <c r="U216" s="3">
        <v>17.309999999999999</v>
      </c>
      <c r="V216" s="3">
        <v>19.23</v>
      </c>
      <c r="W216" s="3">
        <v>0</v>
      </c>
      <c r="X216" s="3">
        <v>50.96</v>
      </c>
      <c r="Y216" s="3">
        <v>14.42</v>
      </c>
      <c r="Z216" s="3">
        <v>0</v>
      </c>
      <c r="AA216" s="3">
        <v>0</v>
      </c>
      <c r="AB216" s="3">
        <v>0</v>
      </c>
      <c r="AC216" s="3">
        <v>14.42</v>
      </c>
      <c r="AD216" s="14">
        <v>14.42</v>
      </c>
      <c r="AE216" s="14">
        <v>14.42</v>
      </c>
      <c r="AF216" s="26">
        <v>1</v>
      </c>
      <c r="AG216" s="17" t="s">
        <v>4840</v>
      </c>
      <c r="AH216" s="24">
        <v>0.28296703296703296</v>
      </c>
      <c r="AI216" s="2" t="s">
        <v>4841</v>
      </c>
      <c r="AJ216" s="2" t="s">
        <v>3258</v>
      </c>
      <c r="AK216" s="2" t="s">
        <v>2699</v>
      </c>
      <c r="AL216" s="3">
        <v>4399455.71</v>
      </c>
      <c r="AM216" s="3">
        <v>4720838.25</v>
      </c>
      <c r="AN216" s="3">
        <v>4720838.25</v>
      </c>
      <c r="AO216" s="3">
        <v>692605.60000000009</v>
      </c>
      <c r="AP216" s="15">
        <v>0.14671241913446201</v>
      </c>
      <c r="AQ216" s="14">
        <v>0</v>
      </c>
      <c r="AR216" s="15">
        <v>0.14671241913446201</v>
      </c>
      <c r="AS216" s="14">
        <v>2357861.96</v>
      </c>
      <c r="AT216" s="19">
        <v>100</v>
      </c>
      <c r="AU216" s="19">
        <v>0</v>
      </c>
      <c r="AV216" s="19">
        <v>0</v>
      </c>
      <c r="AW216" s="19">
        <v>0</v>
      </c>
      <c r="AX216" s="20">
        <v>100</v>
      </c>
      <c r="AY216" s="16">
        <v>1</v>
      </c>
      <c r="AZ216" s="27">
        <v>0.14671241913446201</v>
      </c>
      <c r="BA216" s="22" t="s">
        <v>4846</v>
      </c>
      <c r="BB216" t="s">
        <v>4848</v>
      </c>
    </row>
    <row r="217" spans="1:54" x14ac:dyDescent="0.35">
      <c r="A217" s="28" t="s">
        <v>2916</v>
      </c>
      <c r="B217" s="12">
        <v>1</v>
      </c>
      <c r="C217" s="2" t="s">
        <v>2833</v>
      </c>
      <c r="D217" s="2" t="s">
        <v>1432</v>
      </c>
      <c r="E217" s="2" t="s">
        <v>2696</v>
      </c>
      <c r="F217" s="2" t="s">
        <v>2690</v>
      </c>
      <c r="G217" s="2" t="s">
        <v>1475</v>
      </c>
      <c r="H217" s="2" t="s">
        <v>1476</v>
      </c>
      <c r="I217" s="12">
        <v>7</v>
      </c>
      <c r="J217" s="2" t="s">
        <v>2697</v>
      </c>
      <c r="K217" s="2" t="s">
        <v>2698</v>
      </c>
      <c r="L217" s="2" t="s">
        <v>2834</v>
      </c>
      <c r="M217" s="2" t="s">
        <v>4826</v>
      </c>
      <c r="N217" s="2" t="s">
        <v>4798</v>
      </c>
      <c r="O217" s="3">
        <v>8801782.6199999992</v>
      </c>
      <c r="P217" s="2" t="s">
        <v>2749</v>
      </c>
      <c r="Q217" s="13">
        <v>60.75</v>
      </c>
      <c r="R217" s="13">
        <v>60.75</v>
      </c>
      <c r="S217" s="3">
        <v>72.31</v>
      </c>
      <c r="T217" s="3">
        <v>11.56</v>
      </c>
      <c r="U217" s="3">
        <v>14.45</v>
      </c>
      <c r="V217" s="3">
        <v>12.72</v>
      </c>
      <c r="W217" s="3">
        <v>0</v>
      </c>
      <c r="X217" s="3">
        <v>38.729999999999997</v>
      </c>
      <c r="Y217" s="3">
        <v>11.56</v>
      </c>
      <c r="Z217" s="3">
        <v>0</v>
      </c>
      <c r="AA217" s="3">
        <v>0</v>
      </c>
      <c r="AB217" s="3">
        <v>0</v>
      </c>
      <c r="AC217" s="3">
        <v>11.56</v>
      </c>
      <c r="AD217" s="14">
        <v>11.56</v>
      </c>
      <c r="AE217" s="14">
        <v>11.56</v>
      </c>
      <c r="AF217" s="26">
        <v>1</v>
      </c>
      <c r="AG217" s="17" t="s">
        <v>4840</v>
      </c>
      <c r="AH217" s="24">
        <v>0.29847663310095535</v>
      </c>
      <c r="AI217" s="2" t="s">
        <v>4841</v>
      </c>
      <c r="AJ217" s="2" t="s">
        <v>3259</v>
      </c>
      <c r="AK217" s="2" t="s">
        <v>2699</v>
      </c>
      <c r="AL217" s="3">
        <v>4479881.8100000005</v>
      </c>
      <c r="AM217" s="3">
        <v>5035565.5900000008</v>
      </c>
      <c r="AN217" s="3">
        <v>5035565.5900000008</v>
      </c>
      <c r="AO217" s="3">
        <v>713695.33</v>
      </c>
      <c r="AP217" s="15">
        <v>0.14173091726127229</v>
      </c>
      <c r="AQ217" s="14">
        <v>18988.8203125</v>
      </c>
      <c r="AR217" s="15">
        <v>0.14550185817607428</v>
      </c>
      <c r="AS217" s="14">
        <v>2447850.19</v>
      </c>
      <c r="AT217" s="19">
        <v>100</v>
      </c>
      <c r="AU217" s="19">
        <v>0</v>
      </c>
      <c r="AV217" s="19">
        <v>0</v>
      </c>
      <c r="AW217" s="19">
        <v>0</v>
      </c>
      <c r="AX217" s="20">
        <v>100</v>
      </c>
      <c r="AY217" s="16">
        <v>1</v>
      </c>
      <c r="AZ217" s="27">
        <v>0.14173091726127229</v>
      </c>
      <c r="BA217" s="22" t="s">
        <v>4846</v>
      </c>
      <c r="BB217" t="s">
        <v>4848</v>
      </c>
    </row>
    <row r="218" spans="1:54" x14ac:dyDescent="0.35">
      <c r="A218" s="28" t="s">
        <v>2916</v>
      </c>
      <c r="B218" s="12">
        <v>1</v>
      </c>
      <c r="C218" s="2" t="s">
        <v>2833</v>
      </c>
      <c r="D218" s="2" t="s">
        <v>1432</v>
      </c>
      <c r="E218" s="2" t="s">
        <v>2696</v>
      </c>
      <c r="F218" s="2" t="s">
        <v>2690</v>
      </c>
      <c r="G218" s="2" t="s">
        <v>1529</v>
      </c>
      <c r="H218" s="2" t="s">
        <v>1530</v>
      </c>
      <c r="I218" s="12">
        <v>7</v>
      </c>
      <c r="J218" s="2" t="s">
        <v>2697</v>
      </c>
      <c r="K218" s="2" t="s">
        <v>2698</v>
      </c>
      <c r="L218" s="2" t="s">
        <v>2834</v>
      </c>
      <c r="M218" s="2" t="s">
        <v>4826</v>
      </c>
      <c r="N218" s="2" t="s">
        <v>4798</v>
      </c>
      <c r="O218" s="3">
        <v>104141612.59999999</v>
      </c>
      <c r="P218" s="2" t="s">
        <v>2787</v>
      </c>
      <c r="Q218" s="13">
        <v>0</v>
      </c>
      <c r="R218" s="13">
        <v>0</v>
      </c>
      <c r="S218" s="3">
        <v>0</v>
      </c>
      <c r="T218" s="3">
        <v>0</v>
      </c>
      <c r="U218" s="3">
        <v>0</v>
      </c>
      <c r="V218" s="3">
        <v>18.329999999999998</v>
      </c>
      <c r="W218" s="3">
        <v>18.329999999999998</v>
      </c>
      <c r="X218" s="3">
        <v>36.659999999999997</v>
      </c>
      <c r="Y218" s="3">
        <v>0</v>
      </c>
      <c r="Z218" s="3">
        <v>0</v>
      </c>
      <c r="AA218" s="3">
        <v>0</v>
      </c>
      <c r="AB218" s="3">
        <v>0</v>
      </c>
      <c r="AC218" s="3">
        <v>0</v>
      </c>
      <c r="AD218" s="14">
        <v>0</v>
      </c>
      <c r="AE218" s="14">
        <v>0</v>
      </c>
      <c r="AF218" s="26" t="s">
        <v>4843</v>
      </c>
      <c r="AG218" s="17" t="s">
        <v>4844</v>
      </c>
      <c r="AH218" s="24">
        <v>0</v>
      </c>
      <c r="AI218" s="2" t="s">
        <v>4845</v>
      </c>
      <c r="AJ218" s="2" t="s">
        <v>3260</v>
      </c>
      <c r="AK218" s="2" t="s">
        <v>2699</v>
      </c>
      <c r="AL218" s="3">
        <v>16601517.470000001</v>
      </c>
      <c r="AM218" s="3">
        <v>16601517.470000001</v>
      </c>
      <c r="AN218" s="3">
        <v>16601517.470000001</v>
      </c>
      <c r="AO218" s="3">
        <v>0</v>
      </c>
      <c r="AP218" s="15">
        <v>0</v>
      </c>
      <c r="AQ218" s="14">
        <v>0</v>
      </c>
      <c r="AR218" s="15">
        <v>0</v>
      </c>
      <c r="AS218" s="14">
        <v>0</v>
      </c>
      <c r="AT218" s="19">
        <v>50</v>
      </c>
      <c r="AU218" s="19">
        <v>50</v>
      </c>
      <c r="AV218" s="19">
        <v>0</v>
      </c>
      <c r="AW218" s="19">
        <v>0</v>
      </c>
      <c r="AX218" s="20">
        <v>100</v>
      </c>
      <c r="AY218" s="16">
        <v>0.5</v>
      </c>
      <c r="AZ218" s="27">
        <v>0</v>
      </c>
      <c r="BA218" s="22" t="s">
        <v>4846</v>
      </c>
      <c r="BB218" t="s">
        <v>4848</v>
      </c>
    </row>
    <row r="219" spans="1:54" x14ac:dyDescent="0.35">
      <c r="A219" s="28" t="s">
        <v>2916</v>
      </c>
      <c r="B219" s="12">
        <v>1</v>
      </c>
      <c r="C219" s="2" t="s">
        <v>2833</v>
      </c>
      <c r="D219" s="2" t="s">
        <v>1432</v>
      </c>
      <c r="E219" s="2" t="s">
        <v>2696</v>
      </c>
      <c r="F219" s="2" t="s">
        <v>2690</v>
      </c>
      <c r="G219" s="2" t="s">
        <v>1465</v>
      </c>
      <c r="H219" s="2" t="s">
        <v>1466</v>
      </c>
      <c r="I219" s="12">
        <v>7</v>
      </c>
      <c r="J219" s="2" t="s">
        <v>2697</v>
      </c>
      <c r="K219" s="2" t="s">
        <v>2698</v>
      </c>
      <c r="L219" s="2" t="s">
        <v>2834</v>
      </c>
      <c r="M219" s="2" t="s">
        <v>4826</v>
      </c>
      <c r="N219" s="2" t="s">
        <v>4798</v>
      </c>
      <c r="O219" s="3">
        <v>121577547.98999999</v>
      </c>
      <c r="P219" s="2" t="s">
        <v>2771</v>
      </c>
      <c r="Q219" s="13">
        <v>96.25</v>
      </c>
      <c r="R219" s="13">
        <v>96.25</v>
      </c>
      <c r="S219" s="3">
        <v>96.27</v>
      </c>
      <c r="T219" s="3">
        <v>0.01</v>
      </c>
      <c r="U219" s="3">
        <v>0.01</v>
      </c>
      <c r="V219" s="3">
        <v>0.01</v>
      </c>
      <c r="W219" s="3">
        <v>0.01</v>
      </c>
      <c r="X219" s="3">
        <v>0.04</v>
      </c>
      <c r="Y219" s="3">
        <v>0.02</v>
      </c>
      <c r="Z219" s="3">
        <v>0</v>
      </c>
      <c r="AA219" s="3">
        <v>0</v>
      </c>
      <c r="AB219" s="3">
        <v>0</v>
      </c>
      <c r="AC219" s="3">
        <v>0.02</v>
      </c>
      <c r="AD219" s="14">
        <v>0.01</v>
      </c>
      <c r="AE219" s="14">
        <v>0.02</v>
      </c>
      <c r="AF219" s="25">
        <v>1</v>
      </c>
      <c r="AG219" s="17" t="s">
        <v>4840</v>
      </c>
      <c r="AH219" s="24">
        <v>0.5</v>
      </c>
      <c r="AI219" s="2" t="s">
        <v>4841</v>
      </c>
      <c r="AJ219" s="2" t="s">
        <v>3261</v>
      </c>
      <c r="AK219" s="2" t="s">
        <v>2699</v>
      </c>
      <c r="AL219" s="3">
        <v>6000000</v>
      </c>
      <c r="AM219" s="3">
        <v>6521799.8800000018</v>
      </c>
      <c r="AN219" s="3">
        <v>6521799.8800000018</v>
      </c>
      <c r="AO219" s="3">
        <v>1980799.3200000003</v>
      </c>
      <c r="AP219" s="15">
        <v>0.30371973327093255</v>
      </c>
      <c r="AQ219" s="14">
        <v>1064977.53125</v>
      </c>
      <c r="AR219" s="15">
        <v>0.46701476698024647</v>
      </c>
      <c r="AS219" s="14">
        <v>89264978.98999998</v>
      </c>
      <c r="AT219" s="19">
        <v>77.84</v>
      </c>
      <c r="AU219" s="19">
        <v>21.73</v>
      </c>
      <c r="AV219" s="19">
        <v>0.21</v>
      </c>
      <c r="AW219" s="19">
        <v>0.22</v>
      </c>
      <c r="AX219" s="20">
        <v>100</v>
      </c>
      <c r="AY219" s="16">
        <v>0.77839999999999998</v>
      </c>
      <c r="AZ219" s="27">
        <v>0.39018465219801202</v>
      </c>
      <c r="BA219" s="22" t="s">
        <v>4846</v>
      </c>
      <c r="BB219" t="s">
        <v>4848</v>
      </c>
    </row>
    <row r="220" spans="1:54" x14ac:dyDescent="0.35">
      <c r="A220" s="28" t="s">
        <v>2916</v>
      </c>
      <c r="B220" s="12">
        <v>1</v>
      </c>
      <c r="C220" s="2" t="s">
        <v>2833</v>
      </c>
      <c r="D220" s="2" t="s">
        <v>1432</v>
      </c>
      <c r="E220" s="2" t="s">
        <v>2696</v>
      </c>
      <c r="F220" s="2" t="s">
        <v>2690</v>
      </c>
      <c r="G220" s="2" t="s">
        <v>1516</v>
      </c>
      <c r="H220" s="2" t="s">
        <v>1517</v>
      </c>
      <c r="I220" s="12">
        <v>7</v>
      </c>
      <c r="J220" s="2" t="s">
        <v>2697</v>
      </c>
      <c r="K220" s="2" t="s">
        <v>2698</v>
      </c>
      <c r="L220" s="2" t="s">
        <v>2834</v>
      </c>
      <c r="M220" s="2" t="s">
        <v>4826</v>
      </c>
      <c r="N220" s="2" t="s">
        <v>4798</v>
      </c>
      <c r="O220" s="3">
        <v>131972436.72</v>
      </c>
      <c r="P220" s="2" t="s">
        <v>2825</v>
      </c>
      <c r="Q220" s="13">
        <v>44</v>
      </c>
      <c r="R220" s="13">
        <v>44</v>
      </c>
      <c r="S220" s="3">
        <v>44</v>
      </c>
      <c r="T220" s="3">
        <v>11.08</v>
      </c>
      <c r="U220" s="3">
        <v>11.08</v>
      </c>
      <c r="V220" s="3">
        <v>11.08</v>
      </c>
      <c r="W220" s="3">
        <v>11.03</v>
      </c>
      <c r="X220" s="3">
        <v>44.27</v>
      </c>
      <c r="Y220" s="3">
        <v>0</v>
      </c>
      <c r="Z220" s="3">
        <v>0</v>
      </c>
      <c r="AA220" s="3">
        <v>0</v>
      </c>
      <c r="AB220" s="3">
        <v>0</v>
      </c>
      <c r="AC220" s="3">
        <v>0</v>
      </c>
      <c r="AD220" s="14">
        <v>11.08</v>
      </c>
      <c r="AE220" s="14">
        <v>0</v>
      </c>
      <c r="AF220" s="25">
        <v>0</v>
      </c>
      <c r="AG220" s="17" t="s">
        <v>4846</v>
      </c>
      <c r="AH220" s="24">
        <v>0</v>
      </c>
      <c r="AI220" s="2" t="s">
        <v>4847</v>
      </c>
      <c r="AJ220" s="2" t="s">
        <v>3262</v>
      </c>
      <c r="AK220" s="2" t="s">
        <v>2699</v>
      </c>
      <c r="AL220" s="3">
        <v>33250000</v>
      </c>
      <c r="AM220" s="3">
        <v>15835930</v>
      </c>
      <c r="AN220" s="3">
        <v>15835930</v>
      </c>
      <c r="AO220" s="3">
        <v>0</v>
      </c>
      <c r="AP220" s="15">
        <v>0</v>
      </c>
      <c r="AQ220" s="14">
        <v>0</v>
      </c>
      <c r="AR220" s="15">
        <v>0</v>
      </c>
      <c r="AS220" s="14">
        <v>45000000</v>
      </c>
      <c r="AT220" s="19">
        <v>84.42</v>
      </c>
      <c r="AU220" s="19">
        <v>0</v>
      </c>
      <c r="AV220" s="19">
        <v>0</v>
      </c>
      <c r="AW220" s="19">
        <v>15.58</v>
      </c>
      <c r="AX220" s="20">
        <v>100</v>
      </c>
      <c r="AY220" s="16">
        <v>0.84420000000000006</v>
      </c>
      <c r="AZ220" s="27">
        <v>0</v>
      </c>
      <c r="BA220" s="22" t="s">
        <v>4846</v>
      </c>
      <c r="BB220" t="s">
        <v>4848</v>
      </c>
    </row>
    <row r="221" spans="1:54" x14ac:dyDescent="0.35">
      <c r="A221" s="28" t="s">
        <v>2916</v>
      </c>
      <c r="B221" s="12">
        <v>1</v>
      </c>
      <c r="C221" s="2" t="s">
        <v>2833</v>
      </c>
      <c r="D221" s="2" t="s">
        <v>1432</v>
      </c>
      <c r="E221" s="2" t="s">
        <v>2696</v>
      </c>
      <c r="F221" s="2" t="s">
        <v>2690</v>
      </c>
      <c r="G221" s="2" t="s">
        <v>1482</v>
      </c>
      <c r="H221" s="2" t="s">
        <v>1483</v>
      </c>
      <c r="I221" s="12">
        <v>7</v>
      </c>
      <c r="J221" s="2" t="s">
        <v>2697</v>
      </c>
      <c r="K221" s="2" t="s">
        <v>2698</v>
      </c>
      <c r="L221" s="2" t="s">
        <v>2834</v>
      </c>
      <c r="M221" s="2" t="s">
        <v>4826</v>
      </c>
      <c r="N221" s="2" t="s">
        <v>4798</v>
      </c>
      <c r="O221" s="3">
        <v>150000000</v>
      </c>
      <c r="P221" s="2" t="s">
        <v>2794</v>
      </c>
      <c r="Q221" s="13">
        <v>0</v>
      </c>
      <c r="R221" s="13">
        <v>0</v>
      </c>
      <c r="S221" s="3">
        <v>0</v>
      </c>
      <c r="T221" s="3">
        <v>0</v>
      </c>
      <c r="U221" s="3">
        <v>5.26</v>
      </c>
      <c r="V221" s="3">
        <v>5.26</v>
      </c>
      <c r="W221" s="3">
        <v>5.25</v>
      </c>
      <c r="X221" s="3">
        <v>15.77</v>
      </c>
      <c r="Y221" s="3">
        <v>0</v>
      </c>
      <c r="Z221" s="3">
        <v>0</v>
      </c>
      <c r="AA221" s="3">
        <v>0</v>
      </c>
      <c r="AB221" s="3">
        <v>0</v>
      </c>
      <c r="AC221" s="3">
        <v>0</v>
      </c>
      <c r="AD221" s="14">
        <v>0</v>
      </c>
      <c r="AE221" s="14">
        <v>0</v>
      </c>
      <c r="AF221" s="26" t="s">
        <v>4843</v>
      </c>
      <c r="AG221" s="17" t="s">
        <v>4844</v>
      </c>
      <c r="AH221" s="24">
        <v>0</v>
      </c>
      <c r="AI221" s="2" t="s">
        <v>4845</v>
      </c>
      <c r="AJ221" s="2" t="s">
        <v>3263</v>
      </c>
      <c r="AK221" s="2" t="s">
        <v>2826</v>
      </c>
      <c r="AL221" s="3">
        <v>15000000</v>
      </c>
      <c r="AM221" s="3">
        <v>15000000</v>
      </c>
      <c r="AN221" s="3">
        <v>15000000</v>
      </c>
      <c r="AO221" s="3">
        <v>0</v>
      </c>
      <c r="AP221" s="15">
        <v>0</v>
      </c>
      <c r="AQ221" s="14">
        <v>0</v>
      </c>
      <c r="AR221" s="15">
        <v>0</v>
      </c>
      <c r="AS221" s="14">
        <v>0</v>
      </c>
      <c r="AT221" s="19">
        <v>0.17</v>
      </c>
      <c r="AU221" s="19">
        <v>99.31</v>
      </c>
      <c r="AV221" s="19">
        <v>0.26</v>
      </c>
      <c r="AW221" s="19">
        <v>0.26</v>
      </c>
      <c r="AX221" s="20">
        <v>100.00000000000001</v>
      </c>
      <c r="AY221" s="16">
        <v>1.7000000000000001E-3</v>
      </c>
      <c r="AZ221" s="27">
        <v>0</v>
      </c>
      <c r="BA221" s="22" t="s">
        <v>4846</v>
      </c>
      <c r="BB221" t="s">
        <v>4848</v>
      </c>
    </row>
    <row r="222" spans="1:54" x14ac:dyDescent="0.35">
      <c r="A222" s="28" t="s">
        <v>2916</v>
      </c>
      <c r="B222" s="12">
        <v>1</v>
      </c>
      <c r="C222" s="2" t="s">
        <v>2833</v>
      </c>
      <c r="D222" s="2" t="s">
        <v>1432</v>
      </c>
      <c r="E222" s="2" t="s">
        <v>2696</v>
      </c>
      <c r="F222" s="2" t="s">
        <v>2690</v>
      </c>
      <c r="G222" s="2" t="s">
        <v>1536</v>
      </c>
      <c r="H222" s="2" t="s">
        <v>1537</v>
      </c>
      <c r="I222" s="12">
        <v>8</v>
      </c>
      <c r="J222" s="2" t="s">
        <v>2700</v>
      </c>
      <c r="K222" s="2" t="s">
        <v>2701</v>
      </c>
      <c r="L222" s="2" t="s">
        <v>2702</v>
      </c>
      <c r="M222" s="2" t="s">
        <v>4826</v>
      </c>
      <c r="N222" s="2" t="s">
        <v>4798</v>
      </c>
      <c r="O222" s="3">
        <v>108498976.43000001</v>
      </c>
      <c r="P222" s="2" t="s">
        <v>2837</v>
      </c>
      <c r="Q222" s="13">
        <v>1.05</v>
      </c>
      <c r="R222" s="13">
        <v>1.05</v>
      </c>
      <c r="S222" s="3">
        <v>10.47</v>
      </c>
      <c r="T222" s="3">
        <v>9.42</v>
      </c>
      <c r="U222" s="3">
        <v>39.270000000000003</v>
      </c>
      <c r="V222" s="3">
        <v>28.14</v>
      </c>
      <c r="W222" s="3">
        <v>22.12</v>
      </c>
      <c r="X222" s="3">
        <v>98.95</v>
      </c>
      <c r="Y222" s="3">
        <v>9.42</v>
      </c>
      <c r="Z222" s="3">
        <v>0</v>
      </c>
      <c r="AA222" s="3">
        <v>0</v>
      </c>
      <c r="AB222" s="3">
        <v>0</v>
      </c>
      <c r="AC222" s="3">
        <v>9.42</v>
      </c>
      <c r="AD222" s="14">
        <v>9.42</v>
      </c>
      <c r="AE222" s="14">
        <v>9.42</v>
      </c>
      <c r="AF222" s="25">
        <v>1</v>
      </c>
      <c r="AG222" s="17" t="s">
        <v>4840</v>
      </c>
      <c r="AH222" s="24">
        <v>9.5199595755432034E-2</v>
      </c>
      <c r="AI222" s="2" t="s">
        <v>4841</v>
      </c>
      <c r="AJ222" s="2" t="s">
        <v>3264</v>
      </c>
      <c r="AK222" s="2" t="s">
        <v>2699</v>
      </c>
      <c r="AL222" s="3">
        <v>21702494.91</v>
      </c>
      <c r="AM222" s="3">
        <v>3838504.1</v>
      </c>
      <c r="AN222" s="3">
        <v>3838504.1</v>
      </c>
      <c r="AO222" s="3">
        <v>0</v>
      </c>
      <c r="AP222" s="15">
        <v>0</v>
      </c>
      <c r="AQ222" s="14">
        <v>0</v>
      </c>
      <c r="AR222" s="15">
        <v>0</v>
      </c>
      <c r="AS222" s="14">
        <v>3000000</v>
      </c>
      <c r="AT222" s="19">
        <v>1.83</v>
      </c>
      <c r="AU222" s="19">
        <v>7.69</v>
      </c>
      <c r="AV222" s="19">
        <v>33.83</v>
      </c>
      <c r="AW222" s="19">
        <v>56.65</v>
      </c>
      <c r="AX222" s="20">
        <v>100</v>
      </c>
      <c r="AY222" s="16">
        <v>1.83E-2</v>
      </c>
      <c r="AZ222" s="27">
        <v>0</v>
      </c>
      <c r="BA222" s="22" t="s">
        <v>4846</v>
      </c>
      <c r="BB222" t="s">
        <v>4848</v>
      </c>
    </row>
    <row r="223" spans="1:54" x14ac:dyDescent="0.35">
      <c r="A223" s="28" t="s">
        <v>2916</v>
      </c>
      <c r="B223" s="12">
        <v>1</v>
      </c>
      <c r="C223" s="2" t="s">
        <v>2833</v>
      </c>
      <c r="D223" s="2" t="s">
        <v>1432</v>
      </c>
      <c r="E223" s="2" t="s">
        <v>2696</v>
      </c>
      <c r="F223" s="2" t="s">
        <v>2690</v>
      </c>
      <c r="G223" s="2" t="s">
        <v>1521</v>
      </c>
      <c r="H223" s="2" t="s">
        <v>1522</v>
      </c>
      <c r="I223" s="12">
        <v>7</v>
      </c>
      <c r="J223" s="2" t="s">
        <v>2697</v>
      </c>
      <c r="K223" s="2" t="s">
        <v>2698</v>
      </c>
      <c r="L223" s="2" t="s">
        <v>2834</v>
      </c>
      <c r="M223" s="2" t="s">
        <v>4826</v>
      </c>
      <c r="N223" s="2" t="s">
        <v>4798</v>
      </c>
      <c r="O223" s="3">
        <v>14673583.43</v>
      </c>
      <c r="P223" s="2" t="s">
        <v>2764</v>
      </c>
      <c r="Q223" s="13">
        <v>20.64</v>
      </c>
      <c r="R223" s="13">
        <v>20.64</v>
      </c>
      <c r="S223" s="3">
        <v>59.82</v>
      </c>
      <c r="T223" s="3">
        <v>36.200000000000003</v>
      </c>
      <c r="U223" s="3">
        <v>36.159999999999997</v>
      </c>
      <c r="V223" s="3">
        <v>0</v>
      </c>
      <c r="W223" s="3">
        <v>0</v>
      </c>
      <c r="X223" s="3">
        <v>72.36</v>
      </c>
      <c r="Y223" s="3">
        <v>39.18</v>
      </c>
      <c r="Z223" s="3">
        <v>0</v>
      </c>
      <c r="AA223" s="3">
        <v>0</v>
      </c>
      <c r="AB223" s="3">
        <v>0</v>
      </c>
      <c r="AC223" s="3">
        <v>39.18</v>
      </c>
      <c r="AD223" s="14">
        <v>36.200000000000003</v>
      </c>
      <c r="AE223" s="14">
        <v>39.18</v>
      </c>
      <c r="AF223" s="25">
        <v>1</v>
      </c>
      <c r="AG223" s="17" t="s">
        <v>4840</v>
      </c>
      <c r="AH223" s="24">
        <v>0.54145936981757881</v>
      </c>
      <c r="AI223" s="2" t="s">
        <v>4841</v>
      </c>
      <c r="AJ223" s="2" t="s">
        <v>3265</v>
      </c>
      <c r="AK223" s="2" t="s">
        <v>2699</v>
      </c>
      <c r="AL223" s="3">
        <v>7740700.8399999999</v>
      </c>
      <c r="AM223" s="3">
        <v>9175779.7800000012</v>
      </c>
      <c r="AN223" s="3">
        <v>9175779.7800000012</v>
      </c>
      <c r="AO223" s="3">
        <v>2197276.2999999998</v>
      </c>
      <c r="AP223" s="15">
        <v>0.23946480328454434</v>
      </c>
      <c r="AQ223" s="14">
        <v>0</v>
      </c>
      <c r="AR223" s="15">
        <v>0.23946480328454434</v>
      </c>
      <c r="AS223" s="14">
        <v>2574967.34</v>
      </c>
      <c r="AT223" s="19">
        <v>54.69</v>
      </c>
      <c r="AU223" s="19">
        <v>39.049999999999997</v>
      </c>
      <c r="AV223" s="19">
        <v>6.26</v>
      </c>
      <c r="AW223" s="19">
        <v>0</v>
      </c>
      <c r="AX223" s="20">
        <v>100</v>
      </c>
      <c r="AY223" s="16">
        <v>0.54689999999999994</v>
      </c>
      <c r="AZ223" s="27">
        <v>0.4378584810468904</v>
      </c>
      <c r="BA223" s="22" t="s">
        <v>4846</v>
      </c>
      <c r="BB223" t="s">
        <v>4848</v>
      </c>
    </row>
    <row r="224" spans="1:54" x14ac:dyDescent="0.35">
      <c r="A224" s="28" t="s">
        <v>2916</v>
      </c>
      <c r="B224" s="12">
        <v>1</v>
      </c>
      <c r="C224" s="2" t="s">
        <v>2833</v>
      </c>
      <c r="D224" s="2" t="s">
        <v>1432</v>
      </c>
      <c r="E224" s="2" t="s">
        <v>2696</v>
      </c>
      <c r="F224" s="2" t="s">
        <v>2690</v>
      </c>
      <c r="G224" s="2" t="s">
        <v>1533</v>
      </c>
      <c r="H224" s="2" t="s">
        <v>1534</v>
      </c>
      <c r="I224" s="12">
        <v>7</v>
      </c>
      <c r="J224" s="2" t="s">
        <v>2697</v>
      </c>
      <c r="K224" s="2" t="s">
        <v>2698</v>
      </c>
      <c r="L224" s="2" t="s">
        <v>2834</v>
      </c>
      <c r="M224" s="2" t="s">
        <v>4826</v>
      </c>
      <c r="N224" s="2" t="s">
        <v>4798</v>
      </c>
      <c r="O224" s="3">
        <v>5523530.5</v>
      </c>
      <c r="P224" s="2" t="s">
        <v>2787</v>
      </c>
      <c r="Q224" s="13">
        <v>100</v>
      </c>
      <c r="R224" s="13">
        <v>100</v>
      </c>
      <c r="S224" s="3">
        <v>100</v>
      </c>
      <c r="T224" s="3">
        <v>0</v>
      </c>
      <c r="U224" s="3">
        <v>0</v>
      </c>
      <c r="V224" s="3">
        <v>0</v>
      </c>
      <c r="W224" s="3">
        <v>0</v>
      </c>
      <c r="X224" s="3">
        <v>0</v>
      </c>
      <c r="Y224" s="3">
        <v>0</v>
      </c>
      <c r="Z224" s="3">
        <v>0</v>
      </c>
      <c r="AA224" s="3">
        <v>0</v>
      </c>
      <c r="AB224" s="3">
        <v>0</v>
      </c>
      <c r="AC224" s="3">
        <v>0</v>
      </c>
      <c r="AD224" s="14">
        <v>0</v>
      </c>
      <c r="AE224" s="14">
        <v>0</v>
      </c>
      <c r="AF224" s="26" t="s">
        <v>4843</v>
      </c>
      <c r="AG224" s="17" t="s">
        <v>4844</v>
      </c>
      <c r="AH224" s="14">
        <v>0</v>
      </c>
      <c r="AI224" s="2" t="s">
        <v>4845</v>
      </c>
      <c r="AJ224" s="2" t="s">
        <v>3266</v>
      </c>
      <c r="AK224" s="2" t="s">
        <v>2826</v>
      </c>
      <c r="AL224" s="3">
        <v>5512030.5</v>
      </c>
      <c r="AM224" s="3">
        <v>5512030.5</v>
      </c>
      <c r="AN224" s="3">
        <v>5512030.5</v>
      </c>
      <c r="AO224" s="3">
        <v>0</v>
      </c>
      <c r="AP224" s="15">
        <v>0</v>
      </c>
      <c r="AQ224" s="14">
        <v>54467.51171875</v>
      </c>
      <c r="AR224" s="15">
        <v>9.8815693633680004E-3</v>
      </c>
      <c r="AS224" s="14">
        <v>0</v>
      </c>
      <c r="AT224" s="19">
        <v>21.74</v>
      </c>
      <c r="AU224" s="19">
        <v>32.61</v>
      </c>
      <c r="AV224" s="19">
        <v>33.200000000000003</v>
      </c>
      <c r="AW224" s="19">
        <v>12.45</v>
      </c>
      <c r="AX224" s="20">
        <v>100</v>
      </c>
      <c r="AY224" s="16">
        <v>0.21739999999999998</v>
      </c>
      <c r="AZ224" s="27">
        <v>0</v>
      </c>
      <c r="BA224" s="22" t="s">
        <v>4846</v>
      </c>
      <c r="BB224" t="s">
        <v>4848</v>
      </c>
    </row>
    <row r="225" spans="1:54" x14ac:dyDescent="0.35">
      <c r="A225" s="28" t="s">
        <v>2916</v>
      </c>
      <c r="B225" s="12">
        <v>1</v>
      </c>
      <c r="C225" s="2" t="s">
        <v>2833</v>
      </c>
      <c r="D225" s="2" t="s">
        <v>1432</v>
      </c>
      <c r="E225" s="2" t="s">
        <v>2696</v>
      </c>
      <c r="F225" s="2" t="s">
        <v>2690</v>
      </c>
      <c r="G225" s="2" t="s">
        <v>1447</v>
      </c>
      <c r="H225" s="2" t="s">
        <v>1448</v>
      </c>
      <c r="I225" s="12">
        <v>7</v>
      </c>
      <c r="J225" s="2" t="s">
        <v>2697</v>
      </c>
      <c r="K225" s="2" t="s">
        <v>2698</v>
      </c>
      <c r="L225" s="2" t="s">
        <v>2834</v>
      </c>
      <c r="M225" s="2" t="s">
        <v>4826</v>
      </c>
      <c r="N225" s="2" t="s">
        <v>4798</v>
      </c>
      <c r="O225" s="3">
        <v>37993313.719999999</v>
      </c>
      <c r="P225" s="2" t="s">
        <v>2800</v>
      </c>
      <c r="Q225" s="13">
        <v>0</v>
      </c>
      <c r="R225" s="13">
        <v>0</v>
      </c>
      <c r="S225" s="3">
        <v>7.17</v>
      </c>
      <c r="T225" s="3">
        <v>9.32</v>
      </c>
      <c r="U225" s="3">
        <v>0</v>
      </c>
      <c r="V225" s="3">
        <v>9.32</v>
      </c>
      <c r="W225" s="3">
        <v>19.71</v>
      </c>
      <c r="X225" s="3">
        <v>38.35</v>
      </c>
      <c r="Y225" s="3">
        <v>7.17</v>
      </c>
      <c r="Z225" s="3">
        <v>0</v>
      </c>
      <c r="AA225" s="3">
        <v>0</v>
      </c>
      <c r="AB225" s="3">
        <v>0</v>
      </c>
      <c r="AC225" s="3">
        <v>7.17</v>
      </c>
      <c r="AD225" s="14">
        <v>9.32</v>
      </c>
      <c r="AE225" s="14">
        <v>7.17</v>
      </c>
      <c r="AF225" s="26">
        <v>0.76931330472102999</v>
      </c>
      <c r="AG225" s="17" t="s">
        <v>4846</v>
      </c>
      <c r="AH225" s="24">
        <v>0.18696219035202086</v>
      </c>
      <c r="AI225" s="2" t="s">
        <v>4847</v>
      </c>
      <c r="AJ225" s="2" t="s">
        <v>3267</v>
      </c>
      <c r="AK225" s="2" t="s">
        <v>2826</v>
      </c>
      <c r="AL225" s="3">
        <v>12597856.26</v>
      </c>
      <c r="AM225" s="3">
        <v>14513819.65</v>
      </c>
      <c r="AN225" s="3">
        <v>14513819.65</v>
      </c>
      <c r="AO225" s="3">
        <v>18789.239999999998</v>
      </c>
      <c r="AP225" s="15">
        <v>1.2945758217410396E-3</v>
      </c>
      <c r="AQ225" s="14">
        <v>0</v>
      </c>
      <c r="AR225" s="15">
        <v>1.2945758217410396E-3</v>
      </c>
      <c r="AS225" s="14">
        <v>18789.240000000002</v>
      </c>
      <c r="AT225" s="19">
        <v>71.5</v>
      </c>
      <c r="AU225" s="19">
        <v>0.2</v>
      </c>
      <c r="AV225" s="19">
        <v>27.26</v>
      </c>
      <c r="AW225" s="19">
        <v>1.04</v>
      </c>
      <c r="AX225" s="20">
        <v>100.00000000000001</v>
      </c>
      <c r="AY225" s="16">
        <v>0.71499999999999997</v>
      </c>
      <c r="AZ225" s="27">
        <v>1.810595554882573E-3</v>
      </c>
      <c r="BA225" s="22" t="s">
        <v>4846</v>
      </c>
      <c r="BB225" t="s">
        <v>4848</v>
      </c>
    </row>
    <row r="226" spans="1:54" x14ac:dyDescent="0.35">
      <c r="A226" s="28" t="s">
        <v>2916</v>
      </c>
      <c r="B226" s="12">
        <v>1</v>
      </c>
      <c r="C226" s="2" t="s">
        <v>2833</v>
      </c>
      <c r="D226" s="2" t="s">
        <v>1432</v>
      </c>
      <c r="E226" s="2" t="s">
        <v>2696</v>
      </c>
      <c r="F226" s="2" t="s">
        <v>2690</v>
      </c>
      <c r="G226" s="2" t="s">
        <v>1453</v>
      </c>
      <c r="H226" s="2" t="s">
        <v>1454</v>
      </c>
      <c r="I226" s="12">
        <v>7</v>
      </c>
      <c r="J226" s="2" t="s">
        <v>2697</v>
      </c>
      <c r="K226" s="2" t="s">
        <v>2698</v>
      </c>
      <c r="L226" s="2" t="s">
        <v>2834</v>
      </c>
      <c r="M226" s="2" t="s">
        <v>4826</v>
      </c>
      <c r="N226" s="2" t="s">
        <v>4798</v>
      </c>
      <c r="O226" s="3">
        <v>46309051.590000004</v>
      </c>
      <c r="P226" s="2" t="s">
        <v>2760</v>
      </c>
      <c r="Q226" s="13">
        <v>7.65</v>
      </c>
      <c r="R226" s="13">
        <v>7.65</v>
      </c>
      <c r="S226" s="3">
        <v>15.58</v>
      </c>
      <c r="T226" s="3">
        <v>7.93</v>
      </c>
      <c r="U226" s="3">
        <v>7.93</v>
      </c>
      <c r="V226" s="3">
        <v>7.93</v>
      </c>
      <c r="W226" s="3">
        <v>8.6</v>
      </c>
      <c r="X226" s="3">
        <v>32.39</v>
      </c>
      <c r="Y226" s="3">
        <v>7.93</v>
      </c>
      <c r="Z226" s="3">
        <v>0</v>
      </c>
      <c r="AA226" s="3">
        <v>0</v>
      </c>
      <c r="AB226" s="3">
        <v>0</v>
      </c>
      <c r="AC226" s="3">
        <v>7.93</v>
      </c>
      <c r="AD226" s="14">
        <v>7.93</v>
      </c>
      <c r="AE226" s="14">
        <v>7.93</v>
      </c>
      <c r="AF226" s="25">
        <v>1</v>
      </c>
      <c r="AG226" s="17" t="s">
        <v>4840</v>
      </c>
      <c r="AH226" s="24">
        <v>0.24482865081815375</v>
      </c>
      <c r="AI226" s="2" t="s">
        <v>4841</v>
      </c>
      <c r="AJ226" s="2" t="s">
        <v>3268</v>
      </c>
      <c r="AK226" s="2" t="s">
        <v>2699</v>
      </c>
      <c r="AL226" s="3">
        <v>17144832.359999999</v>
      </c>
      <c r="AM226" s="3">
        <v>13418751.73</v>
      </c>
      <c r="AN226" s="3">
        <v>13418751.73</v>
      </c>
      <c r="AO226" s="3">
        <v>659610.96</v>
      </c>
      <c r="AP226" s="15">
        <v>4.9155910569931974E-2</v>
      </c>
      <c r="AQ226" s="14">
        <v>0</v>
      </c>
      <c r="AR226" s="15">
        <v>4.9155910569931974E-2</v>
      </c>
      <c r="AS226" s="14">
        <v>4882997.91</v>
      </c>
      <c r="AT226" s="19">
        <v>26.29</v>
      </c>
      <c r="AU226" s="19">
        <v>26.67</v>
      </c>
      <c r="AV226" s="19">
        <v>20.69</v>
      </c>
      <c r="AW226" s="19">
        <v>26.35</v>
      </c>
      <c r="AX226" s="20">
        <v>100</v>
      </c>
      <c r="AY226" s="16">
        <v>0.26289999999999997</v>
      </c>
      <c r="AZ226" s="27">
        <v>0.18697569634816272</v>
      </c>
      <c r="BA226" s="22" t="s">
        <v>4846</v>
      </c>
      <c r="BB226" t="s">
        <v>4848</v>
      </c>
    </row>
    <row r="227" spans="1:54" x14ac:dyDescent="0.35">
      <c r="A227" s="28" t="s">
        <v>2916</v>
      </c>
      <c r="B227" s="12">
        <v>1</v>
      </c>
      <c r="C227" s="2" t="s">
        <v>2833</v>
      </c>
      <c r="D227" s="2" t="s">
        <v>1432</v>
      </c>
      <c r="E227" s="2" t="s">
        <v>2696</v>
      </c>
      <c r="F227" s="2" t="s">
        <v>2690</v>
      </c>
      <c r="G227" s="2" t="s">
        <v>1459</v>
      </c>
      <c r="H227" s="2" t="s">
        <v>1460</v>
      </c>
      <c r="I227" s="12">
        <v>7</v>
      </c>
      <c r="J227" s="2" t="s">
        <v>2697</v>
      </c>
      <c r="K227" s="2" t="s">
        <v>2698</v>
      </c>
      <c r="L227" s="2" t="s">
        <v>2834</v>
      </c>
      <c r="M227" s="2" t="s">
        <v>4826</v>
      </c>
      <c r="N227" s="2" t="s">
        <v>4798</v>
      </c>
      <c r="O227" s="3">
        <v>25272638.300000001</v>
      </c>
      <c r="P227" s="2" t="s">
        <v>2800</v>
      </c>
      <c r="Q227" s="13">
        <v>0</v>
      </c>
      <c r="R227" s="13">
        <v>0</v>
      </c>
      <c r="S227" s="3">
        <v>0</v>
      </c>
      <c r="T227" s="3">
        <v>0</v>
      </c>
      <c r="U227" s="3">
        <v>9.93</v>
      </c>
      <c r="V227" s="3">
        <v>9.43</v>
      </c>
      <c r="W227" s="3">
        <v>20.59</v>
      </c>
      <c r="X227" s="3">
        <v>39.950000000000003</v>
      </c>
      <c r="Y227" s="3">
        <v>0</v>
      </c>
      <c r="Z227" s="3">
        <v>0</v>
      </c>
      <c r="AA227" s="3">
        <v>0</v>
      </c>
      <c r="AB227" s="3">
        <v>0</v>
      </c>
      <c r="AC227" s="3">
        <v>0</v>
      </c>
      <c r="AD227" s="14">
        <v>0</v>
      </c>
      <c r="AE227" s="14">
        <v>0</v>
      </c>
      <c r="AF227" s="26" t="s">
        <v>4843</v>
      </c>
      <c r="AG227" s="17" t="s">
        <v>4844</v>
      </c>
      <c r="AH227" s="24">
        <v>0</v>
      </c>
      <c r="AI227" s="2" t="s">
        <v>4845</v>
      </c>
      <c r="AJ227" s="2" t="s">
        <v>3269</v>
      </c>
      <c r="AK227" s="2" t="s">
        <v>2826</v>
      </c>
      <c r="AL227" s="3">
        <v>11039587.74</v>
      </c>
      <c r="AM227" s="3">
        <v>10123156.59</v>
      </c>
      <c r="AN227" s="3">
        <v>10123156.59</v>
      </c>
      <c r="AO227" s="3">
        <v>0</v>
      </c>
      <c r="AP227" s="15">
        <v>0</v>
      </c>
      <c r="AQ227" s="14">
        <v>249969.203125</v>
      </c>
      <c r="AR227" s="15">
        <v>2.4692812059425032E-2</v>
      </c>
      <c r="AS227" s="14">
        <v>0</v>
      </c>
      <c r="AT227" s="19">
        <v>65.81</v>
      </c>
      <c r="AU227" s="19">
        <v>5.21</v>
      </c>
      <c r="AV227" s="19">
        <v>7.03</v>
      </c>
      <c r="AW227" s="19">
        <v>21.95</v>
      </c>
      <c r="AX227" s="20">
        <v>100</v>
      </c>
      <c r="AY227" s="16">
        <v>0.65810000000000002</v>
      </c>
      <c r="AZ227" s="27">
        <v>0</v>
      </c>
      <c r="BA227" s="22" t="s">
        <v>4846</v>
      </c>
      <c r="BB227" t="s">
        <v>4848</v>
      </c>
    </row>
    <row r="228" spans="1:54" x14ac:dyDescent="0.35">
      <c r="A228" s="28" t="s">
        <v>2916</v>
      </c>
      <c r="B228" s="12">
        <v>1</v>
      </c>
      <c r="C228" s="2" t="s">
        <v>2833</v>
      </c>
      <c r="D228" s="2" t="s">
        <v>1432</v>
      </c>
      <c r="E228" s="2" t="s">
        <v>2696</v>
      </c>
      <c r="F228" s="2" t="s">
        <v>2690</v>
      </c>
      <c r="G228" s="2" t="s">
        <v>1540</v>
      </c>
      <c r="H228" s="2" t="s">
        <v>1541</v>
      </c>
      <c r="I228" s="12">
        <v>1</v>
      </c>
      <c r="J228" s="2" t="s">
        <v>2804</v>
      </c>
      <c r="K228" s="2" t="s">
        <v>2838</v>
      </c>
      <c r="L228" s="2" t="s">
        <v>2839</v>
      </c>
      <c r="M228" s="2" t="s">
        <v>4826</v>
      </c>
      <c r="N228" s="2" t="s">
        <v>4798</v>
      </c>
      <c r="O228" s="3">
        <v>11300800</v>
      </c>
      <c r="P228" s="2" t="s">
        <v>2782</v>
      </c>
      <c r="Q228" s="13">
        <v>25.97</v>
      </c>
      <c r="R228" s="13">
        <v>25.97</v>
      </c>
      <c r="S228" s="3">
        <v>25.97</v>
      </c>
      <c r="T228" s="3">
        <v>0</v>
      </c>
      <c r="U228" s="3">
        <v>1.07</v>
      </c>
      <c r="V228" s="3">
        <v>58.81</v>
      </c>
      <c r="W228" s="3">
        <v>0</v>
      </c>
      <c r="X228" s="3">
        <v>59.88</v>
      </c>
      <c r="Y228" s="3">
        <v>0</v>
      </c>
      <c r="Z228" s="3">
        <v>0</v>
      </c>
      <c r="AA228" s="3">
        <v>0</v>
      </c>
      <c r="AB228" s="3">
        <v>0</v>
      </c>
      <c r="AC228" s="3">
        <v>0</v>
      </c>
      <c r="AD228" s="14">
        <v>0</v>
      </c>
      <c r="AE228" s="14">
        <v>0</v>
      </c>
      <c r="AF228" s="26" t="s">
        <v>4843</v>
      </c>
      <c r="AG228" s="17" t="s">
        <v>4844</v>
      </c>
      <c r="AH228" s="24">
        <v>0</v>
      </c>
      <c r="AI228" s="2" t="s">
        <v>4845</v>
      </c>
      <c r="AJ228" s="2" t="s">
        <v>3270</v>
      </c>
      <c r="AK228" s="2" t="s">
        <v>2699</v>
      </c>
      <c r="AL228" s="3">
        <v>7835493.5199999996</v>
      </c>
      <c r="AM228" s="3">
        <v>3967696.33</v>
      </c>
      <c r="AN228" s="3">
        <v>3967696.33</v>
      </c>
      <c r="AO228" s="3">
        <v>7996.8</v>
      </c>
      <c r="AP228" s="15">
        <v>2.0154768245582949E-3</v>
      </c>
      <c r="AQ228" s="14">
        <v>0</v>
      </c>
      <c r="AR228" s="15">
        <v>2.0154768245582949E-3</v>
      </c>
      <c r="AS228" s="14">
        <v>3111186.5500000003</v>
      </c>
      <c r="AT228" s="19">
        <v>3</v>
      </c>
      <c r="AU228" s="19">
        <v>92</v>
      </c>
      <c r="AV228" s="19">
        <v>2</v>
      </c>
      <c r="AW228" s="19">
        <v>3</v>
      </c>
      <c r="AX228" s="20">
        <v>100</v>
      </c>
      <c r="AY228" s="16">
        <v>0.03</v>
      </c>
      <c r="AZ228" s="27">
        <v>6.7182560818609835E-2</v>
      </c>
      <c r="BA228" s="22" t="s">
        <v>4846</v>
      </c>
      <c r="BB228" t="s">
        <v>4848</v>
      </c>
    </row>
    <row r="229" spans="1:54" x14ac:dyDescent="0.35">
      <c r="A229" s="28" t="s">
        <v>2916</v>
      </c>
      <c r="B229" s="12">
        <v>1</v>
      </c>
      <c r="C229" s="2" t="s">
        <v>2833</v>
      </c>
      <c r="D229" s="2" t="s">
        <v>1432</v>
      </c>
      <c r="E229" s="2" t="s">
        <v>2696</v>
      </c>
      <c r="F229" s="2" t="s">
        <v>2690</v>
      </c>
      <c r="G229" s="2" t="s">
        <v>1479</v>
      </c>
      <c r="H229" s="2" t="s">
        <v>1480</v>
      </c>
      <c r="I229" s="12">
        <v>7</v>
      </c>
      <c r="J229" s="2" t="s">
        <v>2697</v>
      </c>
      <c r="K229" s="2" t="s">
        <v>2698</v>
      </c>
      <c r="L229" s="2" t="s">
        <v>2834</v>
      </c>
      <c r="M229" s="2" t="s">
        <v>4826</v>
      </c>
      <c r="N229" s="2" t="s">
        <v>4798</v>
      </c>
      <c r="O229" s="3">
        <v>8229513.4800000004</v>
      </c>
      <c r="P229" s="2" t="s">
        <v>2749</v>
      </c>
      <c r="Q229" s="13">
        <v>33.020000000000003</v>
      </c>
      <c r="R229" s="13">
        <v>33.01</v>
      </c>
      <c r="S229" s="3">
        <v>35.47</v>
      </c>
      <c r="T229" s="3">
        <v>8.33</v>
      </c>
      <c r="U229" s="3">
        <v>29.33</v>
      </c>
      <c r="V229" s="3">
        <v>29.33</v>
      </c>
      <c r="W229" s="3">
        <v>0</v>
      </c>
      <c r="X229" s="3">
        <v>66.989999999999995</v>
      </c>
      <c r="Y229" s="3">
        <v>2.46</v>
      </c>
      <c r="Z229" s="3">
        <v>0</v>
      </c>
      <c r="AA229" s="3">
        <v>0</v>
      </c>
      <c r="AB229" s="3">
        <v>0</v>
      </c>
      <c r="AC229" s="3">
        <v>2.46</v>
      </c>
      <c r="AD229" s="14">
        <v>8.33</v>
      </c>
      <c r="AE229" s="14">
        <v>2.46</v>
      </c>
      <c r="AF229" s="26">
        <v>0.29531812725090034</v>
      </c>
      <c r="AG229" s="17" t="s">
        <v>4846</v>
      </c>
      <c r="AH229" s="24">
        <v>3.6721898790864307E-2</v>
      </c>
      <c r="AI229" s="2" t="s">
        <v>4847</v>
      </c>
      <c r="AJ229" s="2" t="s">
        <v>3271</v>
      </c>
      <c r="AK229" s="2" t="s">
        <v>2699</v>
      </c>
      <c r="AL229" s="3">
        <v>2463081.92</v>
      </c>
      <c r="AM229" s="3">
        <v>3526794.46</v>
      </c>
      <c r="AN229" s="3">
        <v>3526794.46</v>
      </c>
      <c r="AO229" s="3">
        <v>635059.24</v>
      </c>
      <c r="AP229" s="15">
        <v>0.18006698354629944</v>
      </c>
      <c r="AQ229" s="14">
        <v>0</v>
      </c>
      <c r="AR229" s="15">
        <v>0.18006698354629944</v>
      </c>
      <c r="AS229" s="14">
        <v>1684759.8599999999</v>
      </c>
      <c r="AT229" s="19">
        <v>37.14</v>
      </c>
      <c r="AU229" s="19">
        <v>45.79</v>
      </c>
      <c r="AV229" s="19">
        <v>17.07</v>
      </c>
      <c r="AW229" s="19">
        <v>0</v>
      </c>
      <c r="AX229" s="20">
        <v>100</v>
      </c>
      <c r="AY229" s="16">
        <v>0.37140000000000001</v>
      </c>
      <c r="AZ229" s="27">
        <v>0.48483301978002002</v>
      </c>
      <c r="BA229" s="22" t="s">
        <v>4846</v>
      </c>
      <c r="BB229" t="s">
        <v>4848</v>
      </c>
    </row>
    <row r="230" spans="1:54" x14ac:dyDescent="0.35">
      <c r="A230" s="28" t="s">
        <v>2916</v>
      </c>
      <c r="B230" s="12">
        <v>1</v>
      </c>
      <c r="C230" s="2" t="s">
        <v>2833</v>
      </c>
      <c r="D230" s="2" t="s">
        <v>1432</v>
      </c>
      <c r="E230" s="2" t="s">
        <v>2696</v>
      </c>
      <c r="F230" s="2" t="s">
        <v>2690</v>
      </c>
      <c r="G230" s="2" t="s">
        <v>3272</v>
      </c>
      <c r="H230" s="2" t="s">
        <v>3273</v>
      </c>
      <c r="I230" s="12">
        <v>7</v>
      </c>
      <c r="J230" s="2" t="s">
        <v>2697</v>
      </c>
      <c r="K230" s="2" t="s">
        <v>2698</v>
      </c>
      <c r="L230" s="2" t="s">
        <v>2834</v>
      </c>
      <c r="M230" s="2" t="s">
        <v>4826</v>
      </c>
      <c r="N230" s="2" t="s">
        <v>4798</v>
      </c>
      <c r="O230" s="3">
        <v>7406305.5599999996</v>
      </c>
      <c r="P230" s="2" t="s">
        <v>4785</v>
      </c>
      <c r="Q230" s="13">
        <v>0</v>
      </c>
      <c r="R230" s="13">
        <v>0</v>
      </c>
      <c r="S230" s="3">
        <v>0</v>
      </c>
      <c r="T230" s="3">
        <v>0</v>
      </c>
      <c r="U230" s="3">
        <v>5.56</v>
      </c>
      <c r="V230" s="3">
        <v>27.78</v>
      </c>
      <c r="W230" s="3">
        <v>52.78</v>
      </c>
      <c r="X230" s="3">
        <v>86.12</v>
      </c>
      <c r="Y230" s="3">
        <v>0</v>
      </c>
      <c r="Z230" s="3">
        <v>0</v>
      </c>
      <c r="AA230" s="3">
        <v>0</v>
      </c>
      <c r="AB230" s="3">
        <v>0</v>
      </c>
      <c r="AC230" s="3">
        <v>0</v>
      </c>
      <c r="AD230" s="14">
        <v>0</v>
      </c>
      <c r="AE230" s="14">
        <v>0</v>
      </c>
      <c r="AF230" s="26" t="s">
        <v>4843</v>
      </c>
      <c r="AG230" s="17" t="s">
        <v>4844</v>
      </c>
      <c r="AH230" s="24">
        <v>0</v>
      </c>
      <c r="AI230" s="2" t="s">
        <v>4845</v>
      </c>
      <c r="AJ230" s="2" t="s">
        <v>3274</v>
      </c>
      <c r="AK230" s="2" t="s">
        <v>2826</v>
      </c>
      <c r="AL230" s="3">
        <v>6466842.8300000001</v>
      </c>
      <c r="AM230" s="3">
        <v>6466842.8300000001</v>
      </c>
      <c r="AN230" s="3">
        <v>6466842.8300000001</v>
      </c>
      <c r="AO230" s="3">
        <v>0</v>
      </c>
      <c r="AP230" s="15">
        <v>0</v>
      </c>
      <c r="AQ230" s="14">
        <v>0</v>
      </c>
      <c r="AR230" s="15">
        <v>0</v>
      </c>
      <c r="AS230" s="14">
        <v>0</v>
      </c>
      <c r="AT230" s="19">
        <v>0</v>
      </c>
      <c r="AU230" s="19">
        <v>16.34</v>
      </c>
      <c r="AV230" s="19">
        <v>50.82</v>
      </c>
      <c r="AW230" s="19">
        <v>32.840000000000003</v>
      </c>
      <c r="AX230" s="20">
        <v>100</v>
      </c>
      <c r="AY230" s="16">
        <v>0</v>
      </c>
      <c r="AZ230" s="27" t="s">
        <v>4843</v>
      </c>
      <c r="BA230" s="22" t="s">
        <v>4844</v>
      </c>
      <c r="BB230" t="s">
        <v>4849</v>
      </c>
    </row>
    <row r="231" spans="1:54" x14ac:dyDescent="0.35">
      <c r="A231" s="28" t="s">
        <v>2916</v>
      </c>
      <c r="B231" s="12">
        <v>1</v>
      </c>
      <c r="C231" s="2" t="s">
        <v>2833</v>
      </c>
      <c r="D231" s="2" t="s">
        <v>1432</v>
      </c>
      <c r="E231" s="2" t="s">
        <v>2696</v>
      </c>
      <c r="F231" s="2" t="s">
        <v>2690</v>
      </c>
      <c r="G231" s="2" t="s">
        <v>3275</v>
      </c>
      <c r="H231" s="2" t="s">
        <v>3276</v>
      </c>
      <c r="I231" s="12">
        <v>7</v>
      </c>
      <c r="J231" s="2" t="s">
        <v>2697</v>
      </c>
      <c r="K231" s="2" t="s">
        <v>2698</v>
      </c>
      <c r="L231" s="2" t="s">
        <v>2834</v>
      </c>
      <c r="M231" s="2" t="s">
        <v>2894</v>
      </c>
      <c r="N231" s="2" t="s">
        <v>2894</v>
      </c>
      <c r="O231" s="3">
        <v>1345443.08</v>
      </c>
      <c r="P231" s="2" t="s">
        <v>2764</v>
      </c>
      <c r="Q231" s="13" t="s">
        <v>31</v>
      </c>
      <c r="R231" s="13">
        <v>0</v>
      </c>
      <c r="S231" s="3">
        <v>0</v>
      </c>
      <c r="T231" s="3">
        <v>0</v>
      </c>
      <c r="U231" s="3">
        <v>100</v>
      </c>
      <c r="V231" s="3">
        <v>0</v>
      </c>
      <c r="W231" s="3">
        <v>0</v>
      </c>
      <c r="X231" s="3">
        <v>100</v>
      </c>
      <c r="Y231" s="3">
        <v>0</v>
      </c>
      <c r="Z231" s="3">
        <v>0</v>
      </c>
      <c r="AA231" s="3">
        <v>0</v>
      </c>
      <c r="AB231" s="3">
        <v>0</v>
      </c>
      <c r="AC231" s="3">
        <v>0</v>
      </c>
      <c r="AD231" s="14">
        <v>0</v>
      </c>
      <c r="AE231" s="14">
        <v>0</v>
      </c>
      <c r="AF231" s="26" t="s">
        <v>4843</v>
      </c>
      <c r="AG231" s="17" t="s">
        <v>4844</v>
      </c>
      <c r="AH231" s="24">
        <v>0</v>
      </c>
      <c r="AI231" s="2" t="s">
        <v>4845</v>
      </c>
      <c r="AJ231" s="2" t="s">
        <v>3253</v>
      </c>
      <c r="AK231" s="2" t="s">
        <v>2826</v>
      </c>
      <c r="AL231" s="3">
        <v>0</v>
      </c>
      <c r="AM231" s="3">
        <v>1344097.64</v>
      </c>
      <c r="AN231" s="3">
        <v>1344097.64</v>
      </c>
      <c r="AO231" s="3">
        <v>0</v>
      </c>
      <c r="AP231" s="15">
        <v>0</v>
      </c>
      <c r="AQ231" s="14">
        <v>0</v>
      </c>
      <c r="AR231" s="15">
        <v>0</v>
      </c>
      <c r="AS231" s="14">
        <v>0</v>
      </c>
      <c r="AT231" s="19">
        <v>0</v>
      </c>
      <c r="AU231" s="19">
        <v>100</v>
      </c>
      <c r="AV231" s="19">
        <v>0</v>
      </c>
      <c r="AW231" s="19">
        <v>0</v>
      </c>
      <c r="AX231" s="20">
        <v>100</v>
      </c>
      <c r="AY231" s="16">
        <v>0</v>
      </c>
      <c r="AZ231" s="27" t="s">
        <v>4843</v>
      </c>
      <c r="BA231" s="22" t="s">
        <v>4844</v>
      </c>
      <c r="BB231" t="s">
        <v>4849</v>
      </c>
    </row>
    <row r="232" spans="1:54" x14ac:dyDescent="0.35">
      <c r="A232" s="28" t="s">
        <v>2916</v>
      </c>
      <c r="B232" s="12">
        <v>1</v>
      </c>
      <c r="C232" s="2" t="s">
        <v>2833</v>
      </c>
      <c r="D232" s="2" t="s">
        <v>1432</v>
      </c>
      <c r="E232" s="2" t="s">
        <v>2696</v>
      </c>
      <c r="F232" s="2" t="s">
        <v>2690</v>
      </c>
      <c r="G232" s="2" t="s">
        <v>1525</v>
      </c>
      <c r="H232" s="2" t="s">
        <v>1526</v>
      </c>
      <c r="I232" s="12">
        <v>7</v>
      </c>
      <c r="J232" s="2" t="s">
        <v>2697</v>
      </c>
      <c r="K232" s="2" t="s">
        <v>2698</v>
      </c>
      <c r="L232" s="2" t="s">
        <v>2834</v>
      </c>
      <c r="M232" s="2" t="s">
        <v>4826</v>
      </c>
      <c r="N232" s="2" t="s">
        <v>4798</v>
      </c>
      <c r="O232" s="3">
        <v>5076520.1399999997</v>
      </c>
      <c r="P232" s="2" t="s">
        <v>2787</v>
      </c>
      <c r="Q232" s="13">
        <v>4.5</v>
      </c>
      <c r="R232" s="13">
        <v>4.5</v>
      </c>
      <c r="S232" s="3">
        <v>27.42</v>
      </c>
      <c r="T232" s="3">
        <v>22.92</v>
      </c>
      <c r="U232" s="3">
        <v>22.92</v>
      </c>
      <c r="V232" s="3">
        <v>22.92</v>
      </c>
      <c r="W232" s="3">
        <v>22.83</v>
      </c>
      <c r="X232" s="3">
        <v>91.59</v>
      </c>
      <c r="Y232" s="3">
        <v>22.92</v>
      </c>
      <c r="Z232" s="3">
        <v>0</v>
      </c>
      <c r="AA232" s="3">
        <v>0</v>
      </c>
      <c r="AB232" s="3">
        <v>0</v>
      </c>
      <c r="AC232" s="3">
        <v>22.92</v>
      </c>
      <c r="AD232" s="14">
        <v>22.92</v>
      </c>
      <c r="AE232" s="14">
        <v>22.92</v>
      </c>
      <c r="AF232" s="26">
        <v>1</v>
      </c>
      <c r="AG232" s="17" t="s">
        <v>4840</v>
      </c>
      <c r="AH232" s="24">
        <v>0.25024566000655096</v>
      </c>
      <c r="AI232" s="2" t="s">
        <v>4841</v>
      </c>
      <c r="AJ232" s="2" t="s">
        <v>3277</v>
      </c>
      <c r="AK232" s="2" t="s">
        <v>2826</v>
      </c>
      <c r="AL232" s="3">
        <v>3427927.67</v>
      </c>
      <c r="AM232" s="3">
        <v>3087539.06</v>
      </c>
      <c r="AN232" s="3">
        <v>3087539.06</v>
      </c>
      <c r="AO232" s="3">
        <v>35722.639999999999</v>
      </c>
      <c r="AP232" s="15">
        <v>1.1569939458514899E-2</v>
      </c>
      <c r="AQ232" s="14">
        <v>0</v>
      </c>
      <c r="AR232" s="15">
        <v>1.1569939458514899E-2</v>
      </c>
      <c r="AS232" s="14">
        <v>0</v>
      </c>
      <c r="AT232" s="19">
        <v>44.49</v>
      </c>
      <c r="AU232" s="19">
        <v>49.96</v>
      </c>
      <c r="AV232" s="19">
        <v>5.55</v>
      </c>
      <c r="AW232" s="19">
        <v>0</v>
      </c>
      <c r="AX232" s="20">
        <v>100</v>
      </c>
      <c r="AY232" s="16">
        <v>0.44490000000000002</v>
      </c>
      <c r="AZ232" s="27">
        <v>2.6005707931029218E-2</v>
      </c>
      <c r="BA232" s="22" t="s">
        <v>4846</v>
      </c>
      <c r="BB232" t="s">
        <v>4848</v>
      </c>
    </row>
    <row r="233" spans="1:54" x14ac:dyDescent="0.35">
      <c r="A233" s="28" t="s">
        <v>2916</v>
      </c>
      <c r="B233" s="12">
        <v>1</v>
      </c>
      <c r="C233" s="2" t="s">
        <v>2833</v>
      </c>
      <c r="D233" s="2" t="s">
        <v>1432</v>
      </c>
      <c r="E233" s="2" t="s">
        <v>2696</v>
      </c>
      <c r="F233" s="2" t="s">
        <v>2690</v>
      </c>
      <c r="G233" s="2" t="s">
        <v>1500</v>
      </c>
      <c r="H233" s="2" t="s">
        <v>1501</v>
      </c>
      <c r="I233" s="12">
        <v>7</v>
      </c>
      <c r="J233" s="2" t="s">
        <v>2697</v>
      </c>
      <c r="K233" s="2" t="s">
        <v>2698</v>
      </c>
      <c r="L233" s="2" t="s">
        <v>2834</v>
      </c>
      <c r="M233" s="2" t="s">
        <v>4826</v>
      </c>
      <c r="N233" s="2" t="s">
        <v>4798</v>
      </c>
      <c r="O233" s="3">
        <v>44223455.200000003</v>
      </c>
      <c r="P233" s="2" t="s">
        <v>2749</v>
      </c>
      <c r="Q233" s="13">
        <v>98.54</v>
      </c>
      <c r="R233" s="13">
        <v>98.54</v>
      </c>
      <c r="S233" s="3">
        <v>98.820000000000007</v>
      </c>
      <c r="T233" s="3">
        <v>0.28000000000000003</v>
      </c>
      <c r="U233" s="3">
        <v>0.28000000000000003</v>
      </c>
      <c r="V233" s="3">
        <v>0.28000000000000003</v>
      </c>
      <c r="W233" s="3">
        <v>0.3</v>
      </c>
      <c r="X233" s="3">
        <v>1.1399999999999999</v>
      </c>
      <c r="Y233" s="3">
        <v>0.28000000000000003</v>
      </c>
      <c r="Z233" s="3">
        <v>0</v>
      </c>
      <c r="AA233" s="3">
        <v>0</v>
      </c>
      <c r="AB233" s="3">
        <v>0</v>
      </c>
      <c r="AC233" s="3">
        <v>0.28000000000000003</v>
      </c>
      <c r="AD233" s="14">
        <v>0.28000000000000003</v>
      </c>
      <c r="AE233" s="14">
        <v>0.28000000000000003</v>
      </c>
      <c r="AF233" s="26">
        <v>1</v>
      </c>
      <c r="AG233" s="17" t="s">
        <v>4840</v>
      </c>
      <c r="AH233" s="24">
        <v>0.24561403508771934</v>
      </c>
      <c r="AI233" s="2" t="s">
        <v>4841</v>
      </c>
      <c r="AJ233" s="2" t="s">
        <v>3278</v>
      </c>
      <c r="AK233" s="2" t="s">
        <v>2699</v>
      </c>
      <c r="AL233" s="3">
        <v>12000000</v>
      </c>
      <c r="AM233" s="3">
        <v>13757598.540000001</v>
      </c>
      <c r="AN233" s="3">
        <v>13757598.540000001</v>
      </c>
      <c r="AO233" s="3">
        <v>3083812.5599999996</v>
      </c>
      <c r="AP233" s="15">
        <v>0.22415340519160107</v>
      </c>
      <c r="AQ233" s="14">
        <v>0</v>
      </c>
      <c r="AR233" s="15">
        <v>0.22415340519160107</v>
      </c>
      <c r="AS233" s="14">
        <v>22060739.420000002</v>
      </c>
      <c r="AT233" s="19">
        <v>48.46</v>
      </c>
      <c r="AU233" s="19">
        <v>51.02</v>
      </c>
      <c r="AV233" s="19">
        <v>0.52</v>
      </c>
      <c r="AW233" s="19">
        <v>0</v>
      </c>
      <c r="AX233" s="20">
        <v>100</v>
      </c>
      <c r="AY233" s="16">
        <v>0.48460000000000003</v>
      </c>
      <c r="AZ233" s="27">
        <v>0.46255345685431504</v>
      </c>
      <c r="BA233" s="22" t="s">
        <v>4846</v>
      </c>
      <c r="BB233" t="s">
        <v>4848</v>
      </c>
    </row>
    <row r="234" spans="1:54" x14ac:dyDescent="0.35">
      <c r="A234" s="28" t="s">
        <v>2916</v>
      </c>
      <c r="B234" s="12">
        <v>1</v>
      </c>
      <c r="C234" s="2" t="s">
        <v>2833</v>
      </c>
      <c r="D234" s="2" t="s">
        <v>1432</v>
      </c>
      <c r="E234" s="2" t="s">
        <v>2696</v>
      </c>
      <c r="F234" s="2" t="s">
        <v>2690</v>
      </c>
      <c r="G234" s="2" t="s">
        <v>1512</v>
      </c>
      <c r="H234" s="2" t="s">
        <v>1513</v>
      </c>
      <c r="I234" s="12">
        <v>6</v>
      </c>
      <c r="J234" s="2" t="s">
        <v>2707</v>
      </c>
      <c r="K234" s="2" t="s">
        <v>2785</v>
      </c>
      <c r="L234" s="2" t="s">
        <v>2786</v>
      </c>
      <c r="M234" s="2" t="s">
        <v>4826</v>
      </c>
      <c r="N234" s="2" t="s">
        <v>4798</v>
      </c>
      <c r="O234" s="3">
        <v>3000000.15</v>
      </c>
      <c r="P234" s="2" t="s">
        <v>2764</v>
      </c>
      <c r="Q234" s="13">
        <v>0</v>
      </c>
      <c r="R234" s="13">
        <v>0</v>
      </c>
      <c r="S234" s="3">
        <v>0</v>
      </c>
      <c r="T234" s="3">
        <v>0</v>
      </c>
      <c r="U234" s="3">
        <v>0</v>
      </c>
      <c r="V234" s="3">
        <v>0</v>
      </c>
      <c r="W234" s="3">
        <v>100</v>
      </c>
      <c r="X234" s="3">
        <v>100</v>
      </c>
      <c r="Y234" s="3">
        <v>0</v>
      </c>
      <c r="Z234" s="3">
        <v>0</v>
      </c>
      <c r="AA234" s="3">
        <v>0</v>
      </c>
      <c r="AB234" s="3">
        <v>0</v>
      </c>
      <c r="AC234" s="3">
        <v>0</v>
      </c>
      <c r="AD234" s="14">
        <v>0</v>
      </c>
      <c r="AE234" s="14">
        <v>0</v>
      </c>
      <c r="AF234" s="26" t="s">
        <v>4843</v>
      </c>
      <c r="AG234" s="17" t="s">
        <v>4844</v>
      </c>
      <c r="AH234" s="24">
        <v>0</v>
      </c>
      <c r="AI234" s="2" t="s">
        <v>4845</v>
      </c>
      <c r="AJ234" s="2" t="s">
        <v>3279</v>
      </c>
      <c r="AK234" s="2" t="s">
        <v>2826</v>
      </c>
      <c r="AL234" s="3">
        <v>423779.77</v>
      </c>
      <c r="AM234" s="3">
        <v>423779.77</v>
      </c>
      <c r="AN234" s="3">
        <v>423779.77</v>
      </c>
      <c r="AO234" s="3">
        <v>0</v>
      </c>
      <c r="AP234" s="15">
        <v>0</v>
      </c>
      <c r="AQ234" s="14">
        <v>0</v>
      </c>
      <c r="AR234" s="15">
        <v>0</v>
      </c>
      <c r="AS234" s="14">
        <v>0</v>
      </c>
      <c r="AT234" s="19">
        <v>0</v>
      </c>
      <c r="AU234" s="19">
        <v>46</v>
      </c>
      <c r="AV234" s="19">
        <v>40</v>
      </c>
      <c r="AW234" s="19">
        <v>14</v>
      </c>
      <c r="AX234" s="20">
        <v>100</v>
      </c>
      <c r="AY234" s="16">
        <v>0</v>
      </c>
      <c r="AZ234" s="27" t="s">
        <v>4843</v>
      </c>
      <c r="BA234" s="22" t="s">
        <v>4844</v>
      </c>
      <c r="BB234" t="s">
        <v>4849</v>
      </c>
    </row>
    <row r="235" spans="1:54" x14ac:dyDescent="0.35">
      <c r="A235" s="28" t="s">
        <v>2916</v>
      </c>
      <c r="B235" s="12">
        <v>1</v>
      </c>
      <c r="C235" s="2" t="s">
        <v>2833</v>
      </c>
      <c r="D235" s="2" t="s">
        <v>1432</v>
      </c>
      <c r="E235" s="2" t="s">
        <v>2696</v>
      </c>
      <c r="F235" s="2" t="s">
        <v>2690</v>
      </c>
      <c r="G235" s="2" t="s">
        <v>1508</v>
      </c>
      <c r="H235" s="2" t="s">
        <v>1509</v>
      </c>
      <c r="I235" s="12">
        <v>7</v>
      </c>
      <c r="J235" s="2" t="s">
        <v>2697</v>
      </c>
      <c r="K235" s="2" t="s">
        <v>2698</v>
      </c>
      <c r="L235" s="2" t="s">
        <v>2834</v>
      </c>
      <c r="M235" s="2" t="s">
        <v>4826</v>
      </c>
      <c r="N235" s="2" t="s">
        <v>4798</v>
      </c>
      <c r="O235" s="3">
        <v>5273087.7699999996</v>
      </c>
      <c r="P235" s="2" t="s">
        <v>2764</v>
      </c>
      <c r="Q235" s="13">
        <v>0</v>
      </c>
      <c r="R235" s="13">
        <v>0</v>
      </c>
      <c r="S235" s="3">
        <v>13.51</v>
      </c>
      <c r="T235" s="3">
        <v>13.51</v>
      </c>
      <c r="U235" s="3">
        <v>27.03</v>
      </c>
      <c r="V235" s="3">
        <v>27.03</v>
      </c>
      <c r="W235" s="3">
        <v>2.7</v>
      </c>
      <c r="X235" s="3">
        <v>70.27</v>
      </c>
      <c r="Y235" s="3">
        <v>13.51</v>
      </c>
      <c r="Z235" s="3">
        <v>0</v>
      </c>
      <c r="AA235" s="3">
        <v>0</v>
      </c>
      <c r="AB235" s="3">
        <v>0</v>
      </c>
      <c r="AC235" s="3">
        <v>13.51</v>
      </c>
      <c r="AD235" s="14">
        <v>13.51</v>
      </c>
      <c r="AE235" s="14">
        <v>13.51</v>
      </c>
      <c r="AF235" s="26">
        <v>1</v>
      </c>
      <c r="AG235" s="17" t="s">
        <v>4840</v>
      </c>
      <c r="AH235" s="24">
        <v>0.19225843176319909</v>
      </c>
      <c r="AI235" s="2" t="s">
        <v>4841</v>
      </c>
      <c r="AJ235" s="2" t="s">
        <v>3280</v>
      </c>
      <c r="AK235" s="2" t="s">
        <v>2699</v>
      </c>
      <c r="AL235" s="3">
        <v>3107619.83</v>
      </c>
      <c r="AM235" s="3">
        <v>2599439.4499999997</v>
      </c>
      <c r="AN235" s="3">
        <v>2599439.4499999997</v>
      </c>
      <c r="AO235" s="3">
        <v>491614.24</v>
      </c>
      <c r="AP235" s="15">
        <v>0.18912317422896696</v>
      </c>
      <c r="AQ235" s="14">
        <v>0</v>
      </c>
      <c r="AR235" s="15">
        <v>0.18912317422896696</v>
      </c>
      <c r="AS235" s="14">
        <v>961767.08</v>
      </c>
      <c r="AT235" s="19">
        <v>100</v>
      </c>
      <c r="AU235" s="19">
        <v>0</v>
      </c>
      <c r="AV235" s="19">
        <v>0</v>
      </c>
      <c r="AW235" s="19">
        <v>0</v>
      </c>
      <c r="AX235" s="20">
        <v>100</v>
      </c>
      <c r="AY235" s="16">
        <v>1</v>
      </c>
      <c r="AZ235" s="27">
        <v>0.18912317422896696</v>
      </c>
      <c r="BA235" s="22" t="s">
        <v>4846</v>
      </c>
      <c r="BB235" t="s">
        <v>4848</v>
      </c>
    </row>
    <row r="236" spans="1:54" x14ac:dyDescent="0.35">
      <c r="A236" s="28" t="s">
        <v>2916</v>
      </c>
      <c r="B236" s="12">
        <v>1</v>
      </c>
      <c r="C236" s="2" t="s">
        <v>2833</v>
      </c>
      <c r="D236" s="2" t="s">
        <v>1432</v>
      </c>
      <c r="E236" s="2" t="s">
        <v>2696</v>
      </c>
      <c r="F236" s="2" t="s">
        <v>2690</v>
      </c>
      <c r="G236" s="2" t="s">
        <v>3281</v>
      </c>
      <c r="H236" s="2" t="s">
        <v>3282</v>
      </c>
      <c r="I236" s="12">
        <v>7</v>
      </c>
      <c r="J236" s="2" t="s">
        <v>2697</v>
      </c>
      <c r="K236" s="2" t="s">
        <v>2698</v>
      </c>
      <c r="L236" s="2" t="s">
        <v>2834</v>
      </c>
      <c r="M236" s="2" t="s">
        <v>4826</v>
      </c>
      <c r="N236" s="2" t="s">
        <v>4798</v>
      </c>
      <c r="O236" s="3">
        <v>1062779.47</v>
      </c>
      <c r="P236" s="2" t="s">
        <v>4783</v>
      </c>
      <c r="Q236" s="13" t="s">
        <v>31</v>
      </c>
      <c r="R236" s="13">
        <v>0</v>
      </c>
      <c r="S236" s="3">
        <v>0</v>
      </c>
      <c r="T236" s="3">
        <v>0</v>
      </c>
      <c r="U236" s="3">
        <v>3.33</v>
      </c>
      <c r="V236" s="3">
        <v>66.67</v>
      </c>
      <c r="W236" s="3">
        <v>30</v>
      </c>
      <c r="X236" s="3">
        <v>100</v>
      </c>
      <c r="Y236" s="3">
        <v>0</v>
      </c>
      <c r="Z236" s="3">
        <v>0</v>
      </c>
      <c r="AA236" s="3">
        <v>0</v>
      </c>
      <c r="AB236" s="3">
        <v>0</v>
      </c>
      <c r="AC236" s="3">
        <v>0</v>
      </c>
      <c r="AD236" s="14">
        <v>0</v>
      </c>
      <c r="AE236" s="14">
        <v>0</v>
      </c>
      <c r="AF236" s="25" t="s">
        <v>4843</v>
      </c>
      <c r="AG236" s="17" t="s">
        <v>4844</v>
      </c>
      <c r="AH236" s="24">
        <v>0</v>
      </c>
      <c r="AI236" s="2" t="s">
        <v>4845</v>
      </c>
      <c r="AJ236" s="2" t="s">
        <v>3283</v>
      </c>
      <c r="AK236" s="2" t="s">
        <v>2826</v>
      </c>
      <c r="AL236" s="3">
        <v>1062779.47</v>
      </c>
      <c r="AM236" s="3">
        <v>1062779.47</v>
      </c>
      <c r="AN236" s="3">
        <v>1062779.47</v>
      </c>
      <c r="AO236" s="3">
        <v>0</v>
      </c>
      <c r="AP236" s="15">
        <v>0</v>
      </c>
      <c r="AQ236" s="14">
        <v>0</v>
      </c>
      <c r="AR236" s="15">
        <v>0</v>
      </c>
      <c r="AS236" s="14">
        <v>0</v>
      </c>
      <c r="AT236" s="19">
        <v>0</v>
      </c>
      <c r="AU236" s="19">
        <v>6.97</v>
      </c>
      <c r="AV236" s="19">
        <v>50.99</v>
      </c>
      <c r="AW236" s="19">
        <v>42.04</v>
      </c>
      <c r="AX236" s="20">
        <v>100</v>
      </c>
      <c r="AY236" s="16">
        <v>0</v>
      </c>
      <c r="AZ236" s="27" t="s">
        <v>4843</v>
      </c>
      <c r="BA236" s="22" t="s">
        <v>4844</v>
      </c>
      <c r="BB236" t="s">
        <v>4849</v>
      </c>
    </row>
    <row r="237" spans="1:54" x14ac:dyDescent="0.35">
      <c r="A237" s="28" t="s">
        <v>2916</v>
      </c>
      <c r="B237" s="12">
        <v>1</v>
      </c>
      <c r="C237" s="2" t="s">
        <v>2833</v>
      </c>
      <c r="D237" s="2" t="s">
        <v>1432</v>
      </c>
      <c r="E237" s="2" t="s">
        <v>2696</v>
      </c>
      <c r="F237" s="2" t="s">
        <v>2690</v>
      </c>
      <c r="G237" s="2" t="s">
        <v>1484</v>
      </c>
      <c r="H237" s="2" t="s">
        <v>1485</v>
      </c>
      <c r="I237" s="12">
        <v>7</v>
      </c>
      <c r="J237" s="2" t="s">
        <v>2697</v>
      </c>
      <c r="K237" s="2" t="s">
        <v>2698</v>
      </c>
      <c r="L237" s="2" t="s">
        <v>2834</v>
      </c>
      <c r="M237" s="2" t="s">
        <v>4826</v>
      </c>
      <c r="N237" s="2" t="s">
        <v>4798</v>
      </c>
      <c r="O237" s="3">
        <v>151695613.41</v>
      </c>
      <c r="P237" s="2" t="s">
        <v>2800</v>
      </c>
      <c r="Q237" s="13">
        <v>11.76</v>
      </c>
      <c r="R237" s="13">
        <v>11.76</v>
      </c>
      <c r="S237" s="3">
        <v>14.49</v>
      </c>
      <c r="T237" s="3">
        <v>2.73</v>
      </c>
      <c r="U237" s="3">
        <v>13.86</v>
      </c>
      <c r="V237" s="3">
        <v>2.04</v>
      </c>
      <c r="W237" s="3">
        <v>0</v>
      </c>
      <c r="X237" s="3">
        <v>18.63</v>
      </c>
      <c r="Y237" s="3">
        <v>2.73</v>
      </c>
      <c r="Z237" s="3">
        <v>0</v>
      </c>
      <c r="AA237" s="3">
        <v>0</v>
      </c>
      <c r="AB237" s="3">
        <v>0</v>
      </c>
      <c r="AC237" s="3">
        <v>2.73</v>
      </c>
      <c r="AD237" s="14">
        <v>2.73</v>
      </c>
      <c r="AE237" s="14">
        <v>2.73</v>
      </c>
      <c r="AF237" s="26">
        <v>1</v>
      </c>
      <c r="AG237" s="17" t="s">
        <v>4840</v>
      </c>
      <c r="AH237" s="24">
        <v>0.14653784219001612</v>
      </c>
      <c r="AI237" s="2" t="s">
        <v>4841</v>
      </c>
      <c r="AJ237" s="2" t="s">
        <v>3284</v>
      </c>
      <c r="AK237" s="2" t="s">
        <v>2699</v>
      </c>
      <c r="AL237" s="3">
        <v>20000000</v>
      </c>
      <c r="AM237" s="3">
        <v>35052309.019999996</v>
      </c>
      <c r="AN237" s="3">
        <v>35052309.019999996</v>
      </c>
      <c r="AO237" s="3">
        <v>3364264.66</v>
      </c>
      <c r="AP237" s="15">
        <v>9.5978403536281523E-2</v>
      </c>
      <c r="AQ237" s="14">
        <v>2045426.125</v>
      </c>
      <c r="AR237" s="15">
        <v>0.15433193807327678</v>
      </c>
      <c r="AS237" s="14">
        <v>1620843.5999999996</v>
      </c>
      <c r="AT237" s="19">
        <v>36.32</v>
      </c>
      <c r="AU237" s="19">
        <v>60.39</v>
      </c>
      <c r="AV237" s="19">
        <v>1.77</v>
      </c>
      <c r="AW237" s="19">
        <v>1.52</v>
      </c>
      <c r="AX237" s="20">
        <v>100</v>
      </c>
      <c r="AY237" s="16">
        <v>0.36320000000000002</v>
      </c>
      <c r="AZ237" s="27">
        <v>0.26425771898755923</v>
      </c>
      <c r="BA237" s="22" t="s">
        <v>4846</v>
      </c>
      <c r="BB237" t="s">
        <v>4848</v>
      </c>
    </row>
    <row r="238" spans="1:54" x14ac:dyDescent="0.35">
      <c r="A238" s="28" t="s">
        <v>2916</v>
      </c>
      <c r="B238" s="12">
        <v>1</v>
      </c>
      <c r="C238" s="2" t="s">
        <v>2833</v>
      </c>
      <c r="D238" s="2" t="s">
        <v>1432</v>
      </c>
      <c r="E238" s="2" t="s">
        <v>2696</v>
      </c>
      <c r="F238" s="2" t="s">
        <v>2690</v>
      </c>
      <c r="G238" s="2" t="s">
        <v>1492</v>
      </c>
      <c r="H238" s="2" t="s">
        <v>1493</v>
      </c>
      <c r="I238" s="12">
        <v>7</v>
      </c>
      <c r="J238" s="2" t="s">
        <v>2697</v>
      </c>
      <c r="K238" s="2" t="s">
        <v>2698</v>
      </c>
      <c r="L238" s="2" t="s">
        <v>2834</v>
      </c>
      <c r="M238" s="2" t="s">
        <v>4826</v>
      </c>
      <c r="N238" s="2" t="s">
        <v>4798</v>
      </c>
      <c r="O238" s="3">
        <v>2767217.11</v>
      </c>
      <c r="P238" s="2" t="s">
        <v>2750</v>
      </c>
      <c r="Q238" s="13">
        <v>25.02</v>
      </c>
      <c r="R238" s="13">
        <v>25.02</v>
      </c>
      <c r="S238" s="3">
        <v>39.519999999999996</v>
      </c>
      <c r="T238" s="3">
        <v>14.5</v>
      </c>
      <c r="U238" s="3">
        <v>14.5</v>
      </c>
      <c r="V238" s="3">
        <v>45.78</v>
      </c>
      <c r="W238" s="3">
        <v>0</v>
      </c>
      <c r="X238" s="3">
        <v>74.78</v>
      </c>
      <c r="Y238" s="3">
        <v>14.5</v>
      </c>
      <c r="Z238" s="3">
        <v>0</v>
      </c>
      <c r="AA238" s="3">
        <v>0</v>
      </c>
      <c r="AB238" s="3">
        <v>0</v>
      </c>
      <c r="AC238" s="3">
        <v>14.5</v>
      </c>
      <c r="AD238" s="14">
        <v>14.5</v>
      </c>
      <c r="AE238" s="14">
        <v>14.5</v>
      </c>
      <c r="AF238" s="26">
        <v>1</v>
      </c>
      <c r="AG238" s="17" t="s">
        <v>4840</v>
      </c>
      <c r="AH238" s="24">
        <v>0.19390211286440223</v>
      </c>
      <c r="AI238" s="2" t="s">
        <v>4841</v>
      </c>
      <c r="AJ238" s="2" t="s">
        <v>3285</v>
      </c>
      <c r="AK238" s="2" t="s">
        <v>2699</v>
      </c>
      <c r="AL238" s="3">
        <v>1669571.0100000002</v>
      </c>
      <c r="AM238" s="3">
        <v>2105907.8199999998</v>
      </c>
      <c r="AN238" s="3">
        <v>2105907.8199999998</v>
      </c>
      <c r="AO238" s="3">
        <v>489275.89</v>
      </c>
      <c r="AP238" s="15">
        <v>0.23233490343371252</v>
      </c>
      <c r="AQ238" s="14">
        <v>0</v>
      </c>
      <c r="AR238" s="15">
        <v>0.23233490343371252</v>
      </c>
      <c r="AS238" s="14">
        <v>0</v>
      </c>
      <c r="AT238" s="19">
        <v>100</v>
      </c>
      <c r="AU238" s="19">
        <v>0</v>
      </c>
      <c r="AV238" s="19">
        <v>0</v>
      </c>
      <c r="AW238" s="19">
        <v>0</v>
      </c>
      <c r="AX238" s="20">
        <v>100</v>
      </c>
      <c r="AY238" s="16">
        <v>1</v>
      </c>
      <c r="AZ238" s="27">
        <v>0.23233490343371252</v>
      </c>
      <c r="BA238" s="22" t="s">
        <v>4846</v>
      </c>
      <c r="BB238" t="s">
        <v>4848</v>
      </c>
    </row>
    <row r="239" spans="1:54" x14ac:dyDescent="0.35">
      <c r="A239" s="28" t="s">
        <v>2916</v>
      </c>
      <c r="B239" s="12">
        <v>1</v>
      </c>
      <c r="C239" s="2" t="s">
        <v>2833</v>
      </c>
      <c r="D239" s="2" t="s">
        <v>1432</v>
      </c>
      <c r="E239" s="2" t="s">
        <v>2696</v>
      </c>
      <c r="F239" s="2" t="s">
        <v>2690</v>
      </c>
      <c r="G239" s="2" t="s">
        <v>1433</v>
      </c>
      <c r="H239" s="2" t="s">
        <v>1434</v>
      </c>
      <c r="I239" s="12">
        <v>7</v>
      </c>
      <c r="J239" s="2" t="s">
        <v>2697</v>
      </c>
      <c r="K239" s="2" t="s">
        <v>2698</v>
      </c>
      <c r="L239" s="2" t="s">
        <v>2834</v>
      </c>
      <c r="M239" s="2" t="s">
        <v>4826</v>
      </c>
      <c r="N239" s="2" t="s">
        <v>4798</v>
      </c>
      <c r="O239" s="3">
        <v>286387264.83999997</v>
      </c>
      <c r="P239" s="2" t="s">
        <v>2835</v>
      </c>
      <c r="Q239" s="13">
        <v>82.1</v>
      </c>
      <c r="R239" s="13">
        <v>82.1</v>
      </c>
      <c r="S239" s="3">
        <v>84.509999999999991</v>
      </c>
      <c r="T239" s="3">
        <v>2.41</v>
      </c>
      <c r="U239" s="3">
        <v>2.41</v>
      </c>
      <c r="V239" s="3">
        <v>2.41</v>
      </c>
      <c r="W239" s="3">
        <v>2.41</v>
      </c>
      <c r="X239" s="3">
        <v>9.64</v>
      </c>
      <c r="Y239" s="3">
        <v>2.41</v>
      </c>
      <c r="Z239" s="3">
        <v>0</v>
      </c>
      <c r="AA239" s="3">
        <v>0</v>
      </c>
      <c r="AB239" s="3">
        <v>0</v>
      </c>
      <c r="AC239" s="3">
        <v>2.41</v>
      </c>
      <c r="AD239" s="14">
        <v>2.41</v>
      </c>
      <c r="AE239" s="14">
        <v>2.41</v>
      </c>
      <c r="AF239" s="25">
        <v>1</v>
      </c>
      <c r="AG239" s="17" t="s">
        <v>4840</v>
      </c>
      <c r="AH239" s="24">
        <v>0.25</v>
      </c>
      <c r="AI239" s="2" t="s">
        <v>4841</v>
      </c>
      <c r="AJ239" s="2" t="s">
        <v>3286</v>
      </c>
      <c r="AK239" s="2" t="s">
        <v>2699</v>
      </c>
      <c r="AL239" s="3">
        <v>24633695.629999999</v>
      </c>
      <c r="AM239" s="3">
        <v>26323061.259999998</v>
      </c>
      <c r="AN239" s="3">
        <v>26323061.259999998</v>
      </c>
      <c r="AO239" s="3">
        <v>5996861.2299999995</v>
      </c>
      <c r="AP239" s="15">
        <v>0.22781777433739103</v>
      </c>
      <c r="AQ239" s="14">
        <v>0</v>
      </c>
      <c r="AR239" s="15">
        <v>0.22781777433739103</v>
      </c>
      <c r="AS239" s="14">
        <v>187518666.14000005</v>
      </c>
      <c r="AT239" s="19">
        <v>9.56</v>
      </c>
      <c r="AU239" s="19">
        <v>24.92</v>
      </c>
      <c r="AV239" s="19">
        <v>29.48</v>
      </c>
      <c r="AW239" s="19">
        <v>36.04</v>
      </c>
      <c r="AX239" s="20">
        <v>100</v>
      </c>
      <c r="AY239" s="16">
        <v>9.5600000000000004E-2</v>
      </c>
      <c r="AZ239" s="27">
        <v>1</v>
      </c>
      <c r="BA239" s="22" t="s">
        <v>4840</v>
      </c>
      <c r="BB239" t="s">
        <v>4842</v>
      </c>
    </row>
    <row r="240" spans="1:54" x14ac:dyDescent="0.35">
      <c r="A240" s="28" t="s">
        <v>2916</v>
      </c>
      <c r="B240" s="12">
        <v>1</v>
      </c>
      <c r="C240" s="2" t="s">
        <v>2833</v>
      </c>
      <c r="D240" s="2" t="s">
        <v>1432</v>
      </c>
      <c r="E240" s="2" t="s">
        <v>2696</v>
      </c>
      <c r="F240" s="2" t="s">
        <v>2690</v>
      </c>
      <c r="G240" s="2" t="s">
        <v>3287</v>
      </c>
      <c r="H240" s="2" t="s">
        <v>3288</v>
      </c>
      <c r="I240" s="12">
        <v>7</v>
      </c>
      <c r="J240" s="2" t="s">
        <v>2697</v>
      </c>
      <c r="K240" s="2" t="s">
        <v>2698</v>
      </c>
      <c r="L240" s="2" t="s">
        <v>2834</v>
      </c>
      <c r="M240" s="2" t="s">
        <v>4826</v>
      </c>
      <c r="N240" s="2" t="s">
        <v>4798</v>
      </c>
      <c r="O240" s="3">
        <v>7399901.4299999997</v>
      </c>
      <c r="P240" s="2" t="s">
        <v>2768</v>
      </c>
      <c r="Q240" s="13">
        <v>0</v>
      </c>
      <c r="R240" s="13">
        <v>0</v>
      </c>
      <c r="S240" s="3">
        <v>0</v>
      </c>
      <c r="T240" s="3">
        <v>0</v>
      </c>
      <c r="U240" s="3">
        <v>0</v>
      </c>
      <c r="V240" s="3">
        <v>0</v>
      </c>
      <c r="W240" s="3">
        <v>84.56</v>
      </c>
      <c r="X240" s="3">
        <v>84.56</v>
      </c>
      <c r="Y240" s="3">
        <v>0</v>
      </c>
      <c r="Z240" s="3">
        <v>0</v>
      </c>
      <c r="AA240" s="3">
        <v>0</v>
      </c>
      <c r="AB240" s="3">
        <v>0</v>
      </c>
      <c r="AC240" s="3">
        <v>0</v>
      </c>
      <c r="AD240" s="14">
        <v>0</v>
      </c>
      <c r="AE240" s="14">
        <v>0</v>
      </c>
      <c r="AF240" s="26" t="s">
        <v>4843</v>
      </c>
      <c r="AG240" s="17" t="s">
        <v>4844</v>
      </c>
      <c r="AH240" s="24">
        <v>0</v>
      </c>
      <c r="AI240" s="2" t="s">
        <v>4845</v>
      </c>
      <c r="AJ240" s="2" t="s">
        <v>3279</v>
      </c>
      <c r="AK240" s="2" t="s">
        <v>2826</v>
      </c>
      <c r="AL240" s="3">
        <v>7399901.4299999997</v>
      </c>
      <c r="AM240" s="3">
        <v>700000</v>
      </c>
      <c r="AN240" s="3">
        <v>700000</v>
      </c>
      <c r="AO240" s="3">
        <v>0</v>
      </c>
      <c r="AP240" s="15">
        <v>0</v>
      </c>
      <c r="AQ240" s="14">
        <v>0</v>
      </c>
      <c r="AR240" s="15">
        <v>0</v>
      </c>
      <c r="AS240" s="14">
        <v>0</v>
      </c>
      <c r="AT240" s="19">
        <v>0</v>
      </c>
      <c r="AU240" s="19">
        <v>66.11</v>
      </c>
      <c r="AV240" s="19">
        <v>20.43</v>
      </c>
      <c r="AW240" s="19">
        <v>13.46</v>
      </c>
      <c r="AX240" s="20">
        <v>100</v>
      </c>
      <c r="AY240" s="16">
        <v>0</v>
      </c>
      <c r="AZ240" s="27" t="s">
        <v>4843</v>
      </c>
      <c r="BA240" s="22" t="s">
        <v>4844</v>
      </c>
      <c r="BB240" t="s">
        <v>4849</v>
      </c>
    </row>
    <row r="241" spans="1:54" x14ac:dyDescent="0.35">
      <c r="A241" s="28" t="s">
        <v>2916</v>
      </c>
      <c r="B241" s="12">
        <v>1</v>
      </c>
      <c r="C241" s="2" t="s">
        <v>2833</v>
      </c>
      <c r="D241" s="2" t="s">
        <v>1432</v>
      </c>
      <c r="E241" s="2" t="s">
        <v>2696</v>
      </c>
      <c r="F241" s="2" t="s">
        <v>2690</v>
      </c>
      <c r="G241" s="2" t="s">
        <v>1553</v>
      </c>
      <c r="H241" s="2" t="s">
        <v>1554</v>
      </c>
      <c r="I241" s="12">
        <v>1</v>
      </c>
      <c r="J241" s="2" t="s">
        <v>2804</v>
      </c>
      <c r="K241" s="2" t="s">
        <v>2838</v>
      </c>
      <c r="L241" s="2" t="s">
        <v>2839</v>
      </c>
      <c r="M241" s="2" t="s">
        <v>4826</v>
      </c>
      <c r="N241" s="2" t="s">
        <v>4798</v>
      </c>
      <c r="O241" s="3">
        <v>1308052499.74</v>
      </c>
      <c r="P241" s="2" t="s">
        <v>2840</v>
      </c>
      <c r="Q241" s="13">
        <v>3.22</v>
      </c>
      <c r="R241" s="13">
        <v>3.22</v>
      </c>
      <c r="S241" s="3">
        <v>3.7800000000000002</v>
      </c>
      <c r="T241" s="3">
        <v>0.56000000000000005</v>
      </c>
      <c r="U241" s="3">
        <v>1.27</v>
      </c>
      <c r="V241" s="3">
        <v>1.71</v>
      </c>
      <c r="W241" s="3">
        <v>8.9700000000000006</v>
      </c>
      <c r="X241" s="3">
        <v>12.51</v>
      </c>
      <c r="Y241" s="3">
        <v>0.56000000000000005</v>
      </c>
      <c r="Z241" s="3">
        <v>0</v>
      </c>
      <c r="AA241" s="3">
        <v>0</v>
      </c>
      <c r="AB241" s="3">
        <v>0</v>
      </c>
      <c r="AC241" s="3">
        <v>0.56000000000000005</v>
      </c>
      <c r="AD241" s="14">
        <v>0.56000000000000005</v>
      </c>
      <c r="AE241" s="14">
        <v>0.56000000000000005</v>
      </c>
      <c r="AF241" s="25">
        <v>1</v>
      </c>
      <c r="AG241" s="17" t="s">
        <v>4840</v>
      </c>
      <c r="AH241" s="24">
        <v>4.4764188649080737E-2</v>
      </c>
      <c r="AI241" s="2" t="s">
        <v>4841</v>
      </c>
      <c r="AJ241" s="2" t="s">
        <v>3289</v>
      </c>
      <c r="AK241" s="2" t="s">
        <v>2699</v>
      </c>
      <c r="AL241" s="3">
        <v>58000000.010000005</v>
      </c>
      <c r="AM241" s="3">
        <v>550341889.9799999</v>
      </c>
      <c r="AN241" s="3">
        <v>550341889.9799999</v>
      </c>
      <c r="AO241" s="3">
        <v>500935178.5800001</v>
      </c>
      <c r="AP241" s="15">
        <v>0.91022542114358163</v>
      </c>
      <c r="AQ241" s="14">
        <v>0</v>
      </c>
      <c r="AR241" s="15">
        <v>0.91022542114358163</v>
      </c>
      <c r="AS241" s="14">
        <v>135892526.98000002</v>
      </c>
      <c r="AT241" s="19">
        <v>95.4</v>
      </c>
      <c r="AU241" s="19">
        <v>3.22</v>
      </c>
      <c r="AV241" s="19">
        <v>0.5</v>
      </c>
      <c r="AW241" s="19">
        <v>0.88</v>
      </c>
      <c r="AX241" s="20">
        <v>100</v>
      </c>
      <c r="AY241" s="16">
        <v>0.95400000000000007</v>
      </c>
      <c r="AZ241" s="27">
        <v>0.95411469721549425</v>
      </c>
      <c r="BA241" s="22" t="s">
        <v>4840</v>
      </c>
      <c r="BB241" t="s">
        <v>4842</v>
      </c>
    </row>
    <row r="242" spans="1:54" x14ac:dyDescent="0.35">
      <c r="A242" s="28" t="s">
        <v>2916</v>
      </c>
      <c r="B242" s="12">
        <v>1</v>
      </c>
      <c r="C242" s="2" t="s">
        <v>2841</v>
      </c>
      <c r="D242" s="2" t="s">
        <v>1563</v>
      </c>
      <c r="E242" s="2" t="s">
        <v>2689</v>
      </c>
      <c r="F242" s="2" t="s">
        <v>2690</v>
      </c>
      <c r="G242" s="2" t="s">
        <v>3290</v>
      </c>
      <c r="H242" s="2" t="s">
        <v>3291</v>
      </c>
      <c r="I242" s="12">
        <v>5</v>
      </c>
      <c r="J242" s="2" t="s">
        <v>2691</v>
      </c>
      <c r="K242" s="2" t="s">
        <v>2736</v>
      </c>
      <c r="L242" s="2" t="s">
        <v>4351</v>
      </c>
      <c r="M242" s="2" t="s">
        <v>4826</v>
      </c>
      <c r="N242" s="2" t="s">
        <v>4813</v>
      </c>
      <c r="O242" s="3">
        <v>4184536</v>
      </c>
      <c r="P242" s="2" t="s">
        <v>4784</v>
      </c>
      <c r="Q242" s="13" t="s">
        <v>31</v>
      </c>
      <c r="R242" s="13">
        <v>0</v>
      </c>
      <c r="S242" s="3">
        <v>1.96</v>
      </c>
      <c r="T242" s="3">
        <v>1.17</v>
      </c>
      <c r="U242" s="3">
        <v>3.95</v>
      </c>
      <c r="V242" s="3">
        <v>3.28</v>
      </c>
      <c r="W242" s="3">
        <v>10.68</v>
      </c>
      <c r="X242" s="3">
        <v>19.079999999999998</v>
      </c>
      <c r="Y242" s="3">
        <v>1.96</v>
      </c>
      <c r="Z242" s="3">
        <v>0</v>
      </c>
      <c r="AA242" s="3">
        <v>0</v>
      </c>
      <c r="AB242" s="3">
        <v>0</v>
      </c>
      <c r="AC242" s="3">
        <v>1.96</v>
      </c>
      <c r="AD242" s="14">
        <v>1.17</v>
      </c>
      <c r="AE242" s="14">
        <v>1.96</v>
      </c>
      <c r="AF242" s="26">
        <v>1</v>
      </c>
      <c r="AG242" s="17" t="s">
        <v>4840</v>
      </c>
      <c r="AH242" s="24">
        <v>0.10272536687631029</v>
      </c>
      <c r="AI242" s="2" t="s">
        <v>4841</v>
      </c>
      <c r="AJ242" s="2" t="s">
        <v>3292</v>
      </c>
      <c r="AK242" s="2" t="s">
        <v>2699</v>
      </c>
      <c r="AL242" s="3">
        <v>851134</v>
      </c>
      <c r="AM242" s="3">
        <v>851134</v>
      </c>
      <c r="AN242" s="3">
        <v>851134</v>
      </c>
      <c r="AO242" s="3">
        <v>46725.600000000006</v>
      </c>
      <c r="AP242" s="15">
        <v>5.4898053655476113E-2</v>
      </c>
      <c r="AQ242" s="14">
        <v>0</v>
      </c>
      <c r="AR242" s="15">
        <v>5.4898053655476113E-2</v>
      </c>
      <c r="AS242" s="14">
        <v>0</v>
      </c>
      <c r="AT242" s="19">
        <v>6.54</v>
      </c>
      <c r="AU242" s="19">
        <v>26.53</v>
      </c>
      <c r="AV242" s="19">
        <v>28.11</v>
      </c>
      <c r="AW242" s="19">
        <v>38.82</v>
      </c>
      <c r="AX242" s="20">
        <v>100</v>
      </c>
      <c r="AY242" s="16">
        <v>6.54E-2</v>
      </c>
      <c r="AZ242" s="27">
        <v>0.83941978066477241</v>
      </c>
      <c r="BA242" s="22" t="s">
        <v>4846</v>
      </c>
      <c r="BB242" t="s">
        <v>4848</v>
      </c>
    </row>
    <row r="243" spans="1:54" x14ac:dyDescent="0.35">
      <c r="A243" s="28" t="s">
        <v>2916</v>
      </c>
      <c r="B243" s="12">
        <v>1</v>
      </c>
      <c r="C243" s="2" t="s">
        <v>2841</v>
      </c>
      <c r="D243" s="2" t="s">
        <v>1563</v>
      </c>
      <c r="E243" s="2" t="s">
        <v>2689</v>
      </c>
      <c r="F243" s="2" t="s">
        <v>2690</v>
      </c>
      <c r="G243" s="2" t="s">
        <v>1577</v>
      </c>
      <c r="H243" s="2" t="s">
        <v>1578</v>
      </c>
      <c r="I243" s="12">
        <v>5</v>
      </c>
      <c r="J243" s="2" t="s">
        <v>2691</v>
      </c>
      <c r="K243" s="2" t="s">
        <v>2736</v>
      </c>
      <c r="L243" s="2" t="s">
        <v>2737</v>
      </c>
      <c r="M243" s="2" t="s">
        <v>4826</v>
      </c>
      <c r="N243" s="2" t="s">
        <v>4813</v>
      </c>
      <c r="O243" s="3">
        <v>22500000</v>
      </c>
      <c r="P243" s="2" t="s">
        <v>2800</v>
      </c>
      <c r="Q243" s="13">
        <v>25</v>
      </c>
      <c r="R243" s="13">
        <v>27.02</v>
      </c>
      <c r="S243" s="3">
        <v>28.99</v>
      </c>
      <c r="T243" s="3">
        <v>2.06</v>
      </c>
      <c r="U243" s="3">
        <v>7.8</v>
      </c>
      <c r="V243" s="3">
        <v>3.6</v>
      </c>
      <c r="W243" s="3">
        <v>26.98</v>
      </c>
      <c r="X243" s="3">
        <v>40.44</v>
      </c>
      <c r="Y243" s="3">
        <v>1.97</v>
      </c>
      <c r="Z243" s="3">
        <v>0</v>
      </c>
      <c r="AA243" s="3">
        <v>0</v>
      </c>
      <c r="AB243" s="3">
        <v>0</v>
      </c>
      <c r="AC243" s="3">
        <v>1.97</v>
      </c>
      <c r="AD243" s="14">
        <v>2.06</v>
      </c>
      <c r="AE243" s="14">
        <v>1.97</v>
      </c>
      <c r="AF243" s="26">
        <v>0.95631067961165039</v>
      </c>
      <c r="AG243" s="17" t="s">
        <v>4840</v>
      </c>
      <c r="AH243" s="24">
        <v>4.8714144411473793E-2</v>
      </c>
      <c r="AI243" s="2" t="s">
        <v>4841</v>
      </c>
      <c r="AJ243" s="2" t="s">
        <v>3293</v>
      </c>
      <c r="AK243" s="2" t="s">
        <v>2699</v>
      </c>
      <c r="AL243" s="3">
        <v>4657247.99</v>
      </c>
      <c r="AM243" s="3">
        <v>4657247.99</v>
      </c>
      <c r="AN243" s="3">
        <v>4657247.99</v>
      </c>
      <c r="AO243" s="3">
        <v>30225.16</v>
      </c>
      <c r="AP243" s="15">
        <v>6.4899185237503312E-3</v>
      </c>
      <c r="AQ243" s="14">
        <v>0</v>
      </c>
      <c r="AR243" s="15">
        <v>6.4899185237503312E-3</v>
      </c>
      <c r="AS243" s="14">
        <v>783563.59000000008</v>
      </c>
      <c r="AT243" s="19">
        <v>1.1100000000000001</v>
      </c>
      <c r="AU243" s="19">
        <v>2.81</v>
      </c>
      <c r="AV243" s="19">
        <v>50.84</v>
      </c>
      <c r="AW243" s="19">
        <v>45.24</v>
      </c>
      <c r="AX243" s="20">
        <v>100</v>
      </c>
      <c r="AY243" s="16">
        <v>1.11E-2</v>
      </c>
      <c r="AZ243" s="27">
        <v>0.58467734448201181</v>
      </c>
      <c r="BA243" s="22" t="s">
        <v>4846</v>
      </c>
      <c r="BB243" t="s">
        <v>4848</v>
      </c>
    </row>
    <row r="244" spans="1:54" x14ac:dyDescent="0.35">
      <c r="A244" s="28" t="s">
        <v>2916</v>
      </c>
      <c r="B244" s="12">
        <v>1</v>
      </c>
      <c r="C244" s="2" t="s">
        <v>2841</v>
      </c>
      <c r="D244" s="2" t="s">
        <v>1563</v>
      </c>
      <c r="E244" s="2" t="s">
        <v>2689</v>
      </c>
      <c r="F244" s="2" t="s">
        <v>2690</v>
      </c>
      <c r="G244" s="2" t="s">
        <v>1564</v>
      </c>
      <c r="H244" s="2" t="s">
        <v>1565</v>
      </c>
      <c r="I244" s="12">
        <v>5</v>
      </c>
      <c r="J244" s="2" t="s">
        <v>2691</v>
      </c>
      <c r="K244" s="2" t="s">
        <v>2842</v>
      </c>
      <c r="L244" s="2" t="s">
        <v>2843</v>
      </c>
      <c r="M244" s="2" t="s">
        <v>4826</v>
      </c>
      <c r="N244" s="2" t="s">
        <v>4813</v>
      </c>
      <c r="O244" s="3">
        <v>12000000</v>
      </c>
      <c r="P244" s="2" t="s">
        <v>2807</v>
      </c>
      <c r="Q244" s="13">
        <v>11.02</v>
      </c>
      <c r="R244" s="13">
        <v>11.02</v>
      </c>
      <c r="S244" s="3">
        <v>11.36</v>
      </c>
      <c r="T244" s="3">
        <v>0.34</v>
      </c>
      <c r="U244" s="3">
        <v>0.11</v>
      </c>
      <c r="V244" s="3">
        <v>0</v>
      </c>
      <c r="W244" s="3">
        <v>0</v>
      </c>
      <c r="X244" s="3">
        <v>0.45</v>
      </c>
      <c r="Y244" s="3">
        <v>0.34</v>
      </c>
      <c r="Z244" s="3">
        <v>0</v>
      </c>
      <c r="AA244" s="3">
        <v>0</v>
      </c>
      <c r="AB244" s="3">
        <v>0</v>
      </c>
      <c r="AC244" s="3">
        <v>0.34</v>
      </c>
      <c r="AD244" s="14">
        <v>0.34</v>
      </c>
      <c r="AE244" s="14">
        <v>0.34</v>
      </c>
      <c r="AF244" s="26">
        <v>1</v>
      </c>
      <c r="AG244" s="17" t="s">
        <v>4840</v>
      </c>
      <c r="AH244" s="24">
        <v>0.75555555555555554</v>
      </c>
      <c r="AI244" s="2" t="s">
        <v>4841</v>
      </c>
      <c r="AJ244" s="2" t="s">
        <v>3294</v>
      </c>
      <c r="AK244" s="2" t="s">
        <v>2699</v>
      </c>
      <c r="AL244" s="3">
        <v>1499570.53</v>
      </c>
      <c r="AM244" s="3">
        <v>1499570.5299999998</v>
      </c>
      <c r="AN244" s="3">
        <v>1499570.5299999998</v>
      </c>
      <c r="AO244" s="3">
        <v>26671.379999999997</v>
      </c>
      <c r="AP244" s="15">
        <v>1.7786012372489075E-2</v>
      </c>
      <c r="AQ244" s="14">
        <v>0</v>
      </c>
      <c r="AR244" s="15">
        <v>1.7786012372489075E-2</v>
      </c>
      <c r="AS244" s="14">
        <v>2741793.1900000004</v>
      </c>
      <c r="AT244" s="19">
        <v>1.78</v>
      </c>
      <c r="AU244" s="19">
        <v>95</v>
      </c>
      <c r="AV244" s="19">
        <v>3.22</v>
      </c>
      <c r="AW244" s="19">
        <v>0</v>
      </c>
      <c r="AX244" s="20">
        <v>100</v>
      </c>
      <c r="AY244" s="16">
        <v>1.78E-2</v>
      </c>
      <c r="AZ244" s="27">
        <v>0.99921417822972325</v>
      </c>
      <c r="BA244" s="22" t="s">
        <v>4840</v>
      </c>
      <c r="BB244" t="s">
        <v>4842</v>
      </c>
    </row>
    <row r="245" spans="1:54" x14ac:dyDescent="0.35">
      <c r="A245" s="28" t="s">
        <v>2916</v>
      </c>
      <c r="B245" s="12">
        <v>1</v>
      </c>
      <c r="C245" s="2" t="s">
        <v>2844</v>
      </c>
      <c r="D245" s="2" t="s">
        <v>1593</v>
      </c>
      <c r="E245" s="2" t="s">
        <v>2757</v>
      </c>
      <c r="F245" s="2" t="s">
        <v>2690</v>
      </c>
      <c r="G245" s="2" t="s">
        <v>1634</v>
      </c>
      <c r="H245" s="2" t="s">
        <v>1635</v>
      </c>
      <c r="I245" s="12">
        <v>1</v>
      </c>
      <c r="J245" s="2" t="s">
        <v>2804</v>
      </c>
      <c r="K245" s="2" t="s">
        <v>2845</v>
      </c>
      <c r="L245" s="2" t="s">
        <v>2846</v>
      </c>
      <c r="M245" s="2" t="s">
        <v>4823</v>
      </c>
      <c r="N245" s="2" t="s">
        <v>4794</v>
      </c>
      <c r="O245" s="3">
        <v>85263614.390000001</v>
      </c>
      <c r="P245" s="2" t="s">
        <v>2760</v>
      </c>
      <c r="Q245" s="13">
        <v>45.63</v>
      </c>
      <c r="R245" s="13">
        <v>45.63</v>
      </c>
      <c r="S245" s="3">
        <v>45.63</v>
      </c>
      <c r="T245" s="3">
        <v>0</v>
      </c>
      <c r="U245" s="3">
        <v>0</v>
      </c>
      <c r="V245" s="3">
        <v>0</v>
      </c>
      <c r="W245" s="3">
        <v>6.88</v>
      </c>
      <c r="X245" s="3">
        <v>6.88</v>
      </c>
      <c r="Y245" s="3">
        <v>0</v>
      </c>
      <c r="Z245" s="3">
        <v>0</v>
      </c>
      <c r="AA245" s="3">
        <v>0</v>
      </c>
      <c r="AB245" s="3">
        <v>0</v>
      </c>
      <c r="AC245" s="3">
        <v>0</v>
      </c>
      <c r="AD245" s="14">
        <v>0</v>
      </c>
      <c r="AE245" s="14">
        <v>0</v>
      </c>
      <c r="AF245" s="26" t="s">
        <v>4843</v>
      </c>
      <c r="AG245" s="17" t="s">
        <v>4844</v>
      </c>
      <c r="AH245" s="24">
        <v>0</v>
      </c>
      <c r="AI245" s="2" t="s">
        <v>4845</v>
      </c>
      <c r="AJ245" s="2" t="s">
        <v>3295</v>
      </c>
      <c r="AK245" s="2" t="s">
        <v>2699</v>
      </c>
      <c r="AL245" s="3">
        <v>20728530.669999998</v>
      </c>
      <c r="AM245" s="3">
        <v>20728530.670000028</v>
      </c>
      <c r="AN245" s="3">
        <v>24428530.670000028</v>
      </c>
      <c r="AO245" s="3">
        <v>4363676.6999999955</v>
      </c>
      <c r="AP245" s="15">
        <v>0.17863033839194023</v>
      </c>
      <c r="AQ245" s="14">
        <v>0</v>
      </c>
      <c r="AR245" s="15">
        <v>0.21051548561111735</v>
      </c>
      <c r="AS245" s="14">
        <v>49414244.950000048</v>
      </c>
      <c r="AT245" s="19">
        <v>18</v>
      </c>
      <c r="AU245" s="19">
        <v>23</v>
      </c>
      <c r="AV245" s="19">
        <v>23</v>
      </c>
      <c r="AW245" s="19">
        <v>36</v>
      </c>
      <c r="AX245" s="20">
        <v>100</v>
      </c>
      <c r="AY245" s="16">
        <v>0.18</v>
      </c>
      <c r="AZ245" s="27">
        <v>0.99239076884411237</v>
      </c>
      <c r="BA245" s="22" t="s">
        <v>4840</v>
      </c>
      <c r="BB245" t="s">
        <v>4842</v>
      </c>
    </row>
    <row r="246" spans="1:54" x14ac:dyDescent="0.35">
      <c r="A246" s="28" t="s">
        <v>2916</v>
      </c>
      <c r="B246" s="12">
        <v>1</v>
      </c>
      <c r="C246" s="2" t="s">
        <v>2844</v>
      </c>
      <c r="D246" s="2" t="s">
        <v>1593</v>
      </c>
      <c r="E246" s="2" t="s">
        <v>2757</v>
      </c>
      <c r="F246" s="2" t="s">
        <v>2690</v>
      </c>
      <c r="G246" s="2" t="s">
        <v>1639</v>
      </c>
      <c r="H246" s="2" t="s">
        <v>1640</v>
      </c>
      <c r="I246" s="12">
        <v>8</v>
      </c>
      <c r="J246" s="2" t="s">
        <v>2700</v>
      </c>
      <c r="K246" s="2" t="s">
        <v>2701</v>
      </c>
      <c r="L246" s="2" t="s">
        <v>2702</v>
      </c>
      <c r="M246" s="2" t="s">
        <v>4825</v>
      </c>
      <c r="N246" s="2" t="s">
        <v>4797</v>
      </c>
      <c r="O246" s="3">
        <v>362406415.64999998</v>
      </c>
      <c r="P246" s="2" t="s">
        <v>2855</v>
      </c>
      <c r="Q246" s="13">
        <v>7.11</v>
      </c>
      <c r="R246" s="13">
        <v>7.11</v>
      </c>
      <c r="S246" s="3">
        <v>7.11</v>
      </c>
      <c r="T246" s="3">
        <v>0</v>
      </c>
      <c r="U246" s="3">
        <v>0</v>
      </c>
      <c r="V246" s="3">
        <v>0</v>
      </c>
      <c r="W246" s="3">
        <v>0</v>
      </c>
      <c r="X246" s="3">
        <v>0</v>
      </c>
      <c r="Y246" s="3">
        <v>0</v>
      </c>
      <c r="Z246" s="3">
        <v>0</v>
      </c>
      <c r="AA246" s="3">
        <v>0</v>
      </c>
      <c r="AB246" s="3">
        <v>0</v>
      </c>
      <c r="AC246" s="3">
        <v>0</v>
      </c>
      <c r="AD246" s="14">
        <v>0</v>
      </c>
      <c r="AE246" s="14">
        <v>0</v>
      </c>
      <c r="AF246" s="26" t="s">
        <v>4843</v>
      </c>
      <c r="AG246" s="17" t="s">
        <v>4844</v>
      </c>
      <c r="AH246" s="14">
        <v>0</v>
      </c>
      <c r="AI246" s="2" t="s">
        <v>4845</v>
      </c>
      <c r="AJ246" s="2" t="s">
        <v>3296</v>
      </c>
      <c r="AK246" s="2" t="s">
        <v>2699</v>
      </c>
      <c r="AL246" s="3">
        <v>22329753.73</v>
      </c>
      <c r="AM246" s="3">
        <v>22329750.73</v>
      </c>
      <c r="AN246" s="3">
        <v>22329750.73</v>
      </c>
      <c r="AO246" s="3">
        <v>0</v>
      </c>
      <c r="AP246" s="15">
        <v>0</v>
      </c>
      <c r="AQ246" s="14">
        <v>0</v>
      </c>
      <c r="AR246" s="15">
        <v>0</v>
      </c>
      <c r="AS246" s="14">
        <v>28527115.170000002</v>
      </c>
      <c r="AT246" s="19">
        <v>0</v>
      </c>
      <c r="AU246" s="19">
        <v>40</v>
      </c>
      <c r="AV246" s="19">
        <v>0</v>
      </c>
      <c r="AW246" s="19">
        <v>60</v>
      </c>
      <c r="AX246" s="20">
        <v>100</v>
      </c>
      <c r="AY246" s="16">
        <v>0</v>
      </c>
      <c r="AZ246" s="27" t="s">
        <v>4843</v>
      </c>
      <c r="BA246" s="22" t="s">
        <v>4844</v>
      </c>
      <c r="BB246" t="s">
        <v>4849</v>
      </c>
    </row>
    <row r="247" spans="1:54" x14ac:dyDescent="0.35">
      <c r="A247" s="28" t="s">
        <v>2916</v>
      </c>
      <c r="B247" s="12">
        <v>1</v>
      </c>
      <c r="C247" s="2" t="s">
        <v>2844</v>
      </c>
      <c r="D247" s="2" t="s">
        <v>1593</v>
      </c>
      <c r="E247" s="2" t="s">
        <v>2757</v>
      </c>
      <c r="F247" s="2" t="s">
        <v>2690</v>
      </c>
      <c r="G247" s="2" t="s">
        <v>1629</v>
      </c>
      <c r="H247" s="2" t="s">
        <v>1630</v>
      </c>
      <c r="I247" s="12">
        <v>1</v>
      </c>
      <c r="J247" s="2" t="s">
        <v>2804</v>
      </c>
      <c r="K247" s="2" t="s">
        <v>2849</v>
      </c>
      <c r="L247" s="2" t="s">
        <v>2850</v>
      </c>
      <c r="M247" s="2" t="s">
        <v>4822</v>
      </c>
      <c r="N247" s="2" t="s">
        <v>4809</v>
      </c>
      <c r="O247" s="3">
        <v>14859889.9</v>
      </c>
      <c r="P247" s="2" t="s">
        <v>2853</v>
      </c>
      <c r="Q247" s="13">
        <v>98.4</v>
      </c>
      <c r="R247" s="13">
        <v>69.69</v>
      </c>
      <c r="S247" s="3">
        <v>70.83</v>
      </c>
      <c r="T247" s="3">
        <v>1.1399999999999999</v>
      </c>
      <c r="U247" s="3">
        <v>3.44</v>
      </c>
      <c r="V247" s="3">
        <v>3.44</v>
      </c>
      <c r="W247" s="3">
        <v>7.84</v>
      </c>
      <c r="X247" s="3">
        <v>15.86</v>
      </c>
      <c r="Y247" s="3">
        <v>1.1399999999999999</v>
      </c>
      <c r="Z247" s="3">
        <v>0</v>
      </c>
      <c r="AA247" s="3">
        <v>0</v>
      </c>
      <c r="AB247" s="3">
        <v>0</v>
      </c>
      <c r="AC247" s="3">
        <v>1.1399999999999999</v>
      </c>
      <c r="AD247" s="14">
        <v>1.1399999999999999</v>
      </c>
      <c r="AE247" s="14">
        <v>1.1399999999999999</v>
      </c>
      <c r="AF247" s="26">
        <v>1</v>
      </c>
      <c r="AG247" s="17" t="s">
        <v>4840</v>
      </c>
      <c r="AH247" s="24">
        <v>7.1878940731399749E-2</v>
      </c>
      <c r="AI247" s="2" t="s">
        <v>4841</v>
      </c>
      <c r="AJ247" s="2" t="s">
        <v>3297</v>
      </c>
      <c r="AK247" s="2" t="s">
        <v>2699</v>
      </c>
      <c r="AL247" s="3">
        <v>4413843.4000000004</v>
      </c>
      <c r="AM247" s="3">
        <v>4413843.4000000004</v>
      </c>
      <c r="AN247" s="3">
        <v>4413843.4000000004</v>
      </c>
      <c r="AO247" s="3">
        <v>513382.28000000038</v>
      </c>
      <c r="AP247" s="15">
        <v>0.11631184740265146</v>
      </c>
      <c r="AQ247" s="14">
        <v>0</v>
      </c>
      <c r="AR247" s="15">
        <v>0.11631184740265146</v>
      </c>
      <c r="AS247" s="14">
        <v>4794456.6399999931</v>
      </c>
      <c r="AT247" s="19">
        <v>11.63</v>
      </c>
      <c r="AU247" s="19">
        <v>14.02</v>
      </c>
      <c r="AV247" s="19">
        <v>37.18</v>
      </c>
      <c r="AW247" s="19">
        <v>37.17</v>
      </c>
      <c r="AX247" s="20">
        <v>100</v>
      </c>
      <c r="AY247" s="16">
        <v>0.11630000000000001</v>
      </c>
      <c r="AZ247" s="27">
        <v>1</v>
      </c>
      <c r="BA247" s="22" t="s">
        <v>4840</v>
      </c>
      <c r="BB247" t="s">
        <v>4842</v>
      </c>
    </row>
    <row r="248" spans="1:54" x14ac:dyDescent="0.35">
      <c r="A248" s="28" t="s">
        <v>2916</v>
      </c>
      <c r="B248" s="12">
        <v>1</v>
      </c>
      <c r="C248" s="2" t="s">
        <v>2844</v>
      </c>
      <c r="D248" s="2" t="s">
        <v>1593</v>
      </c>
      <c r="E248" s="2" t="s">
        <v>2757</v>
      </c>
      <c r="F248" s="2" t="s">
        <v>2690</v>
      </c>
      <c r="G248" s="2" t="s">
        <v>2848</v>
      </c>
      <c r="H248" s="2" t="s">
        <v>3298</v>
      </c>
      <c r="I248" s="12">
        <v>1</v>
      </c>
      <c r="J248" s="2" t="s">
        <v>2804</v>
      </c>
      <c r="K248" s="2" t="s">
        <v>2849</v>
      </c>
      <c r="L248" s="2" t="s">
        <v>2850</v>
      </c>
      <c r="M248" s="2" t="s">
        <v>4822</v>
      </c>
      <c r="N248" s="2" t="s">
        <v>4809</v>
      </c>
      <c r="O248" s="3">
        <v>139377585.12</v>
      </c>
      <c r="P248" s="2" t="s">
        <v>2763</v>
      </c>
      <c r="Q248" s="13">
        <v>76.900000000000006</v>
      </c>
      <c r="R248" s="13">
        <v>76.900000000000006</v>
      </c>
      <c r="S248" s="3">
        <v>79.98</v>
      </c>
      <c r="T248" s="3">
        <v>3.08</v>
      </c>
      <c r="U248" s="3">
        <v>3.08</v>
      </c>
      <c r="V248" s="3">
        <v>3.08</v>
      </c>
      <c r="W248" s="3">
        <v>2.97</v>
      </c>
      <c r="X248" s="3">
        <v>12.21</v>
      </c>
      <c r="Y248" s="3">
        <v>3.08</v>
      </c>
      <c r="Z248" s="3">
        <v>0</v>
      </c>
      <c r="AA248" s="3">
        <v>0</v>
      </c>
      <c r="AB248" s="3">
        <v>0</v>
      </c>
      <c r="AC248" s="3">
        <v>3.08</v>
      </c>
      <c r="AD248" s="14">
        <v>3.08</v>
      </c>
      <c r="AE248" s="14">
        <v>3.08</v>
      </c>
      <c r="AF248" s="26">
        <v>1</v>
      </c>
      <c r="AG248" s="17" t="s">
        <v>4840</v>
      </c>
      <c r="AH248" s="24">
        <v>0.25225225225225223</v>
      </c>
      <c r="AI248" s="2" t="s">
        <v>4841</v>
      </c>
      <c r="AJ248" s="2" t="s">
        <v>3299</v>
      </c>
      <c r="AK248" s="2" t="s">
        <v>2699</v>
      </c>
      <c r="AL248" s="3">
        <v>42560999.840000004</v>
      </c>
      <c r="AM248" s="3">
        <v>38860999.840000004</v>
      </c>
      <c r="AN248" s="3">
        <v>38860999.840000004</v>
      </c>
      <c r="AO248" s="3">
        <v>2507849.4099999997</v>
      </c>
      <c r="AP248" s="15">
        <v>6.4533836502545308E-2</v>
      </c>
      <c r="AQ248" s="14">
        <v>0</v>
      </c>
      <c r="AR248" s="15">
        <v>6.4533836502545308E-2</v>
      </c>
      <c r="AS248" s="14">
        <v>43634676.300000139</v>
      </c>
      <c r="AT248" s="19">
        <v>6.45</v>
      </c>
      <c r="AU248" s="19">
        <v>2.37</v>
      </c>
      <c r="AV248" s="19">
        <v>13.7</v>
      </c>
      <c r="AW248" s="19">
        <v>77.48</v>
      </c>
      <c r="AX248" s="20">
        <v>100</v>
      </c>
      <c r="AY248" s="16">
        <v>6.4500000000000002E-2</v>
      </c>
      <c r="AZ248" s="27">
        <v>1</v>
      </c>
      <c r="BA248" s="22" t="s">
        <v>4840</v>
      </c>
      <c r="BB248" t="s">
        <v>4842</v>
      </c>
    </row>
    <row r="249" spans="1:54" x14ac:dyDescent="0.35">
      <c r="A249" s="28" t="s">
        <v>2916</v>
      </c>
      <c r="B249" s="12">
        <v>1</v>
      </c>
      <c r="C249" s="2" t="s">
        <v>2844</v>
      </c>
      <c r="D249" s="2" t="s">
        <v>1593</v>
      </c>
      <c r="E249" s="2" t="s">
        <v>2757</v>
      </c>
      <c r="F249" s="2" t="s">
        <v>2690</v>
      </c>
      <c r="G249" s="2" t="s">
        <v>1609</v>
      </c>
      <c r="H249" s="2" t="s">
        <v>1610</v>
      </c>
      <c r="I249" s="12">
        <v>1</v>
      </c>
      <c r="J249" s="2" t="s">
        <v>2804</v>
      </c>
      <c r="K249" s="2" t="s">
        <v>2845</v>
      </c>
      <c r="L249" s="2" t="s">
        <v>2847</v>
      </c>
      <c r="M249" s="2" t="s">
        <v>4823</v>
      </c>
      <c r="N249" s="2" t="s">
        <v>4794</v>
      </c>
      <c r="O249" s="3">
        <v>17711679.129999999</v>
      </c>
      <c r="P249" s="2" t="s">
        <v>2763</v>
      </c>
      <c r="Q249" s="13">
        <v>4.4400000000000004</v>
      </c>
      <c r="R249" s="13">
        <v>4.4400000000000004</v>
      </c>
      <c r="S249" s="3">
        <v>4.4400000000000004</v>
      </c>
      <c r="T249" s="3">
        <v>0</v>
      </c>
      <c r="U249" s="3">
        <v>0</v>
      </c>
      <c r="V249" s="3">
        <v>0</v>
      </c>
      <c r="W249" s="3">
        <v>0</v>
      </c>
      <c r="X249" s="3">
        <v>0</v>
      </c>
      <c r="Y249" s="3">
        <v>0</v>
      </c>
      <c r="Z249" s="3">
        <v>0</v>
      </c>
      <c r="AA249" s="3">
        <v>0</v>
      </c>
      <c r="AB249" s="3">
        <v>0</v>
      </c>
      <c r="AC249" s="3">
        <v>0</v>
      </c>
      <c r="AD249" s="14">
        <v>0</v>
      </c>
      <c r="AE249" s="14">
        <v>0</v>
      </c>
      <c r="AF249" s="26" t="s">
        <v>4843</v>
      </c>
      <c r="AG249" s="17" t="s">
        <v>4844</v>
      </c>
      <c r="AH249" s="14">
        <v>0</v>
      </c>
      <c r="AI249" s="2" t="s">
        <v>4845</v>
      </c>
      <c r="AJ249" s="2" t="s">
        <v>3300</v>
      </c>
      <c r="AK249" s="2" t="s">
        <v>2699</v>
      </c>
      <c r="AL249" s="3">
        <v>2598840.48</v>
      </c>
      <c r="AM249" s="3">
        <v>2598843.48</v>
      </c>
      <c r="AN249" s="3">
        <v>2598843.48</v>
      </c>
      <c r="AO249" s="3">
        <v>0</v>
      </c>
      <c r="AP249" s="15">
        <v>0</v>
      </c>
      <c r="AQ249" s="14">
        <v>0</v>
      </c>
      <c r="AR249" s="15">
        <v>0</v>
      </c>
      <c r="AS249" s="14">
        <v>1885237.49</v>
      </c>
      <c r="AT249" s="19">
        <v>0</v>
      </c>
      <c r="AU249" s="19">
        <v>0</v>
      </c>
      <c r="AV249" s="19">
        <v>0</v>
      </c>
      <c r="AW249" s="19">
        <v>100</v>
      </c>
      <c r="AX249" s="20">
        <v>100</v>
      </c>
      <c r="AY249" s="16">
        <v>0</v>
      </c>
      <c r="AZ249" s="27" t="s">
        <v>4843</v>
      </c>
      <c r="BA249" s="22" t="s">
        <v>4844</v>
      </c>
      <c r="BB249" t="s">
        <v>4849</v>
      </c>
    </row>
    <row r="250" spans="1:54" x14ac:dyDescent="0.35">
      <c r="A250" s="28" t="s">
        <v>2916</v>
      </c>
      <c r="B250" s="12">
        <v>1</v>
      </c>
      <c r="C250" s="2" t="s">
        <v>2844</v>
      </c>
      <c r="D250" s="2" t="s">
        <v>1593</v>
      </c>
      <c r="E250" s="2" t="s">
        <v>2757</v>
      </c>
      <c r="F250" s="2" t="s">
        <v>2690</v>
      </c>
      <c r="G250" s="2" t="s">
        <v>1650</v>
      </c>
      <c r="H250" s="2" t="s">
        <v>1651</v>
      </c>
      <c r="I250" s="12">
        <v>1</v>
      </c>
      <c r="J250" s="2" t="s">
        <v>2804</v>
      </c>
      <c r="K250" s="2" t="s">
        <v>2851</v>
      </c>
      <c r="L250" s="2" t="s">
        <v>2852</v>
      </c>
      <c r="M250" s="2" t="s">
        <v>4823</v>
      </c>
      <c r="N250" s="2" t="s">
        <v>4794</v>
      </c>
      <c r="O250" s="3">
        <v>126793711</v>
      </c>
      <c r="P250" s="2" t="s">
        <v>2794</v>
      </c>
      <c r="Q250" s="13">
        <v>0</v>
      </c>
      <c r="R250" s="13">
        <v>0</v>
      </c>
      <c r="S250" s="3">
        <v>0</v>
      </c>
      <c r="T250" s="3">
        <v>0</v>
      </c>
      <c r="U250" s="3">
        <v>0</v>
      </c>
      <c r="V250" s="3">
        <v>0</v>
      </c>
      <c r="W250" s="3">
        <v>0</v>
      </c>
      <c r="X250" s="3">
        <v>0</v>
      </c>
      <c r="Y250" s="3">
        <v>0</v>
      </c>
      <c r="Z250" s="3">
        <v>0</v>
      </c>
      <c r="AA250" s="3">
        <v>0</v>
      </c>
      <c r="AB250" s="3">
        <v>0</v>
      </c>
      <c r="AC250" s="3">
        <v>0</v>
      </c>
      <c r="AD250" s="14">
        <v>0</v>
      </c>
      <c r="AE250" s="14">
        <v>0</v>
      </c>
      <c r="AF250" s="26" t="s">
        <v>4843</v>
      </c>
      <c r="AG250" s="17" t="s">
        <v>4844</v>
      </c>
      <c r="AH250" s="14">
        <v>0</v>
      </c>
      <c r="AI250" s="2" t="s">
        <v>4845</v>
      </c>
      <c r="AJ250" s="2" t="s">
        <v>3301</v>
      </c>
      <c r="AK250" s="2" t="s">
        <v>2699</v>
      </c>
      <c r="AL250" s="3">
        <v>3120277</v>
      </c>
      <c r="AM250" s="3">
        <v>3120277</v>
      </c>
      <c r="AN250" s="3">
        <v>3120277</v>
      </c>
      <c r="AO250" s="3">
        <v>75684.27</v>
      </c>
      <c r="AP250" s="15">
        <v>2.4255625381977307E-2</v>
      </c>
      <c r="AQ250" s="14">
        <v>0</v>
      </c>
      <c r="AR250" s="15">
        <v>2.4255625381977307E-2</v>
      </c>
      <c r="AS250" s="14">
        <v>26484.86</v>
      </c>
      <c r="AT250" s="19">
        <v>2.4300000000000002</v>
      </c>
      <c r="AU250" s="19">
        <v>2.4300000000000002</v>
      </c>
      <c r="AV250" s="19">
        <v>2.4300000000000002</v>
      </c>
      <c r="AW250" s="19">
        <v>92.71</v>
      </c>
      <c r="AX250" s="20">
        <v>100</v>
      </c>
      <c r="AY250" s="16">
        <v>2.4300000000000002E-2</v>
      </c>
      <c r="AZ250" s="27">
        <v>0.99817388403198781</v>
      </c>
      <c r="BA250" s="22" t="s">
        <v>4840</v>
      </c>
      <c r="BB250" t="s">
        <v>4842</v>
      </c>
    </row>
    <row r="251" spans="1:54" x14ac:dyDescent="0.35">
      <c r="A251" s="28" t="s">
        <v>2916</v>
      </c>
      <c r="B251" s="12">
        <v>1</v>
      </c>
      <c r="C251" s="2" t="s">
        <v>2844</v>
      </c>
      <c r="D251" s="2" t="s">
        <v>1593</v>
      </c>
      <c r="E251" s="2" t="s">
        <v>2757</v>
      </c>
      <c r="F251" s="2" t="s">
        <v>2690</v>
      </c>
      <c r="G251" s="2" t="s">
        <v>3302</v>
      </c>
      <c r="H251" s="2" t="s">
        <v>3303</v>
      </c>
      <c r="I251" s="12">
        <v>1</v>
      </c>
      <c r="J251" s="2" t="s">
        <v>2804</v>
      </c>
      <c r="K251" s="2" t="s">
        <v>2851</v>
      </c>
      <c r="L251" s="2" t="s">
        <v>2854</v>
      </c>
      <c r="M251" s="2" t="s">
        <v>4823</v>
      </c>
      <c r="N251" s="2" t="s">
        <v>4794</v>
      </c>
      <c r="O251" s="3">
        <v>98665896.340000004</v>
      </c>
      <c r="P251" s="2" t="s">
        <v>4781</v>
      </c>
      <c r="Q251" s="13" t="s">
        <v>31</v>
      </c>
      <c r="R251" s="13">
        <v>0</v>
      </c>
      <c r="S251" s="3">
        <v>0</v>
      </c>
      <c r="T251" s="3">
        <v>0</v>
      </c>
      <c r="U251" s="3">
        <v>0.8</v>
      </c>
      <c r="V251" s="3">
        <v>1.2</v>
      </c>
      <c r="W251" s="3">
        <v>5.2</v>
      </c>
      <c r="X251" s="3">
        <v>7.2</v>
      </c>
      <c r="Y251" s="3">
        <v>0</v>
      </c>
      <c r="Z251" s="3">
        <v>0</v>
      </c>
      <c r="AA251" s="3">
        <v>0</v>
      </c>
      <c r="AB251" s="3">
        <v>0</v>
      </c>
      <c r="AC251" s="3">
        <v>0</v>
      </c>
      <c r="AD251" s="14">
        <v>0</v>
      </c>
      <c r="AE251" s="14">
        <v>0</v>
      </c>
      <c r="AF251" s="25" t="s">
        <v>4843</v>
      </c>
      <c r="AG251" s="17" t="s">
        <v>4844</v>
      </c>
      <c r="AH251" s="24">
        <v>0</v>
      </c>
      <c r="AI251" s="2" t="s">
        <v>4845</v>
      </c>
      <c r="AJ251" s="2" t="s">
        <v>3304</v>
      </c>
      <c r="AK251" s="2" t="s">
        <v>2699</v>
      </c>
      <c r="AL251" s="3">
        <v>19291032.670000002</v>
      </c>
      <c r="AM251" s="3">
        <v>19291032.669999994</v>
      </c>
      <c r="AN251" s="3">
        <v>19291032.669999994</v>
      </c>
      <c r="AO251" s="3">
        <v>492910.64000000013</v>
      </c>
      <c r="AP251" s="15">
        <v>2.5551283253308611E-2</v>
      </c>
      <c r="AQ251" s="14">
        <v>0</v>
      </c>
      <c r="AR251" s="15">
        <v>2.5551283253308611E-2</v>
      </c>
      <c r="AS251" s="14">
        <v>0</v>
      </c>
      <c r="AT251" s="19">
        <v>3</v>
      </c>
      <c r="AU251" s="19">
        <v>81</v>
      </c>
      <c r="AV251" s="19">
        <v>5</v>
      </c>
      <c r="AW251" s="19">
        <v>11</v>
      </c>
      <c r="AX251" s="20">
        <v>100</v>
      </c>
      <c r="AY251" s="16">
        <v>0.03</v>
      </c>
      <c r="AZ251" s="27">
        <v>0.85170944177695374</v>
      </c>
      <c r="BA251" s="22" t="s">
        <v>4850</v>
      </c>
      <c r="BB251" t="s">
        <v>4852</v>
      </c>
    </row>
    <row r="252" spans="1:54" x14ac:dyDescent="0.35">
      <c r="A252" s="28" t="s">
        <v>2916</v>
      </c>
      <c r="B252" s="12">
        <v>1</v>
      </c>
      <c r="C252" s="2" t="s">
        <v>2844</v>
      </c>
      <c r="D252" s="2" t="s">
        <v>1593</v>
      </c>
      <c r="E252" s="2" t="s">
        <v>2757</v>
      </c>
      <c r="F252" s="2" t="s">
        <v>2690</v>
      </c>
      <c r="G252" s="2" t="s">
        <v>1644</v>
      </c>
      <c r="H252" s="2" t="s">
        <v>1645</v>
      </c>
      <c r="I252" s="12">
        <v>1</v>
      </c>
      <c r="J252" s="2" t="s">
        <v>2804</v>
      </c>
      <c r="K252" s="2" t="s">
        <v>2849</v>
      </c>
      <c r="L252" s="2" t="s">
        <v>2850</v>
      </c>
      <c r="M252" s="2" t="s">
        <v>4822</v>
      </c>
      <c r="N252" s="2" t="s">
        <v>4809</v>
      </c>
      <c r="O252" s="3">
        <v>23072241.449999999</v>
      </c>
      <c r="P252" s="2" t="s">
        <v>2760</v>
      </c>
      <c r="Q252" s="13">
        <v>98.1</v>
      </c>
      <c r="R252" s="13">
        <v>71.34</v>
      </c>
      <c r="S252" s="3">
        <v>74.44</v>
      </c>
      <c r="T252" s="3">
        <v>3.1</v>
      </c>
      <c r="U252" s="3">
        <v>3.88</v>
      </c>
      <c r="V252" s="3">
        <v>6.11</v>
      </c>
      <c r="W252" s="3">
        <v>14.75</v>
      </c>
      <c r="X252" s="3">
        <v>27.84</v>
      </c>
      <c r="Y252" s="3">
        <v>3.1</v>
      </c>
      <c r="Z252" s="3">
        <v>0</v>
      </c>
      <c r="AA252" s="3">
        <v>0</v>
      </c>
      <c r="AB252" s="3">
        <v>0</v>
      </c>
      <c r="AC252" s="3">
        <v>3.1</v>
      </c>
      <c r="AD252" s="14">
        <v>3.1</v>
      </c>
      <c r="AE252" s="14">
        <v>3.1</v>
      </c>
      <c r="AF252" s="26">
        <v>1</v>
      </c>
      <c r="AG252" s="17" t="s">
        <v>4840</v>
      </c>
      <c r="AH252" s="24">
        <v>0.11135057471264369</v>
      </c>
      <c r="AI252" s="2" t="s">
        <v>4841</v>
      </c>
      <c r="AJ252" s="2" t="s">
        <v>3305</v>
      </c>
      <c r="AK252" s="2" t="s">
        <v>2699</v>
      </c>
      <c r="AL252" s="3">
        <v>6161974.6900000004</v>
      </c>
      <c r="AM252" s="3">
        <v>6161974.6900000004</v>
      </c>
      <c r="AN252" s="3">
        <v>6161974.6900000004</v>
      </c>
      <c r="AO252" s="3">
        <v>906562.76999999955</v>
      </c>
      <c r="AP252" s="15">
        <v>0.14712211841298548</v>
      </c>
      <c r="AQ252" s="14">
        <v>0</v>
      </c>
      <c r="AR252" s="15">
        <v>0.14712211841298548</v>
      </c>
      <c r="AS252" s="14">
        <v>13958575.560000004</v>
      </c>
      <c r="AT252" s="19">
        <v>16</v>
      </c>
      <c r="AU252" s="19">
        <v>15</v>
      </c>
      <c r="AV252" s="19">
        <v>28</v>
      </c>
      <c r="AW252" s="19">
        <v>41</v>
      </c>
      <c r="AX252" s="20">
        <v>100</v>
      </c>
      <c r="AY252" s="16">
        <v>0.16</v>
      </c>
      <c r="AZ252" s="27">
        <v>0.9195132400811592</v>
      </c>
      <c r="BA252" s="22" t="s">
        <v>4850</v>
      </c>
      <c r="BB252" t="s">
        <v>4852</v>
      </c>
    </row>
    <row r="253" spans="1:54" x14ac:dyDescent="0.35">
      <c r="A253" s="28" t="s">
        <v>2916</v>
      </c>
      <c r="B253" s="12">
        <v>1</v>
      </c>
      <c r="C253" s="2" t="s">
        <v>2844</v>
      </c>
      <c r="D253" s="2" t="s">
        <v>1593</v>
      </c>
      <c r="E253" s="2" t="s">
        <v>2757</v>
      </c>
      <c r="F253" s="2" t="s">
        <v>2690</v>
      </c>
      <c r="G253" s="2" t="s">
        <v>1600</v>
      </c>
      <c r="H253" s="2" t="s">
        <v>1601</v>
      </c>
      <c r="I253" s="12">
        <v>1</v>
      </c>
      <c r="J253" s="2" t="s">
        <v>2804</v>
      </c>
      <c r="K253" s="2" t="s">
        <v>2845</v>
      </c>
      <c r="L253" s="2" t="s">
        <v>2847</v>
      </c>
      <c r="M253" s="2" t="s">
        <v>4823</v>
      </c>
      <c r="N253" s="2" t="s">
        <v>4794</v>
      </c>
      <c r="O253" s="3">
        <v>84055337.219999999</v>
      </c>
      <c r="P253" s="2" t="s">
        <v>2777</v>
      </c>
      <c r="Q253" s="13">
        <v>64.56</v>
      </c>
      <c r="R253" s="13">
        <v>57.69</v>
      </c>
      <c r="S253" s="3">
        <v>60.449999999999996</v>
      </c>
      <c r="T253" s="3">
        <v>2.79</v>
      </c>
      <c r="U253" s="3">
        <v>0.92</v>
      </c>
      <c r="V253" s="3">
        <v>0.92</v>
      </c>
      <c r="W253" s="3">
        <v>0.92</v>
      </c>
      <c r="X253" s="3">
        <v>5.55</v>
      </c>
      <c r="Y253" s="3">
        <v>2.76</v>
      </c>
      <c r="Z253" s="3">
        <v>0</v>
      </c>
      <c r="AA253" s="3">
        <v>0</v>
      </c>
      <c r="AB253" s="3">
        <v>0</v>
      </c>
      <c r="AC253" s="3">
        <v>2.76</v>
      </c>
      <c r="AD253" s="14">
        <v>2.79</v>
      </c>
      <c r="AE253" s="14">
        <v>2.76</v>
      </c>
      <c r="AF253" s="26">
        <v>0.98924731182795689</v>
      </c>
      <c r="AG253" s="17" t="s">
        <v>4840</v>
      </c>
      <c r="AH253" s="24">
        <v>0.49729729729729727</v>
      </c>
      <c r="AI253" s="2" t="s">
        <v>4841</v>
      </c>
      <c r="AJ253" s="2" t="s">
        <v>3306</v>
      </c>
      <c r="AK253" s="2" t="s">
        <v>2699</v>
      </c>
      <c r="AL253" s="3">
        <v>13810792.100000001</v>
      </c>
      <c r="AM253" s="3">
        <v>13810788.1</v>
      </c>
      <c r="AN253" s="3">
        <v>13810792.1</v>
      </c>
      <c r="AO253" s="3">
        <v>382710.31999999995</v>
      </c>
      <c r="AP253" s="15">
        <v>2.7710960908607113E-2</v>
      </c>
      <c r="AQ253" s="14">
        <v>0</v>
      </c>
      <c r="AR253" s="15">
        <v>2.7710968934495487E-2</v>
      </c>
      <c r="AS253" s="14">
        <v>30010937.040000003</v>
      </c>
      <c r="AT253" s="19">
        <v>3</v>
      </c>
      <c r="AU253" s="19">
        <v>3</v>
      </c>
      <c r="AV253" s="19">
        <v>24</v>
      </c>
      <c r="AW253" s="19">
        <v>70</v>
      </c>
      <c r="AX253" s="20">
        <v>100</v>
      </c>
      <c r="AY253" s="16">
        <v>0.03</v>
      </c>
      <c r="AZ253" s="27">
        <v>0.92369869695357043</v>
      </c>
      <c r="BA253" s="22" t="s">
        <v>4850</v>
      </c>
      <c r="BB253" t="s">
        <v>4852</v>
      </c>
    </row>
    <row r="254" spans="1:54" x14ac:dyDescent="0.35">
      <c r="A254" s="28" t="s">
        <v>2916</v>
      </c>
      <c r="B254" s="12">
        <v>1</v>
      </c>
      <c r="C254" s="2" t="s">
        <v>2844</v>
      </c>
      <c r="D254" s="2" t="s">
        <v>1593</v>
      </c>
      <c r="E254" s="2" t="s">
        <v>2757</v>
      </c>
      <c r="F254" s="2" t="s">
        <v>2690</v>
      </c>
      <c r="G254" s="2" t="s">
        <v>1622</v>
      </c>
      <c r="H254" s="2" t="s">
        <v>1623</v>
      </c>
      <c r="I254" s="12">
        <v>1</v>
      </c>
      <c r="J254" s="2" t="s">
        <v>2804</v>
      </c>
      <c r="K254" s="2" t="s">
        <v>2851</v>
      </c>
      <c r="L254" s="2" t="s">
        <v>2852</v>
      </c>
      <c r="M254" s="2" t="s">
        <v>4823</v>
      </c>
      <c r="N254" s="2" t="s">
        <v>4814</v>
      </c>
      <c r="O254" s="3">
        <v>10953184.439999999</v>
      </c>
      <c r="P254" s="2" t="s">
        <v>2760</v>
      </c>
      <c r="Q254" s="13">
        <v>93.46</v>
      </c>
      <c r="R254" s="13">
        <v>97.61</v>
      </c>
      <c r="S254" s="3">
        <v>97.86</v>
      </c>
      <c r="T254" s="3">
        <v>0.33</v>
      </c>
      <c r="U254" s="3">
        <v>0.3</v>
      </c>
      <c r="V254" s="3">
        <v>0.28999999999999998</v>
      </c>
      <c r="W254" s="3">
        <v>0.28999999999999998</v>
      </c>
      <c r="X254" s="3">
        <v>1.21</v>
      </c>
      <c r="Y254" s="3">
        <v>0.25</v>
      </c>
      <c r="Z254" s="3">
        <v>0</v>
      </c>
      <c r="AA254" s="3">
        <v>0</v>
      </c>
      <c r="AB254" s="3">
        <v>0</v>
      </c>
      <c r="AC254" s="3">
        <v>0.25</v>
      </c>
      <c r="AD254" s="14">
        <v>0.33</v>
      </c>
      <c r="AE254" s="14">
        <v>0.25</v>
      </c>
      <c r="AF254" s="26">
        <v>0.75757575757575757</v>
      </c>
      <c r="AG254" s="17" t="s">
        <v>4846</v>
      </c>
      <c r="AH254" s="24">
        <v>0.20661157024793389</v>
      </c>
      <c r="AI254" s="2" t="s">
        <v>4847</v>
      </c>
      <c r="AJ254" s="2" t="s">
        <v>3307</v>
      </c>
      <c r="AK254" s="2" t="s">
        <v>2699</v>
      </c>
      <c r="AL254" s="3">
        <v>3121733.49</v>
      </c>
      <c r="AM254" s="3">
        <v>3121733.49</v>
      </c>
      <c r="AN254" s="3">
        <v>3121733.49</v>
      </c>
      <c r="AO254" s="3">
        <v>44083.950000000004</v>
      </c>
      <c r="AP254" s="15">
        <v>1.4121625097471086E-2</v>
      </c>
      <c r="AQ254" s="14">
        <v>0</v>
      </c>
      <c r="AR254" s="15">
        <v>1.4121625097471086E-2</v>
      </c>
      <c r="AS254" s="14">
        <v>3394491.5500000021</v>
      </c>
      <c r="AT254" s="19">
        <v>1.41</v>
      </c>
      <c r="AU254" s="19">
        <v>25.5</v>
      </c>
      <c r="AV254" s="19">
        <v>35</v>
      </c>
      <c r="AW254" s="19">
        <v>38.090000000000003</v>
      </c>
      <c r="AX254" s="20">
        <v>100</v>
      </c>
      <c r="AY254" s="16">
        <v>1.41E-2</v>
      </c>
      <c r="AZ254" s="27">
        <v>1</v>
      </c>
      <c r="BA254" s="22" t="s">
        <v>4840</v>
      </c>
      <c r="BB254" t="s">
        <v>4842</v>
      </c>
    </row>
    <row r="255" spans="1:54" x14ac:dyDescent="0.35">
      <c r="A255" s="28" t="s">
        <v>2916</v>
      </c>
      <c r="B255" s="12">
        <v>1</v>
      </c>
      <c r="C255" s="2" t="s">
        <v>2844</v>
      </c>
      <c r="D255" s="2" t="s">
        <v>1593</v>
      </c>
      <c r="E255" s="2" t="s">
        <v>2757</v>
      </c>
      <c r="F255" s="2" t="s">
        <v>2690</v>
      </c>
      <c r="G255" s="2" t="s">
        <v>1617</v>
      </c>
      <c r="H255" s="2" t="s">
        <v>1618</v>
      </c>
      <c r="I255" s="12">
        <v>1</v>
      </c>
      <c r="J255" s="2" t="s">
        <v>2804</v>
      </c>
      <c r="K255" s="2" t="s">
        <v>2845</v>
      </c>
      <c r="L255" s="2" t="s">
        <v>2846</v>
      </c>
      <c r="M255" s="2" t="s">
        <v>4823</v>
      </c>
      <c r="N255" s="2" t="s">
        <v>4794</v>
      </c>
      <c r="O255" s="3">
        <v>27178642.719999999</v>
      </c>
      <c r="P255" s="2" t="s">
        <v>2800</v>
      </c>
      <c r="Q255" s="13">
        <v>67.180000000000007</v>
      </c>
      <c r="R255" s="13">
        <v>36.369999999999997</v>
      </c>
      <c r="S255" s="3">
        <v>36.369999999999997</v>
      </c>
      <c r="T255" s="3">
        <v>0</v>
      </c>
      <c r="U255" s="3">
        <v>0</v>
      </c>
      <c r="V255" s="3">
        <v>0</v>
      </c>
      <c r="W255" s="3">
        <v>28.3</v>
      </c>
      <c r="X255" s="3">
        <v>28.3</v>
      </c>
      <c r="Y255" s="3">
        <v>0</v>
      </c>
      <c r="Z255" s="3">
        <v>0</v>
      </c>
      <c r="AA255" s="3">
        <v>0</v>
      </c>
      <c r="AB255" s="3">
        <v>0</v>
      </c>
      <c r="AC255" s="3">
        <v>0</v>
      </c>
      <c r="AD255" s="14">
        <v>0</v>
      </c>
      <c r="AE255" s="14">
        <v>0</v>
      </c>
      <c r="AF255" s="26" t="s">
        <v>4843</v>
      </c>
      <c r="AG255" s="17" t="s">
        <v>4844</v>
      </c>
      <c r="AH255" s="24">
        <v>0</v>
      </c>
      <c r="AI255" s="2" t="s">
        <v>4845</v>
      </c>
      <c r="AJ255" s="2" t="s">
        <v>3308</v>
      </c>
      <c r="AK255" s="2" t="s">
        <v>2699</v>
      </c>
      <c r="AL255" s="3">
        <v>8418189.9800000004</v>
      </c>
      <c r="AM255" s="3">
        <v>8025803.9799999995</v>
      </c>
      <c r="AN255" s="3">
        <v>8418189.9800000004</v>
      </c>
      <c r="AO255" s="3">
        <v>769307.44</v>
      </c>
      <c r="AP255" s="15">
        <v>9.1386324355678172E-2</v>
      </c>
      <c r="AQ255" s="14">
        <v>0</v>
      </c>
      <c r="AR255" s="15">
        <v>9.5854252348684943E-2</v>
      </c>
      <c r="AS255" s="14">
        <v>9651293.6899999864</v>
      </c>
      <c r="AT255" s="19">
        <v>9.42</v>
      </c>
      <c r="AU255" s="19">
        <v>10.34</v>
      </c>
      <c r="AV255" s="19">
        <v>10.51</v>
      </c>
      <c r="AW255" s="19">
        <v>69.73</v>
      </c>
      <c r="AX255" s="20">
        <v>100</v>
      </c>
      <c r="AY255" s="16">
        <v>9.4200000000000006E-2</v>
      </c>
      <c r="AZ255" s="27">
        <v>0.97013083180125437</v>
      </c>
      <c r="BA255" s="22" t="s">
        <v>4840</v>
      </c>
      <c r="BB255" t="s">
        <v>4842</v>
      </c>
    </row>
    <row r="256" spans="1:54" x14ac:dyDescent="0.35">
      <c r="A256" s="28" t="s">
        <v>2916</v>
      </c>
      <c r="B256" s="12">
        <v>1</v>
      </c>
      <c r="C256" s="2" t="s">
        <v>2844</v>
      </c>
      <c r="D256" s="2" t="s">
        <v>1593</v>
      </c>
      <c r="E256" s="2" t="s">
        <v>2757</v>
      </c>
      <c r="F256" s="2" t="s">
        <v>2690</v>
      </c>
      <c r="G256" s="2" t="s">
        <v>1604</v>
      </c>
      <c r="H256" s="2" t="s">
        <v>1605</v>
      </c>
      <c r="I256" s="12">
        <v>1</v>
      </c>
      <c r="J256" s="2" t="s">
        <v>2804</v>
      </c>
      <c r="K256" s="2" t="s">
        <v>2845</v>
      </c>
      <c r="L256" s="2" t="s">
        <v>2847</v>
      </c>
      <c r="M256" s="2" t="s">
        <v>4823</v>
      </c>
      <c r="N256" s="2" t="s">
        <v>4794</v>
      </c>
      <c r="O256" s="3">
        <v>283280502.38999999</v>
      </c>
      <c r="P256" s="2" t="s">
        <v>2777</v>
      </c>
      <c r="Q256" s="13">
        <v>58.2</v>
      </c>
      <c r="R256" s="13">
        <v>57.36</v>
      </c>
      <c r="S256" s="3">
        <v>57.43</v>
      </c>
      <c r="T256" s="3">
        <v>7.0000000000000007E-2</v>
      </c>
      <c r="U256" s="3">
        <v>1</v>
      </c>
      <c r="V256" s="3">
        <v>1.46</v>
      </c>
      <c r="W256" s="3">
        <v>3.61</v>
      </c>
      <c r="X256" s="3">
        <v>6.14</v>
      </c>
      <c r="Y256" s="3">
        <v>7.0000000000000007E-2</v>
      </c>
      <c r="Z256" s="3">
        <v>0</v>
      </c>
      <c r="AA256" s="3">
        <v>0</v>
      </c>
      <c r="AB256" s="3">
        <v>0</v>
      </c>
      <c r="AC256" s="3">
        <v>7.0000000000000007E-2</v>
      </c>
      <c r="AD256" s="14">
        <v>7.0000000000000007E-2</v>
      </c>
      <c r="AE256" s="14">
        <v>7.0000000000000007E-2</v>
      </c>
      <c r="AF256" s="26">
        <v>1</v>
      </c>
      <c r="AG256" s="17" t="s">
        <v>4840</v>
      </c>
      <c r="AH256" s="24">
        <v>1.1400651465798047E-2</v>
      </c>
      <c r="AI256" s="2" t="s">
        <v>4841</v>
      </c>
      <c r="AJ256" s="2" t="s">
        <v>3309</v>
      </c>
      <c r="AK256" s="2" t="s">
        <v>2699</v>
      </c>
      <c r="AL256" s="3">
        <v>23023854</v>
      </c>
      <c r="AM256" s="3">
        <v>23023853.999999993</v>
      </c>
      <c r="AN256" s="3">
        <v>23023853.999999993</v>
      </c>
      <c r="AO256" s="3">
        <v>1064044.99</v>
      </c>
      <c r="AP256" s="15">
        <v>4.6214894778259116E-2</v>
      </c>
      <c r="AQ256" s="14">
        <v>0</v>
      </c>
      <c r="AR256" s="15">
        <v>4.6214894778259116E-2</v>
      </c>
      <c r="AS256" s="14">
        <v>80087389.199999988</v>
      </c>
      <c r="AT256" s="19">
        <v>5</v>
      </c>
      <c r="AU256" s="19">
        <v>20</v>
      </c>
      <c r="AV256" s="19">
        <v>45</v>
      </c>
      <c r="AW256" s="19">
        <v>30</v>
      </c>
      <c r="AX256" s="20">
        <v>100</v>
      </c>
      <c r="AY256" s="16">
        <v>0.05</v>
      </c>
      <c r="AZ256" s="27">
        <v>0.92429789556518227</v>
      </c>
      <c r="BA256" s="22" t="s">
        <v>4850</v>
      </c>
      <c r="BB256" t="s">
        <v>4852</v>
      </c>
    </row>
    <row r="257" spans="1:54" x14ac:dyDescent="0.35">
      <c r="A257" s="28" t="s">
        <v>2916</v>
      </c>
      <c r="B257" s="12">
        <v>1</v>
      </c>
      <c r="C257" s="2" t="s">
        <v>2844</v>
      </c>
      <c r="D257" s="2" t="s">
        <v>1593</v>
      </c>
      <c r="E257" s="2" t="s">
        <v>2757</v>
      </c>
      <c r="F257" s="2" t="s">
        <v>2690</v>
      </c>
      <c r="G257" s="2" t="s">
        <v>1594</v>
      </c>
      <c r="H257" s="2" t="s">
        <v>1595</v>
      </c>
      <c r="I257" s="12">
        <v>1</v>
      </c>
      <c r="J257" s="2" t="s">
        <v>2804</v>
      </c>
      <c r="K257" s="2" t="s">
        <v>2845</v>
      </c>
      <c r="L257" s="2" t="s">
        <v>2847</v>
      </c>
      <c r="M257" s="2" t="s">
        <v>4823</v>
      </c>
      <c r="N257" s="2" t="s">
        <v>4794</v>
      </c>
      <c r="O257" s="3">
        <v>231680491.65000001</v>
      </c>
      <c r="P257" s="2" t="s">
        <v>2777</v>
      </c>
      <c r="Q257" s="13">
        <v>42.46</v>
      </c>
      <c r="R257" s="13">
        <v>29.79</v>
      </c>
      <c r="S257" s="3">
        <v>30.8</v>
      </c>
      <c r="T257" s="3">
        <v>1.01</v>
      </c>
      <c r="U257" s="3">
        <v>1.03</v>
      </c>
      <c r="V257" s="3">
        <v>1.21</v>
      </c>
      <c r="W257" s="3">
        <v>1.21</v>
      </c>
      <c r="X257" s="3">
        <v>4.46</v>
      </c>
      <c r="Y257" s="3">
        <v>1.01</v>
      </c>
      <c r="Z257" s="3">
        <v>0</v>
      </c>
      <c r="AA257" s="3">
        <v>0</v>
      </c>
      <c r="AB257" s="3">
        <v>0</v>
      </c>
      <c r="AC257" s="3">
        <v>1.01</v>
      </c>
      <c r="AD257" s="14">
        <v>1.01</v>
      </c>
      <c r="AE257" s="14">
        <v>1.01</v>
      </c>
      <c r="AF257" s="26">
        <v>1</v>
      </c>
      <c r="AG257" s="17" t="s">
        <v>4840</v>
      </c>
      <c r="AH257" s="24">
        <v>0.22645739910313903</v>
      </c>
      <c r="AI257" s="2" t="s">
        <v>4841</v>
      </c>
      <c r="AJ257" s="2" t="s">
        <v>3310</v>
      </c>
      <c r="AK257" s="2" t="s">
        <v>2699</v>
      </c>
      <c r="AL257" s="3">
        <v>13517037.859999999</v>
      </c>
      <c r="AM257" s="3">
        <v>13517037.860000001</v>
      </c>
      <c r="AN257" s="3">
        <v>13517037.860000001</v>
      </c>
      <c r="AO257" s="3">
        <v>195058.45999999996</v>
      </c>
      <c r="AP257" s="15">
        <v>1.443056252562719E-2</v>
      </c>
      <c r="AQ257" s="14">
        <v>0</v>
      </c>
      <c r="AR257" s="15">
        <v>1.443056252562719E-2</v>
      </c>
      <c r="AS257" s="14">
        <v>47425315.849999979</v>
      </c>
      <c r="AT257" s="19">
        <v>1.44</v>
      </c>
      <c r="AU257" s="19">
        <v>20</v>
      </c>
      <c r="AV257" s="19">
        <v>35</v>
      </c>
      <c r="AW257" s="19">
        <v>43.56</v>
      </c>
      <c r="AX257" s="20">
        <v>100</v>
      </c>
      <c r="AY257" s="16">
        <v>1.44E-2</v>
      </c>
      <c r="AZ257" s="27">
        <v>1</v>
      </c>
      <c r="BA257" s="22" t="s">
        <v>4840</v>
      </c>
      <c r="BB257" t="s">
        <v>4842</v>
      </c>
    </row>
    <row r="258" spans="1:54" x14ac:dyDescent="0.35">
      <c r="A258" s="28" t="s">
        <v>2916</v>
      </c>
      <c r="B258" s="12">
        <v>1</v>
      </c>
      <c r="C258" s="2" t="s">
        <v>2856</v>
      </c>
      <c r="D258" s="2" t="s">
        <v>1658</v>
      </c>
      <c r="E258" s="2" t="s">
        <v>2757</v>
      </c>
      <c r="F258" s="2" t="s">
        <v>2690</v>
      </c>
      <c r="G258" s="2" t="s">
        <v>1659</v>
      </c>
      <c r="H258" s="2" t="s">
        <v>1660</v>
      </c>
      <c r="I258" s="12">
        <v>7</v>
      </c>
      <c r="J258" s="2" t="s">
        <v>2697</v>
      </c>
      <c r="K258" s="2" t="s">
        <v>2857</v>
      </c>
      <c r="L258" s="2" t="s">
        <v>2858</v>
      </c>
      <c r="M258" s="2" t="s">
        <v>4826</v>
      </c>
      <c r="N258" s="2" t="s">
        <v>4815</v>
      </c>
      <c r="O258" s="3">
        <v>38096739.219999999</v>
      </c>
      <c r="P258" s="2" t="s">
        <v>2771</v>
      </c>
      <c r="Q258" s="13">
        <v>80.400000000000006</v>
      </c>
      <c r="R258" s="13">
        <v>90.23</v>
      </c>
      <c r="S258" s="3">
        <v>94.09</v>
      </c>
      <c r="T258" s="3">
        <v>3.86</v>
      </c>
      <c r="U258" s="3">
        <v>5.91</v>
      </c>
      <c r="V258" s="3">
        <v>0</v>
      </c>
      <c r="W258" s="3">
        <v>0</v>
      </c>
      <c r="X258" s="3">
        <v>9.77</v>
      </c>
      <c r="Y258" s="3">
        <v>3.86</v>
      </c>
      <c r="Z258" s="3">
        <v>0</v>
      </c>
      <c r="AA258" s="3">
        <v>0</v>
      </c>
      <c r="AB258" s="3">
        <v>0</v>
      </c>
      <c r="AC258" s="3">
        <v>3.86</v>
      </c>
      <c r="AD258" s="14">
        <v>3.86</v>
      </c>
      <c r="AE258" s="14">
        <v>3.86</v>
      </c>
      <c r="AF258" s="26">
        <v>1</v>
      </c>
      <c r="AG258" s="17" t="s">
        <v>4840</v>
      </c>
      <c r="AH258" s="24">
        <v>0.39508700102354144</v>
      </c>
      <c r="AI258" s="2" t="s">
        <v>4841</v>
      </c>
      <c r="AJ258" s="2" t="s">
        <v>3311</v>
      </c>
      <c r="AK258" s="2" t="s">
        <v>2699</v>
      </c>
      <c r="AL258" s="3">
        <v>1825594.1</v>
      </c>
      <c r="AM258" s="3">
        <v>1825594.1</v>
      </c>
      <c r="AN258" s="3">
        <v>1825594.1</v>
      </c>
      <c r="AO258" s="3">
        <v>907915.17999999993</v>
      </c>
      <c r="AP258" s="15">
        <v>0.49732587325955968</v>
      </c>
      <c r="AQ258" s="14">
        <v>0</v>
      </c>
      <c r="AR258" s="15">
        <v>0.49732587325955968</v>
      </c>
      <c r="AS258" s="14">
        <v>36271145.119999997</v>
      </c>
      <c r="AT258" s="19">
        <v>100</v>
      </c>
      <c r="AU258" s="19">
        <v>0</v>
      </c>
      <c r="AV258" s="19">
        <v>0</v>
      </c>
      <c r="AW258" s="19">
        <v>0</v>
      </c>
      <c r="AX258" s="20">
        <v>100</v>
      </c>
      <c r="AY258" s="16">
        <v>1</v>
      </c>
      <c r="AZ258" s="27">
        <v>0.49732587325955968</v>
      </c>
      <c r="BA258" s="22" t="s">
        <v>4846</v>
      </c>
      <c r="BB258" t="s">
        <v>4848</v>
      </c>
    </row>
    <row r="259" spans="1:54" x14ac:dyDescent="0.35">
      <c r="A259" s="28" t="s">
        <v>2916</v>
      </c>
      <c r="B259" s="12">
        <v>1</v>
      </c>
      <c r="C259" s="2" t="s">
        <v>2859</v>
      </c>
      <c r="D259" s="2" t="s">
        <v>1671</v>
      </c>
      <c r="E259" s="2" t="s">
        <v>2752</v>
      </c>
      <c r="F259" s="2" t="s">
        <v>2690</v>
      </c>
      <c r="G259" s="2" t="s">
        <v>3312</v>
      </c>
      <c r="H259" s="2" t="s">
        <v>3313</v>
      </c>
      <c r="I259" s="12">
        <v>3</v>
      </c>
      <c r="J259" s="2" t="s">
        <v>2712</v>
      </c>
      <c r="K259" s="2" t="s">
        <v>2860</v>
      </c>
      <c r="L259" s="2" t="s">
        <v>2861</v>
      </c>
      <c r="M259" s="2" t="s">
        <v>4825</v>
      </c>
      <c r="N259" s="2" t="s">
        <v>4816</v>
      </c>
      <c r="O259" s="3">
        <v>69913915.140000001</v>
      </c>
      <c r="P259" s="2" t="s">
        <v>4784</v>
      </c>
      <c r="Q259" s="13" t="s">
        <v>31</v>
      </c>
      <c r="R259" s="13">
        <v>0</v>
      </c>
      <c r="S259" s="3">
        <v>0</v>
      </c>
      <c r="T259" s="3">
        <v>0</v>
      </c>
      <c r="U259" s="3">
        <v>0</v>
      </c>
      <c r="V259" s="3">
        <v>0</v>
      </c>
      <c r="W259" s="3">
        <v>4.3</v>
      </c>
      <c r="X259" s="3">
        <v>4.3</v>
      </c>
      <c r="Y259" s="3">
        <v>0</v>
      </c>
      <c r="Z259" s="3">
        <v>0</v>
      </c>
      <c r="AA259" s="3">
        <v>0</v>
      </c>
      <c r="AB259" s="3">
        <v>0</v>
      </c>
      <c r="AC259" s="3">
        <v>0</v>
      </c>
      <c r="AD259" s="14">
        <v>0</v>
      </c>
      <c r="AE259" s="14">
        <v>0</v>
      </c>
      <c r="AF259" s="26" t="s">
        <v>4843</v>
      </c>
      <c r="AG259" s="17" t="s">
        <v>4844</v>
      </c>
      <c r="AH259" s="24">
        <v>0</v>
      </c>
      <c r="AI259" s="2" t="s">
        <v>4845</v>
      </c>
      <c r="AJ259" s="2" t="s">
        <v>3314</v>
      </c>
      <c r="AK259" s="2" t="s">
        <v>2699</v>
      </c>
      <c r="AL259" s="3">
        <v>2949984</v>
      </c>
      <c r="AM259" s="3">
        <v>2949984</v>
      </c>
      <c r="AN259" s="3">
        <v>2949984</v>
      </c>
      <c r="AO259" s="3">
        <v>0</v>
      </c>
      <c r="AP259" s="15">
        <v>0</v>
      </c>
      <c r="AQ259" s="14">
        <v>0</v>
      </c>
      <c r="AR259" s="15">
        <v>0</v>
      </c>
      <c r="AS259" s="14">
        <v>0</v>
      </c>
      <c r="AT259" s="19">
        <v>0</v>
      </c>
      <c r="AU259" s="19">
        <v>0</v>
      </c>
      <c r="AV259" s="19">
        <v>0</v>
      </c>
      <c r="AW259" s="19">
        <v>100</v>
      </c>
      <c r="AX259" s="20">
        <v>100</v>
      </c>
      <c r="AY259" s="16">
        <v>0</v>
      </c>
      <c r="AZ259" s="27" t="s">
        <v>4843</v>
      </c>
      <c r="BA259" s="22" t="s">
        <v>4844</v>
      </c>
      <c r="BB259" t="s">
        <v>4849</v>
      </c>
    </row>
    <row r="260" spans="1:54" x14ac:dyDescent="0.35">
      <c r="A260" s="28" t="s">
        <v>2916</v>
      </c>
      <c r="B260" s="12">
        <v>1</v>
      </c>
      <c r="C260" s="2" t="s">
        <v>2859</v>
      </c>
      <c r="D260" s="2" t="s">
        <v>1671</v>
      </c>
      <c r="E260" s="2" t="s">
        <v>2752</v>
      </c>
      <c r="F260" s="2" t="s">
        <v>2690</v>
      </c>
      <c r="G260" s="2" t="s">
        <v>1691</v>
      </c>
      <c r="H260" s="2" t="s">
        <v>1692</v>
      </c>
      <c r="I260" s="12">
        <v>3</v>
      </c>
      <c r="J260" s="2" t="s">
        <v>2712</v>
      </c>
      <c r="K260" s="2" t="s">
        <v>2860</v>
      </c>
      <c r="L260" s="2" t="s">
        <v>2861</v>
      </c>
      <c r="M260" s="2" t="s">
        <v>4825</v>
      </c>
      <c r="N260" s="2" t="s">
        <v>4816</v>
      </c>
      <c r="O260" s="3">
        <v>156665385.71000001</v>
      </c>
      <c r="P260" s="2" t="s">
        <v>2778</v>
      </c>
      <c r="Q260" s="13">
        <v>0</v>
      </c>
      <c r="R260" s="13">
        <v>0</v>
      </c>
      <c r="S260" s="3">
        <v>0</v>
      </c>
      <c r="T260" s="3">
        <v>0</v>
      </c>
      <c r="U260" s="3">
        <v>0</v>
      </c>
      <c r="V260" s="3">
        <v>0</v>
      </c>
      <c r="W260" s="3">
        <v>0</v>
      </c>
      <c r="X260" s="3">
        <v>0</v>
      </c>
      <c r="Y260" s="3">
        <v>0</v>
      </c>
      <c r="Z260" s="3">
        <v>0</v>
      </c>
      <c r="AA260" s="3">
        <v>0</v>
      </c>
      <c r="AB260" s="3">
        <v>0</v>
      </c>
      <c r="AC260" s="3">
        <v>0</v>
      </c>
      <c r="AD260" s="14">
        <v>0</v>
      </c>
      <c r="AE260" s="14">
        <v>0</v>
      </c>
      <c r="AF260" s="26" t="s">
        <v>4843</v>
      </c>
      <c r="AG260" s="17" t="s">
        <v>4844</v>
      </c>
      <c r="AH260" s="14">
        <v>0</v>
      </c>
      <c r="AI260" s="2" t="s">
        <v>4845</v>
      </c>
      <c r="AJ260" s="2" t="s">
        <v>3315</v>
      </c>
      <c r="AK260" s="2" t="s">
        <v>2699</v>
      </c>
      <c r="AL260" s="3">
        <v>68800904.599999994</v>
      </c>
      <c r="AM260" s="3">
        <v>68671312.400000006</v>
      </c>
      <c r="AN260" s="3">
        <v>68671312.400000006</v>
      </c>
      <c r="AO260" s="3">
        <v>77535.799999999988</v>
      </c>
      <c r="AP260" s="15">
        <v>1.1290857461463046E-3</v>
      </c>
      <c r="AQ260" s="14">
        <v>0</v>
      </c>
      <c r="AR260" s="15">
        <v>1.1290857461463046E-3</v>
      </c>
      <c r="AS260" s="14">
        <v>94105.05</v>
      </c>
      <c r="AT260" s="19">
        <v>0.11</v>
      </c>
      <c r="AU260" s="19">
        <v>26.87</v>
      </c>
      <c r="AV260" s="19">
        <v>5.01</v>
      </c>
      <c r="AW260" s="19">
        <v>68.010000000000005</v>
      </c>
      <c r="AX260" s="20">
        <v>100</v>
      </c>
      <c r="AY260" s="16">
        <v>1.1000000000000001E-3</v>
      </c>
      <c r="AZ260" s="27">
        <v>1</v>
      </c>
      <c r="BA260" s="22" t="s">
        <v>4840</v>
      </c>
      <c r="BB260" t="s">
        <v>4842</v>
      </c>
    </row>
    <row r="261" spans="1:54" x14ac:dyDescent="0.35">
      <c r="A261" s="28" t="s">
        <v>2916</v>
      </c>
      <c r="B261" s="12">
        <v>1</v>
      </c>
      <c r="C261" s="2" t="s">
        <v>2859</v>
      </c>
      <c r="D261" s="2" t="s">
        <v>1671</v>
      </c>
      <c r="E261" s="2" t="s">
        <v>2752</v>
      </c>
      <c r="F261" s="2" t="s">
        <v>2690</v>
      </c>
      <c r="G261" s="2" t="s">
        <v>1685</v>
      </c>
      <c r="H261" s="2" t="s">
        <v>1686</v>
      </c>
      <c r="I261" s="12">
        <v>3</v>
      </c>
      <c r="J261" s="2" t="s">
        <v>2712</v>
      </c>
      <c r="K261" s="2" t="s">
        <v>2860</v>
      </c>
      <c r="L261" s="2" t="s">
        <v>2861</v>
      </c>
      <c r="M261" s="2" t="s">
        <v>4825</v>
      </c>
      <c r="N261" s="2" t="s">
        <v>4816</v>
      </c>
      <c r="O261" s="3">
        <v>307389277.10000002</v>
      </c>
      <c r="P261" s="2" t="s">
        <v>2768</v>
      </c>
      <c r="Q261" s="13">
        <v>16.36</v>
      </c>
      <c r="R261" s="13">
        <v>16.36</v>
      </c>
      <c r="S261" s="3">
        <v>16.36</v>
      </c>
      <c r="T261" s="3">
        <v>2.23</v>
      </c>
      <c r="U261" s="3">
        <v>10.96</v>
      </c>
      <c r="V261" s="3">
        <v>0</v>
      </c>
      <c r="W261" s="3">
        <v>7.0000000000000007E-2</v>
      </c>
      <c r="X261" s="3">
        <v>13.26</v>
      </c>
      <c r="Y261" s="3">
        <v>0</v>
      </c>
      <c r="Z261" s="3">
        <v>0</v>
      </c>
      <c r="AA261" s="3">
        <v>0</v>
      </c>
      <c r="AB261" s="3">
        <v>0</v>
      </c>
      <c r="AC261" s="3">
        <v>0</v>
      </c>
      <c r="AD261" s="14">
        <v>2.23</v>
      </c>
      <c r="AE261" s="14">
        <v>0</v>
      </c>
      <c r="AF261" s="26">
        <v>0</v>
      </c>
      <c r="AG261" s="17" t="s">
        <v>4846</v>
      </c>
      <c r="AH261" s="24">
        <v>0</v>
      </c>
      <c r="AI261" s="2" t="s">
        <v>4847</v>
      </c>
      <c r="AJ261" s="2" t="s">
        <v>3316</v>
      </c>
      <c r="AK261" s="2" t="s">
        <v>2699</v>
      </c>
      <c r="AL261" s="3">
        <v>30548850.57</v>
      </c>
      <c r="AM261" s="3">
        <v>30548850.57</v>
      </c>
      <c r="AN261" s="3">
        <v>30548850.57</v>
      </c>
      <c r="AO261" s="3">
        <v>29759.68</v>
      </c>
      <c r="AP261" s="15">
        <v>9.7416693082472334E-4</v>
      </c>
      <c r="AQ261" s="14">
        <v>7414894.75</v>
      </c>
      <c r="AR261" s="15">
        <v>0.2436967116959517</v>
      </c>
      <c r="AS261" s="14">
        <v>28998590.100000001</v>
      </c>
      <c r="AT261" s="19">
        <v>0.1</v>
      </c>
      <c r="AU261" s="19">
        <v>24.65</v>
      </c>
      <c r="AV261" s="19">
        <v>34.67</v>
      </c>
      <c r="AW261" s="19">
        <v>40.58</v>
      </c>
      <c r="AX261" s="20">
        <v>100</v>
      </c>
      <c r="AY261" s="16">
        <v>1E-3</v>
      </c>
      <c r="AZ261" s="27">
        <v>0.97416693082472328</v>
      </c>
      <c r="BA261" s="22" t="s">
        <v>4840</v>
      </c>
      <c r="BB261" t="s">
        <v>4842</v>
      </c>
    </row>
    <row r="262" spans="1:54" x14ac:dyDescent="0.35">
      <c r="A262" s="28" t="s">
        <v>2916</v>
      </c>
      <c r="B262" s="12">
        <v>1</v>
      </c>
      <c r="C262" s="2" t="s">
        <v>2859</v>
      </c>
      <c r="D262" s="2" t="s">
        <v>1671</v>
      </c>
      <c r="E262" s="2" t="s">
        <v>2752</v>
      </c>
      <c r="F262" s="2" t="s">
        <v>2690</v>
      </c>
      <c r="G262" s="2" t="s">
        <v>1672</v>
      </c>
      <c r="H262" s="2" t="s">
        <v>1673</v>
      </c>
      <c r="I262" s="12">
        <v>3</v>
      </c>
      <c r="J262" s="2" t="s">
        <v>2712</v>
      </c>
      <c r="K262" s="2" t="s">
        <v>2860</v>
      </c>
      <c r="L262" s="2" t="s">
        <v>2861</v>
      </c>
      <c r="M262" s="2" t="s">
        <v>4825</v>
      </c>
      <c r="N262" s="2" t="s">
        <v>4816</v>
      </c>
      <c r="O262" s="3">
        <v>819065149.75</v>
      </c>
      <c r="P262" s="2" t="s">
        <v>2862</v>
      </c>
      <c r="Q262" s="13">
        <v>87.71</v>
      </c>
      <c r="R262" s="13">
        <v>87.71</v>
      </c>
      <c r="S262" s="3">
        <v>87.71</v>
      </c>
      <c r="T262" s="3">
        <v>0</v>
      </c>
      <c r="U262" s="3">
        <v>0</v>
      </c>
      <c r="V262" s="3">
        <v>0</v>
      </c>
      <c r="W262" s="3">
        <v>5.12</v>
      </c>
      <c r="X262" s="3">
        <v>5.12</v>
      </c>
      <c r="Y262" s="3">
        <v>0</v>
      </c>
      <c r="Z262" s="3">
        <v>0</v>
      </c>
      <c r="AA262" s="3">
        <v>0</v>
      </c>
      <c r="AB262" s="3">
        <v>0</v>
      </c>
      <c r="AC262" s="3">
        <v>0</v>
      </c>
      <c r="AD262" s="14">
        <v>0</v>
      </c>
      <c r="AE262" s="14">
        <v>0</v>
      </c>
      <c r="AF262" s="26" t="s">
        <v>4843</v>
      </c>
      <c r="AG262" s="17" t="s">
        <v>4844</v>
      </c>
      <c r="AH262" s="24">
        <v>0</v>
      </c>
      <c r="AI262" s="2" t="s">
        <v>4845</v>
      </c>
      <c r="AJ262" s="2" t="s">
        <v>3317</v>
      </c>
      <c r="AK262" s="2" t="s">
        <v>2699</v>
      </c>
      <c r="AL262" s="3">
        <v>13148423.079999998</v>
      </c>
      <c r="AM262" s="3">
        <v>13278015.279999997</v>
      </c>
      <c r="AN262" s="3">
        <v>13278015.279999997</v>
      </c>
      <c r="AO262" s="3">
        <v>60364.87</v>
      </c>
      <c r="AP262" s="15">
        <v>4.5462268815825626E-3</v>
      </c>
      <c r="AQ262" s="14">
        <v>0</v>
      </c>
      <c r="AR262" s="15">
        <v>4.5462268815825626E-3</v>
      </c>
      <c r="AS262" s="14">
        <v>687304381.37</v>
      </c>
      <c r="AT262" s="19">
        <v>0.45</v>
      </c>
      <c r="AU262" s="19">
        <v>20.34</v>
      </c>
      <c r="AV262" s="19">
        <v>38.86</v>
      </c>
      <c r="AW262" s="19">
        <v>40.35</v>
      </c>
      <c r="AX262" s="20">
        <v>100</v>
      </c>
      <c r="AY262" s="16">
        <v>4.5000000000000005E-3</v>
      </c>
      <c r="AZ262" s="27">
        <v>1</v>
      </c>
      <c r="BA262" s="22" t="s">
        <v>4840</v>
      </c>
      <c r="BB262" t="s">
        <v>4842</v>
      </c>
    </row>
    <row r="263" spans="1:54" x14ac:dyDescent="0.35">
      <c r="A263" s="28" t="s">
        <v>2916</v>
      </c>
      <c r="B263" s="12">
        <v>1</v>
      </c>
      <c r="C263" s="2" t="s">
        <v>2859</v>
      </c>
      <c r="D263" s="2" t="s">
        <v>1671</v>
      </c>
      <c r="E263" s="2" t="s">
        <v>2752</v>
      </c>
      <c r="F263" s="2" t="s">
        <v>2690</v>
      </c>
      <c r="G263" s="2" t="s">
        <v>1683</v>
      </c>
      <c r="H263" s="2" t="s">
        <v>1684</v>
      </c>
      <c r="I263" s="12">
        <v>3</v>
      </c>
      <c r="J263" s="2" t="s">
        <v>2712</v>
      </c>
      <c r="K263" s="2" t="s">
        <v>2860</v>
      </c>
      <c r="L263" s="2" t="s">
        <v>2861</v>
      </c>
      <c r="M263" s="2" t="s">
        <v>4825</v>
      </c>
      <c r="N263" s="2" t="s">
        <v>4816</v>
      </c>
      <c r="O263" s="3">
        <v>42098499.439999998</v>
      </c>
      <c r="P263" s="2" t="s">
        <v>2800</v>
      </c>
      <c r="Q263" s="13">
        <v>6.25</v>
      </c>
      <c r="R263" s="13">
        <v>0.26</v>
      </c>
      <c r="S263" s="3">
        <v>0.26</v>
      </c>
      <c r="T263" s="3">
        <v>0</v>
      </c>
      <c r="U263" s="3">
        <v>0.52</v>
      </c>
      <c r="V263" s="3">
        <v>0</v>
      </c>
      <c r="W263" s="3">
        <v>0</v>
      </c>
      <c r="X263" s="3">
        <v>0.52</v>
      </c>
      <c r="Y263" s="3">
        <v>0</v>
      </c>
      <c r="Z263" s="3">
        <v>0</v>
      </c>
      <c r="AA263" s="3">
        <v>0</v>
      </c>
      <c r="AB263" s="3">
        <v>0</v>
      </c>
      <c r="AC263" s="3">
        <v>0</v>
      </c>
      <c r="AD263" s="14">
        <v>0</v>
      </c>
      <c r="AE263" s="14">
        <v>0</v>
      </c>
      <c r="AF263" s="26" t="s">
        <v>4843</v>
      </c>
      <c r="AG263" s="17" t="s">
        <v>4844</v>
      </c>
      <c r="AH263" s="24">
        <v>0</v>
      </c>
      <c r="AI263" s="2" t="s">
        <v>4845</v>
      </c>
      <c r="AJ263" s="2" t="s">
        <v>3318</v>
      </c>
      <c r="AK263" s="2" t="s">
        <v>2699</v>
      </c>
      <c r="AL263" s="3">
        <v>7348940.4400000004</v>
      </c>
      <c r="AM263" s="3">
        <v>7348940.4400000004</v>
      </c>
      <c r="AN263" s="3">
        <v>7348940.4400000004</v>
      </c>
      <c r="AO263" s="3">
        <v>0</v>
      </c>
      <c r="AP263" s="15">
        <v>0</v>
      </c>
      <c r="AQ263" s="14">
        <v>0</v>
      </c>
      <c r="AR263" s="15">
        <v>0</v>
      </c>
      <c r="AS263" s="14">
        <v>2672713.8199999998</v>
      </c>
      <c r="AT263" s="19">
        <v>0</v>
      </c>
      <c r="AU263" s="19">
        <v>59.7</v>
      </c>
      <c r="AV263" s="19">
        <v>0</v>
      </c>
      <c r="AW263" s="19">
        <v>40.299999999999997</v>
      </c>
      <c r="AX263" s="20">
        <v>100</v>
      </c>
      <c r="AY263" s="16">
        <v>0</v>
      </c>
      <c r="AZ263" s="27" t="s">
        <v>4843</v>
      </c>
      <c r="BA263" s="22" t="s">
        <v>4844</v>
      </c>
      <c r="BB263" t="s">
        <v>4849</v>
      </c>
    </row>
    <row r="264" spans="1:54" x14ac:dyDescent="0.35">
      <c r="A264" s="28" t="s">
        <v>2916</v>
      </c>
      <c r="B264" s="12">
        <v>1</v>
      </c>
      <c r="C264" s="2" t="s">
        <v>2859</v>
      </c>
      <c r="D264" s="2" t="s">
        <v>1671</v>
      </c>
      <c r="E264" s="2" t="s">
        <v>2752</v>
      </c>
      <c r="F264" s="2" t="s">
        <v>2690</v>
      </c>
      <c r="G264" s="2" t="s">
        <v>1681</v>
      </c>
      <c r="H264" s="2" t="s">
        <v>1682</v>
      </c>
      <c r="I264" s="12">
        <v>3</v>
      </c>
      <c r="J264" s="2" t="s">
        <v>2712</v>
      </c>
      <c r="K264" s="2" t="s">
        <v>2860</v>
      </c>
      <c r="L264" s="2" t="s">
        <v>2861</v>
      </c>
      <c r="M264" s="2" t="s">
        <v>4825</v>
      </c>
      <c r="N264" s="2" t="s">
        <v>4816</v>
      </c>
      <c r="O264" s="3">
        <v>246369058.02000001</v>
      </c>
      <c r="P264" s="2" t="s">
        <v>2777</v>
      </c>
      <c r="Q264" s="13">
        <v>3.52</v>
      </c>
      <c r="R264" s="13">
        <v>1.8</v>
      </c>
      <c r="S264" s="3">
        <v>1.95</v>
      </c>
      <c r="T264" s="3">
        <v>0.15</v>
      </c>
      <c r="U264" s="3">
        <v>0</v>
      </c>
      <c r="V264" s="3">
        <v>0</v>
      </c>
      <c r="W264" s="3">
        <v>9.25</v>
      </c>
      <c r="X264" s="3">
        <v>9.4</v>
      </c>
      <c r="Y264" s="3">
        <v>0.15</v>
      </c>
      <c r="Z264" s="3">
        <v>0</v>
      </c>
      <c r="AA264" s="3">
        <v>0</v>
      </c>
      <c r="AB264" s="3">
        <v>0</v>
      </c>
      <c r="AC264" s="3">
        <v>0.15</v>
      </c>
      <c r="AD264" s="14">
        <v>0.15</v>
      </c>
      <c r="AE264" s="14">
        <v>0.15</v>
      </c>
      <c r="AF264" s="25">
        <v>1</v>
      </c>
      <c r="AG264" s="17" t="s">
        <v>4840</v>
      </c>
      <c r="AH264" s="24">
        <v>1.5957446808510637E-2</v>
      </c>
      <c r="AI264" s="2" t="s">
        <v>4841</v>
      </c>
      <c r="AJ264" s="2" t="s">
        <v>3319</v>
      </c>
      <c r="AK264" s="2" t="s">
        <v>2699</v>
      </c>
      <c r="AL264" s="3">
        <v>12128621.35</v>
      </c>
      <c r="AM264" s="3">
        <v>12128621.350000001</v>
      </c>
      <c r="AN264" s="3">
        <v>12128621.350000001</v>
      </c>
      <c r="AO264" s="3">
        <v>1863438.01</v>
      </c>
      <c r="AP264" s="15">
        <v>0.15363972179739949</v>
      </c>
      <c r="AQ264" s="14">
        <v>0</v>
      </c>
      <c r="AR264" s="15">
        <v>0.15363972179739949</v>
      </c>
      <c r="AS264" s="14">
        <v>35488453.880000003</v>
      </c>
      <c r="AT264" s="19">
        <v>15.36</v>
      </c>
      <c r="AU264" s="19">
        <v>14.13</v>
      </c>
      <c r="AV264" s="19">
        <v>28.19</v>
      </c>
      <c r="AW264" s="19">
        <v>42.32</v>
      </c>
      <c r="AX264" s="20">
        <v>100</v>
      </c>
      <c r="AY264" s="16">
        <v>0.15359999999999999</v>
      </c>
      <c r="AZ264" s="27">
        <v>1</v>
      </c>
      <c r="BA264" s="22" t="s">
        <v>4840</v>
      </c>
      <c r="BB264" t="s">
        <v>4842</v>
      </c>
    </row>
    <row r="265" spans="1:54" x14ac:dyDescent="0.35">
      <c r="A265" s="28" t="s">
        <v>2916</v>
      </c>
      <c r="B265" s="12">
        <v>1</v>
      </c>
      <c r="C265" s="2" t="s">
        <v>2859</v>
      </c>
      <c r="D265" s="2" t="s">
        <v>1671</v>
      </c>
      <c r="E265" s="2" t="s">
        <v>2752</v>
      </c>
      <c r="F265" s="2" t="s">
        <v>2690</v>
      </c>
      <c r="G265" s="2" t="s">
        <v>3320</v>
      </c>
      <c r="H265" s="2" t="s">
        <v>3321</v>
      </c>
      <c r="I265" s="12">
        <v>3</v>
      </c>
      <c r="J265" s="2" t="s">
        <v>2712</v>
      </c>
      <c r="K265" s="2" t="s">
        <v>2860</v>
      </c>
      <c r="L265" s="2" t="s">
        <v>2861</v>
      </c>
      <c r="M265" s="2" t="s">
        <v>4825</v>
      </c>
      <c r="N265" s="2" t="s">
        <v>4816</v>
      </c>
      <c r="O265" s="3">
        <v>58576903.049999997</v>
      </c>
      <c r="P265" s="2" t="s">
        <v>4781</v>
      </c>
      <c r="Q265" s="13" t="s">
        <v>31</v>
      </c>
      <c r="R265" s="13">
        <v>0</v>
      </c>
      <c r="S265" s="3">
        <v>0</v>
      </c>
      <c r="T265" s="3">
        <v>0</v>
      </c>
      <c r="U265" s="3">
        <v>0</v>
      </c>
      <c r="V265" s="3">
        <v>0</v>
      </c>
      <c r="W265" s="3">
        <v>0</v>
      </c>
      <c r="X265" s="3">
        <v>0</v>
      </c>
      <c r="Y265" s="3">
        <v>0</v>
      </c>
      <c r="Z265" s="3">
        <v>0</v>
      </c>
      <c r="AA265" s="3">
        <v>0</v>
      </c>
      <c r="AB265" s="3">
        <v>0</v>
      </c>
      <c r="AC265" s="3">
        <v>0</v>
      </c>
      <c r="AD265" s="14">
        <v>0</v>
      </c>
      <c r="AE265" s="14">
        <v>0</v>
      </c>
      <c r="AF265" s="25" t="s">
        <v>4843</v>
      </c>
      <c r="AG265" s="17" t="s">
        <v>4844</v>
      </c>
      <c r="AH265" s="14">
        <v>0</v>
      </c>
      <c r="AI265" s="2" t="s">
        <v>4845</v>
      </c>
      <c r="AJ265" s="2" t="s">
        <v>3322</v>
      </c>
      <c r="AK265" s="2" t="s">
        <v>2699</v>
      </c>
      <c r="AL265" s="3">
        <v>6384470.5899999999</v>
      </c>
      <c r="AM265" s="3">
        <v>6384470.5899999999</v>
      </c>
      <c r="AN265" s="3">
        <v>6384470.5899999999</v>
      </c>
      <c r="AO265" s="3">
        <v>0</v>
      </c>
      <c r="AP265" s="15">
        <v>0</v>
      </c>
      <c r="AQ265" s="14">
        <v>0</v>
      </c>
      <c r="AR265" s="15">
        <v>0</v>
      </c>
      <c r="AS265" s="14">
        <v>0</v>
      </c>
      <c r="AT265" s="19">
        <v>0</v>
      </c>
      <c r="AU265" s="19">
        <v>0</v>
      </c>
      <c r="AV265" s="19">
        <v>0</v>
      </c>
      <c r="AW265" s="19">
        <v>100</v>
      </c>
      <c r="AX265" s="20">
        <v>100</v>
      </c>
      <c r="AY265" s="16">
        <v>0</v>
      </c>
      <c r="AZ265" s="27" t="s">
        <v>4843</v>
      </c>
      <c r="BA265" s="22" t="s">
        <v>4844</v>
      </c>
      <c r="BB265" t="s">
        <v>4849</v>
      </c>
    </row>
    <row r="266" spans="1:54" x14ac:dyDescent="0.35">
      <c r="A266" s="28" t="s">
        <v>2916</v>
      </c>
      <c r="B266" s="12">
        <v>1</v>
      </c>
      <c r="C266" s="2" t="s">
        <v>2863</v>
      </c>
      <c r="D266" s="2" t="s">
        <v>1716</v>
      </c>
      <c r="E266" s="2" t="s">
        <v>2762</v>
      </c>
      <c r="F266" s="2" t="s">
        <v>2690</v>
      </c>
      <c r="G266" s="2" t="s">
        <v>1726</v>
      </c>
      <c r="H266" s="2" t="s">
        <v>1727</v>
      </c>
      <c r="I266" s="12">
        <v>8</v>
      </c>
      <c r="J266" s="2" t="s">
        <v>2700</v>
      </c>
      <c r="K266" s="2" t="s">
        <v>2701</v>
      </c>
      <c r="L266" s="2" t="s">
        <v>2702</v>
      </c>
      <c r="M266" s="2" t="s">
        <v>4825</v>
      </c>
      <c r="N266" s="2" t="s">
        <v>4797</v>
      </c>
      <c r="O266" s="3">
        <v>1918278698.3299999</v>
      </c>
      <c r="P266" s="2" t="s">
        <v>2768</v>
      </c>
      <c r="Q266" s="13">
        <v>38.299999999999997</v>
      </c>
      <c r="R266" s="13">
        <v>38.700000000000003</v>
      </c>
      <c r="S266" s="3">
        <v>38.700000000000003</v>
      </c>
      <c r="T266" s="3">
        <v>0</v>
      </c>
      <c r="U266" s="3">
        <v>5.63</v>
      </c>
      <c r="V266" s="3">
        <v>2.54</v>
      </c>
      <c r="W266" s="3">
        <v>4.01</v>
      </c>
      <c r="X266" s="3">
        <v>12.18</v>
      </c>
      <c r="Y266" s="3">
        <v>0</v>
      </c>
      <c r="Z266" s="3">
        <v>0</v>
      </c>
      <c r="AA266" s="3">
        <v>0</v>
      </c>
      <c r="AB266" s="3">
        <v>0</v>
      </c>
      <c r="AC266" s="3">
        <v>0</v>
      </c>
      <c r="AD266" s="14">
        <v>0</v>
      </c>
      <c r="AE266" s="14">
        <v>0</v>
      </c>
      <c r="AF266" s="26" t="s">
        <v>4843</v>
      </c>
      <c r="AG266" s="17" t="s">
        <v>4844</v>
      </c>
      <c r="AH266" s="24">
        <v>0</v>
      </c>
      <c r="AI266" s="2" t="s">
        <v>4845</v>
      </c>
      <c r="AJ266" s="2" t="s">
        <v>3323</v>
      </c>
      <c r="AK266" s="2" t="s">
        <v>2699</v>
      </c>
      <c r="AL266" s="3">
        <v>230000000</v>
      </c>
      <c r="AM266" s="3">
        <v>230000000</v>
      </c>
      <c r="AN266" s="3">
        <v>230000000</v>
      </c>
      <c r="AO266" s="3">
        <v>22515.09</v>
      </c>
      <c r="AP266" s="15">
        <v>9.7891695652173915E-5</v>
      </c>
      <c r="AQ266" s="14">
        <v>0</v>
      </c>
      <c r="AR266" s="15">
        <v>9.7891695652173915E-5</v>
      </c>
      <c r="AS266" s="14">
        <v>704002141.92999983</v>
      </c>
      <c r="AT266" s="19">
        <v>19.72</v>
      </c>
      <c r="AU266" s="19">
        <v>27.84</v>
      </c>
      <c r="AV266" s="19">
        <v>22.34</v>
      </c>
      <c r="AW266" s="19">
        <v>30.1</v>
      </c>
      <c r="AX266" s="20">
        <v>100</v>
      </c>
      <c r="AY266" s="16">
        <v>0.19719999999999999</v>
      </c>
      <c r="AZ266" s="27">
        <v>4.9640819296234244E-4</v>
      </c>
      <c r="BA266" s="22" t="s">
        <v>4846</v>
      </c>
      <c r="BB266" t="s">
        <v>4848</v>
      </c>
    </row>
    <row r="267" spans="1:54" x14ac:dyDescent="0.35">
      <c r="A267" s="28" t="s">
        <v>2916</v>
      </c>
      <c r="B267" s="12">
        <v>1</v>
      </c>
      <c r="C267" s="2" t="s">
        <v>2863</v>
      </c>
      <c r="D267" s="2" t="s">
        <v>1716</v>
      </c>
      <c r="E267" s="2" t="s">
        <v>2762</v>
      </c>
      <c r="F267" s="2" t="s">
        <v>2690</v>
      </c>
      <c r="G267" s="2" t="s">
        <v>1717</v>
      </c>
      <c r="H267" s="2" t="s">
        <v>1718</v>
      </c>
      <c r="I267" s="12">
        <v>4</v>
      </c>
      <c r="J267" s="2" t="s">
        <v>2738</v>
      </c>
      <c r="K267" s="2" t="s">
        <v>2739</v>
      </c>
      <c r="L267" s="2" t="s">
        <v>2740</v>
      </c>
      <c r="M267" s="2" t="s">
        <v>4828</v>
      </c>
      <c r="N267" s="2" t="s">
        <v>4802</v>
      </c>
      <c r="O267" s="3">
        <v>28688334</v>
      </c>
      <c r="P267" s="2" t="s">
        <v>2760</v>
      </c>
      <c r="Q267" s="13">
        <v>4.03</v>
      </c>
      <c r="R267" s="13">
        <v>4.03</v>
      </c>
      <c r="S267" s="3">
        <v>4.03</v>
      </c>
      <c r="T267" s="3">
        <v>0</v>
      </c>
      <c r="U267" s="3">
        <v>1.29</v>
      </c>
      <c r="V267" s="3">
        <v>6.37</v>
      </c>
      <c r="W267" s="3">
        <v>7.47</v>
      </c>
      <c r="X267" s="3">
        <v>15.13</v>
      </c>
      <c r="Y267" s="3">
        <v>0</v>
      </c>
      <c r="Z267" s="3">
        <v>0</v>
      </c>
      <c r="AA267" s="3">
        <v>0</v>
      </c>
      <c r="AB267" s="3">
        <v>0</v>
      </c>
      <c r="AC267" s="3">
        <v>0</v>
      </c>
      <c r="AD267" s="14">
        <v>0</v>
      </c>
      <c r="AE267" s="14">
        <v>0</v>
      </c>
      <c r="AF267" s="26" t="s">
        <v>4843</v>
      </c>
      <c r="AG267" s="17" t="s">
        <v>4844</v>
      </c>
      <c r="AH267" s="24">
        <v>0</v>
      </c>
      <c r="AI267" s="2" t="s">
        <v>4845</v>
      </c>
      <c r="AJ267" s="2" t="s">
        <v>3324</v>
      </c>
      <c r="AK267" s="2" t="s">
        <v>2699</v>
      </c>
      <c r="AL267" s="3">
        <v>700000</v>
      </c>
      <c r="AM267" s="3">
        <v>700000.00000000012</v>
      </c>
      <c r="AN267" s="3">
        <v>700000.00000000012</v>
      </c>
      <c r="AO267" s="3">
        <v>11397.08</v>
      </c>
      <c r="AP267" s="15">
        <v>1.6281542857142853E-2</v>
      </c>
      <c r="AQ267" s="14">
        <v>0</v>
      </c>
      <c r="AR267" s="15">
        <v>1.6281542857142853E-2</v>
      </c>
      <c r="AS267" s="14">
        <v>190713.33999999997</v>
      </c>
      <c r="AT267" s="19">
        <v>10.53</v>
      </c>
      <c r="AU267" s="19">
        <v>32.270000000000003</v>
      </c>
      <c r="AV267" s="19">
        <v>27.68</v>
      </c>
      <c r="AW267" s="19">
        <v>29.52</v>
      </c>
      <c r="AX267" s="20">
        <v>100</v>
      </c>
      <c r="AY267" s="16">
        <v>0.10529999999999999</v>
      </c>
      <c r="AZ267" s="27">
        <v>0.15462053995387326</v>
      </c>
      <c r="BA267" s="22" t="s">
        <v>4846</v>
      </c>
      <c r="BB267" t="s">
        <v>4848</v>
      </c>
    </row>
    <row r="268" spans="1:54" x14ac:dyDescent="0.35">
      <c r="A268" s="28" t="s">
        <v>2916</v>
      </c>
      <c r="B268" s="12">
        <v>1</v>
      </c>
      <c r="C268" s="2" t="s">
        <v>2864</v>
      </c>
      <c r="D268" s="2" t="s">
        <v>1730</v>
      </c>
      <c r="E268" s="2" t="s">
        <v>2696</v>
      </c>
      <c r="F268" s="2" t="s">
        <v>2690</v>
      </c>
      <c r="G268" s="2" t="s">
        <v>3325</v>
      </c>
      <c r="H268" s="2" t="s">
        <v>3326</v>
      </c>
      <c r="I268" s="12">
        <v>6</v>
      </c>
      <c r="J268" s="2" t="s">
        <v>2707</v>
      </c>
      <c r="K268" s="2" t="s">
        <v>2708</v>
      </c>
      <c r="L268" s="2" t="s">
        <v>2791</v>
      </c>
      <c r="M268" s="2" t="s">
        <v>4824</v>
      </c>
      <c r="N268" s="2" t="s">
        <v>4795</v>
      </c>
      <c r="O268" s="3">
        <v>17223665</v>
      </c>
      <c r="P268" s="2" t="s">
        <v>4788</v>
      </c>
      <c r="Q268" s="13" t="s">
        <v>31</v>
      </c>
      <c r="R268" s="13">
        <v>0</v>
      </c>
      <c r="S268" s="3">
        <v>0</v>
      </c>
      <c r="T268" s="3">
        <v>0</v>
      </c>
      <c r="U268" s="3">
        <v>0</v>
      </c>
      <c r="V268" s="3">
        <v>0</v>
      </c>
      <c r="W268" s="3">
        <v>25</v>
      </c>
      <c r="X268" s="3">
        <v>25</v>
      </c>
      <c r="Y268" s="3">
        <v>0</v>
      </c>
      <c r="Z268" s="3">
        <v>0</v>
      </c>
      <c r="AA268" s="3">
        <v>0</v>
      </c>
      <c r="AB268" s="3">
        <v>0</v>
      </c>
      <c r="AC268" s="3">
        <v>0</v>
      </c>
      <c r="AD268" s="14">
        <v>0</v>
      </c>
      <c r="AE268" s="14">
        <v>0</v>
      </c>
      <c r="AF268" s="26" t="s">
        <v>4843</v>
      </c>
      <c r="AG268" s="17" t="s">
        <v>4844</v>
      </c>
      <c r="AH268" s="24">
        <v>0</v>
      </c>
      <c r="AI268" s="2" t="s">
        <v>4845</v>
      </c>
      <c r="AJ268" s="2" t="s">
        <v>3327</v>
      </c>
      <c r="AK268" s="2" t="s">
        <v>2699</v>
      </c>
      <c r="AL268" s="3">
        <v>200000</v>
      </c>
      <c r="AM268" s="3">
        <v>200000</v>
      </c>
      <c r="AN268" s="3">
        <v>200000</v>
      </c>
      <c r="AO268" s="3">
        <v>0</v>
      </c>
      <c r="AP268" s="15">
        <v>0</v>
      </c>
      <c r="AQ268" s="14">
        <v>0</v>
      </c>
      <c r="AR268" s="15">
        <v>0</v>
      </c>
      <c r="AS268" s="14">
        <v>0</v>
      </c>
      <c r="AT268" s="19">
        <v>0</v>
      </c>
      <c r="AU268" s="19">
        <v>0</v>
      </c>
      <c r="AV268" s="19">
        <v>0</v>
      </c>
      <c r="AW268" s="19">
        <v>100</v>
      </c>
      <c r="AX268" s="20">
        <v>100</v>
      </c>
      <c r="AY268" s="16">
        <v>0</v>
      </c>
      <c r="AZ268" s="27" t="s">
        <v>4843</v>
      </c>
      <c r="BA268" s="22" t="s">
        <v>4844</v>
      </c>
      <c r="BB268" t="s">
        <v>4849</v>
      </c>
    </row>
    <row r="269" spans="1:54" x14ac:dyDescent="0.35">
      <c r="A269" s="28" t="s">
        <v>2916</v>
      </c>
      <c r="B269" s="12">
        <v>1</v>
      </c>
      <c r="C269" s="2" t="s">
        <v>2865</v>
      </c>
      <c r="D269" s="2" t="s">
        <v>1731</v>
      </c>
      <c r="E269" s="2" t="s">
        <v>2705</v>
      </c>
      <c r="F269" s="2" t="s">
        <v>2721</v>
      </c>
      <c r="G269" s="2" t="s">
        <v>1732</v>
      </c>
      <c r="H269" s="2" t="s">
        <v>1733</v>
      </c>
      <c r="I269" s="12">
        <v>8</v>
      </c>
      <c r="J269" s="2" t="s">
        <v>2700</v>
      </c>
      <c r="K269" s="2" t="s">
        <v>2701</v>
      </c>
      <c r="L269" s="2" t="s">
        <v>2702</v>
      </c>
      <c r="M269" s="2" t="s">
        <v>4825</v>
      </c>
      <c r="N269" s="2" t="s">
        <v>4797</v>
      </c>
      <c r="O269" s="3">
        <v>5174795.49</v>
      </c>
      <c r="P269" s="2" t="s">
        <v>2782</v>
      </c>
      <c r="Q269" s="13">
        <v>83.43</v>
      </c>
      <c r="R269" s="13">
        <v>83.43</v>
      </c>
      <c r="S269" s="3">
        <v>83.43</v>
      </c>
      <c r="T269" s="3">
        <v>0</v>
      </c>
      <c r="U269" s="3">
        <v>0</v>
      </c>
      <c r="V269" s="3">
        <v>0</v>
      </c>
      <c r="W269" s="3">
        <v>16.559999999999999</v>
      </c>
      <c r="X269" s="3">
        <v>16.559999999999999</v>
      </c>
      <c r="Y269" s="3">
        <v>0</v>
      </c>
      <c r="Z269" s="3">
        <v>0</v>
      </c>
      <c r="AA269" s="3">
        <v>0</v>
      </c>
      <c r="AB269" s="3">
        <v>0</v>
      </c>
      <c r="AC269" s="3">
        <v>0</v>
      </c>
      <c r="AD269" s="14">
        <v>0</v>
      </c>
      <c r="AE269" s="14">
        <v>0</v>
      </c>
      <c r="AF269" s="26" t="s">
        <v>4843</v>
      </c>
      <c r="AG269" s="17" t="s">
        <v>4844</v>
      </c>
      <c r="AH269" s="24">
        <v>0</v>
      </c>
      <c r="AI269" s="2" t="s">
        <v>4845</v>
      </c>
      <c r="AJ269" s="2" t="s">
        <v>3328</v>
      </c>
      <c r="AK269" s="2" t="s">
        <v>2699</v>
      </c>
      <c r="AL269" s="3">
        <v>1167490.3599999999</v>
      </c>
      <c r="AM269" s="3">
        <v>1167490.3599999999</v>
      </c>
      <c r="AN269" s="3">
        <v>1167490.3599999999</v>
      </c>
      <c r="AO269" s="3">
        <v>2641</v>
      </c>
      <c r="AP269" s="15">
        <v>2.2621171792801785E-3</v>
      </c>
      <c r="AQ269" s="14">
        <v>0</v>
      </c>
      <c r="AR269" s="15">
        <v>2.2621171792801785E-3</v>
      </c>
      <c r="AS269" s="14">
        <v>3181915.2699999996</v>
      </c>
      <c r="AT269" s="19">
        <v>0.23</v>
      </c>
      <c r="AU269" s="19">
        <v>0</v>
      </c>
      <c r="AV269" s="19">
        <v>0.9</v>
      </c>
      <c r="AW269" s="19">
        <v>98.87</v>
      </c>
      <c r="AX269" s="20">
        <v>100</v>
      </c>
      <c r="AY269" s="16">
        <v>2.3E-3</v>
      </c>
      <c r="AZ269" s="27">
        <v>0.98352920838268632</v>
      </c>
      <c r="BA269" s="22" t="s">
        <v>4840</v>
      </c>
      <c r="BB269" t="s">
        <v>4842</v>
      </c>
    </row>
    <row r="270" spans="1:54" x14ac:dyDescent="0.35">
      <c r="A270" s="28" t="s">
        <v>2916</v>
      </c>
      <c r="B270" s="12">
        <v>1</v>
      </c>
      <c r="C270" s="2" t="s">
        <v>2866</v>
      </c>
      <c r="D270" s="2" t="s">
        <v>1741</v>
      </c>
      <c r="E270" s="2" t="s">
        <v>2757</v>
      </c>
      <c r="F270" s="2" t="s">
        <v>2690</v>
      </c>
      <c r="G270" s="2" t="s">
        <v>1742</v>
      </c>
      <c r="H270" s="2" t="s">
        <v>1743</v>
      </c>
      <c r="I270" s="12">
        <v>1</v>
      </c>
      <c r="J270" s="2" t="s">
        <v>2804</v>
      </c>
      <c r="K270" s="2" t="s">
        <v>2808</v>
      </c>
      <c r="L270" s="2" t="s">
        <v>2809</v>
      </c>
      <c r="M270" s="2" t="s">
        <v>4796</v>
      </c>
      <c r="N270" s="2" t="s">
        <v>4796</v>
      </c>
      <c r="O270" s="3">
        <v>77665000</v>
      </c>
      <c r="P270" s="2" t="s">
        <v>2777</v>
      </c>
      <c r="Q270" s="13">
        <v>15.56</v>
      </c>
      <c r="R270" s="13">
        <v>15.56</v>
      </c>
      <c r="S270" s="3">
        <v>17.75</v>
      </c>
      <c r="T270" s="3">
        <v>2.19</v>
      </c>
      <c r="U270" s="3">
        <v>3.71</v>
      </c>
      <c r="V270" s="3">
        <v>6.8</v>
      </c>
      <c r="W270" s="3">
        <v>7.03</v>
      </c>
      <c r="X270" s="3">
        <v>19.73</v>
      </c>
      <c r="Y270" s="3">
        <v>2.19</v>
      </c>
      <c r="Z270" s="3">
        <v>0</v>
      </c>
      <c r="AA270" s="3">
        <v>0</v>
      </c>
      <c r="AB270" s="3">
        <v>0</v>
      </c>
      <c r="AC270" s="3">
        <v>2.19</v>
      </c>
      <c r="AD270" s="14">
        <v>2.19</v>
      </c>
      <c r="AE270" s="14">
        <v>2.19</v>
      </c>
      <c r="AF270" s="26">
        <v>1</v>
      </c>
      <c r="AG270" s="17" t="s">
        <v>4840</v>
      </c>
      <c r="AH270" s="24">
        <v>0.11099847947288392</v>
      </c>
      <c r="AI270" s="2" t="s">
        <v>4841</v>
      </c>
      <c r="AJ270" s="2" t="s">
        <v>3329</v>
      </c>
      <c r="AK270" s="2" t="s">
        <v>2699</v>
      </c>
      <c r="AL270" s="3">
        <v>1495000</v>
      </c>
      <c r="AM270" s="3">
        <v>1495000.0000000005</v>
      </c>
      <c r="AN270" s="3">
        <v>1495000.0000000005</v>
      </c>
      <c r="AO270" s="3">
        <v>141196.60999999999</v>
      </c>
      <c r="AP270" s="15">
        <v>9.4445892976588591E-2</v>
      </c>
      <c r="AQ270" s="14">
        <v>0</v>
      </c>
      <c r="AR270" s="15">
        <v>9.4445892976588591E-2</v>
      </c>
      <c r="AS270" s="14">
        <v>15635363.870000003</v>
      </c>
      <c r="AT270" s="19">
        <v>9.35</v>
      </c>
      <c r="AU270" s="19">
        <v>53.22</v>
      </c>
      <c r="AV270" s="19">
        <v>19.84</v>
      </c>
      <c r="AW270" s="19">
        <v>17.59</v>
      </c>
      <c r="AX270" s="20">
        <v>100</v>
      </c>
      <c r="AY270" s="16">
        <v>9.35E-2</v>
      </c>
      <c r="AZ270" s="27">
        <v>1</v>
      </c>
      <c r="BA270" s="22" t="s">
        <v>4840</v>
      </c>
      <c r="BB270" t="s">
        <v>4842</v>
      </c>
    </row>
    <row r="271" spans="1:54" x14ac:dyDescent="0.35">
      <c r="A271" s="28" t="s">
        <v>2916</v>
      </c>
      <c r="B271" s="12">
        <v>1</v>
      </c>
      <c r="C271" s="2" t="s">
        <v>2867</v>
      </c>
      <c r="D271" s="2" t="s">
        <v>1751</v>
      </c>
      <c r="E271" s="2" t="s">
        <v>2752</v>
      </c>
      <c r="F271" s="2" t="s">
        <v>2690</v>
      </c>
      <c r="G271" s="2" t="s">
        <v>3330</v>
      </c>
      <c r="H271" s="2" t="s">
        <v>3331</v>
      </c>
      <c r="I271" s="12">
        <v>9</v>
      </c>
      <c r="J271" s="2" t="s">
        <v>2868</v>
      </c>
      <c r="K271" s="2" t="s">
        <v>4484</v>
      </c>
      <c r="L271" s="2" t="s">
        <v>4485</v>
      </c>
      <c r="M271" s="2" t="s">
        <v>4834</v>
      </c>
      <c r="N271" s="2" t="s">
        <v>2871</v>
      </c>
      <c r="O271" s="3">
        <v>32074693.579999998</v>
      </c>
      <c r="P271" s="2" t="s">
        <v>4784</v>
      </c>
      <c r="Q271" s="13" t="s">
        <v>31</v>
      </c>
      <c r="R271" s="13">
        <v>0</v>
      </c>
      <c r="S271" s="3">
        <v>0</v>
      </c>
      <c r="T271" s="3">
        <v>0</v>
      </c>
      <c r="U271" s="3">
        <v>2.3199999999999998</v>
      </c>
      <c r="V271" s="3">
        <v>4.17</v>
      </c>
      <c r="W271" s="3">
        <v>18</v>
      </c>
      <c r="X271" s="3">
        <v>24.49</v>
      </c>
      <c r="Y271" s="3">
        <v>0</v>
      </c>
      <c r="Z271" s="3">
        <v>0</v>
      </c>
      <c r="AA271" s="3">
        <v>0</v>
      </c>
      <c r="AB271" s="3">
        <v>0</v>
      </c>
      <c r="AC271" s="3">
        <v>0</v>
      </c>
      <c r="AD271" s="14">
        <v>0</v>
      </c>
      <c r="AE271" s="14">
        <v>0</v>
      </c>
      <c r="AF271" s="26" t="s">
        <v>4843</v>
      </c>
      <c r="AG271" s="17" t="s">
        <v>4844</v>
      </c>
      <c r="AH271" s="24">
        <v>0</v>
      </c>
      <c r="AI271" s="2" t="s">
        <v>4845</v>
      </c>
      <c r="AJ271" s="2" t="s">
        <v>3332</v>
      </c>
      <c r="AK271" s="2" t="s">
        <v>2699</v>
      </c>
      <c r="AL271" s="3">
        <v>0</v>
      </c>
      <c r="AM271" s="3">
        <v>5900000</v>
      </c>
      <c r="AN271" s="3">
        <v>5900000</v>
      </c>
      <c r="AO271" s="3">
        <v>0</v>
      </c>
      <c r="AP271" s="15">
        <v>0</v>
      </c>
      <c r="AQ271" s="14">
        <v>0</v>
      </c>
      <c r="AR271" s="15">
        <v>0</v>
      </c>
      <c r="AS271" s="14">
        <v>0</v>
      </c>
      <c r="AT271" s="19">
        <v>0</v>
      </c>
      <c r="AU271" s="19">
        <v>74.099999999999994</v>
      </c>
      <c r="AV271" s="19">
        <v>25.27</v>
      </c>
      <c r="AW271" s="19">
        <v>0.63</v>
      </c>
      <c r="AX271" s="20">
        <v>99.999999999999986</v>
      </c>
      <c r="AY271" s="16">
        <v>0</v>
      </c>
      <c r="AZ271" s="27" t="s">
        <v>4843</v>
      </c>
      <c r="BA271" s="22" t="s">
        <v>4844</v>
      </c>
      <c r="BB271" t="s">
        <v>4849</v>
      </c>
    </row>
    <row r="272" spans="1:54" x14ac:dyDescent="0.35">
      <c r="A272" s="28" t="s">
        <v>2916</v>
      </c>
      <c r="B272" s="12">
        <v>1</v>
      </c>
      <c r="C272" s="2" t="s">
        <v>2867</v>
      </c>
      <c r="D272" s="2" t="s">
        <v>1751</v>
      </c>
      <c r="E272" s="2" t="s">
        <v>2752</v>
      </c>
      <c r="F272" s="2" t="s">
        <v>2690</v>
      </c>
      <c r="G272" s="2" t="s">
        <v>1752</v>
      </c>
      <c r="H272" s="2" t="s">
        <v>1753</v>
      </c>
      <c r="I272" s="12">
        <v>9</v>
      </c>
      <c r="J272" s="2" t="s">
        <v>2868</v>
      </c>
      <c r="K272" s="2" t="s">
        <v>2869</v>
      </c>
      <c r="L272" s="2" t="s">
        <v>2870</v>
      </c>
      <c r="M272" s="2" t="s">
        <v>4834</v>
      </c>
      <c r="N272" s="2" t="s">
        <v>4817</v>
      </c>
      <c r="O272" s="3">
        <v>11937472</v>
      </c>
      <c r="P272" s="2" t="s">
        <v>2750</v>
      </c>
      <c r="Q272" s="13">
        <v>0.67</v>
      </c>
      <c r="R272" s="13">
        <v>0.67</v>
      </c>
      <c r="S272" s="3">
        <v>0.67</v>
      </c>
      <c r="T272" s="3">
        <v>0</v>
      </c>
      <c r="U272" s="3">
        <v>0</v>
      </c>
      <c r="V272" s="3">
        <v>0</v>
      </c>
      <c r="W272" s="3">
        <v>7.75</v>
      </c>
      <c r="X272" s="3">
        <v>7.75</v>
      </c>
      <c r="Y272" s="3">
        <v>0</v>
      </c>
      <c r="Z272" s="3">
        <v>0</v>
      </c>
      <c r="AA272" s="3">
        <v>0</v>
      </c>
      <c r="AB272" s="3">
        <v>0</v>
      </c>
      <c r="AC272" s="3">
        <v>0</v>
      </c>
      <c r="AD272" s="14">
        <v>0</v>
      </c>
      <c r="AE272" s="14">
        <v>0</v>
      </c>
      <c r="AF272" s="26" t="s">
        <v>4843</v>
      </c>
      <c r="AG272" s="17" t="s">
        <v>4844</v>
      </c>
      <c r="AH272" s="24">
        <v>0</v>
      </c>
      <c r="AI272" s="2" t="s">
        <v>4845</v>
      </c>
      <c r="AJ272" s="2" t="s">
        <v>3333</v>
      </c>
      <c r="AK272" s="2" t="s">
        <v>2699</v>
      </c>
      <c r="AL272" s="3">
        <v>3093610.94</v>
      </c>
      <c r="AM272" s="3">
        <v>3093610.9400000004</v>
      </c>
      <c r="AN272" s="3">
        <v>3093610.9400000004</v>
      </c>
      <c r="AO272" s="3">
        <v>6507.31</v>
      </c>
      <c r="AP272" s="15">
        <v>2.103467477393909E-3</v>
      </c>
      <c r="AQ272" s="14">
        <v>0</v>
      </c>
      <c r="AR272" s="15">
        <v>2.103467477393909E-3</v>
      </c>
      <c r="AS272" s="14">
        <v>41139.339999999997</v>
      </c>
      <c r="AT272" s="19">
        <v>19</v>
      </c>
      <c r="AU272" s="19">
        <v>34</v>
      </c>
      <c r="AV272" s="19">
        <v>12</v>
      </c>
      <c r="AW272" s="19">
        <v>35</v>
      </c>
      <c r="AX272" s="20">
        <v>100</v>
      </c>
      <c r="AY272" s="16">
        <v>0.19</v>
      </c>
      <c r="AZ272" s="27">
        <v>1.1070881459967942E-2</v>
      </c>
      <c r="BA272" s="22" t="s">
        <v>4846</v>
      </c>
      <c r="BB272" t="s">
        <v>4848</v>
      </c>
    </row>
    <row r="273" spans="1:54" x14ac:dyDescent="0.35">
      <c r="A273" s="28" t="s">
        <v>2916</v>
      </c>
      <c r="B273" s="12">
        <v>1</v>
      </c>
      <c r="C273" s="2" t="s">
        <v>2872</v>
      </c>
      <c r="D273" s="2" t="s">
        <v>1785</v>
      </c>
      <c r="E273" s="2" t="s">
        <v>2696</v>
      </c>
      <c r="F273" s="2" t="s">
        <v>2721</v>
      </c>
      <c r="G273" s="2" t="s">
        <v>1786</v>
      </c>
      <c r="H273" s="2" t="s">
        <v>1787</v>
      </c>
      <c r="I273" s="12">
        <v>1</v>
      </c>
      <c r="J273" s="2" t="s">
        <v>2804</v>
      </c>
      <c r="K273" s="2" t="s">
        <v>2808</v>
      </c>
      <c r="L273" s="2" t="s">
        <v>2809</v>
      </c>
      <c r="M273" s="2" t="s">
        <v>4832</v>
      </c>
      <c r="N273" s="2" t="s">
        <v>4810</v>
      </c>
      <c r="O273" s="21" t="s">
        <v>4789</v>
      </c>
      <c r="P273" s="12" t="s">
        <v>4789</v>
      </c>
      <c r="Q273" s="13">
        <v>51.42</v>
      </c>
      <c r="R273" s="13">
        <v>70.12</v>
      </c>
      <c r="S273" s="3">
        <v>70.710000000000008</v>
      </c>
      <c r="T273" s="3">
        <v>0.59</v>
      </c>
      <c r="U273" s="3">
        <v>5.43</v>
      </c>
      <c r="V273" s="3">
        <v>1.03</v>
      </c>
      <c r="W273" s="3">
        <v>0.41</v>
      </c>
      <c r="X273" s="3">
        <v>7.46</v>
      </c>
      <c r="Y273" s="3">
        <v>0.59</v>
      </c>
      <c r="Z273" s="3">
        <v>0</v>
      </c>
      <c r="AA273" s="3">
        <v>0</v>
      </c>
      <c r="AB273" s="3">
        <v>0</v>
      </c>
      <c r="AC273" s="3">
        <v>0.59</v>
      </c>
      <c r="AD273" s="14">
        <v>0.59</v>
      </c>
      <c r="AE273" s="14">
        <v>0.59</v>
      </c>
      <c r="AF273" s="26">
        <v>1</v>
      </c>
      <c r="AG273" s="17" t="s">
        <v>4840</v>
      </c>
      <c r="AH273" s="24">
        <v>7.9088471849865949E-2</v>
      </c>
      <c r="AI273" s="2" t="s">
        <v>4841</v>
      </c>
      <c r="AJ273" s="2" t="s">
        <v>3334</v>
      </c>
      <c r="AK273" s="2" t="s">
        <v>2699</v>
      </c>
      <c r="AL273" s="3">
        <v>76870922.860000014</v>
      </c>
      <c r="AM273" s="3">
        <v>76168308.129999995</v>
      </c>
      <c r="AN273" s="3">
        <v>76168308.129999995</v>
      </c>
      <c r="AO273" s="3">
        <v>58566723.979999997</v>
      </c>
      <c r="AP273" s="15">
        <v>0.7689119716305296</v>
      </c>
      <c r="AQ273" s="14">
        <v>0</v>
      </c>
      <c r="AR273" s="15">
        <v>0.7689119716305296</v>
      </c>
      <c r="AS273" s="14">
        <v>299573588.02000004</v>
      </c>
      <c r="AT273" s="19">
        <v>23.07</v>
      </c>
      <c r="AU273" s="19">
        <v>37.549999999999997</v>
      </c>
      <c r="AV273" s="19">
        <v>18.760000000000002</v>
      </c>
      <c r="AW273" s="19">
        <v>20.62</v>
      </c>
      <c r="AX273" s="20">
        <v>100</v>
      </c>
      <c r="AY273" s="16">
        <v>0.23070000000000002</v>
      </c>
      <c r="AZ273" s="27">
        <v>1</v>
      </c>
      <c r="BA273" s="22" t="s">
        <v>4840</v>
      </c>
      <c r="BB273" t="s">
        <v>4842</v>
      </c>
    </row>
    <row r="274" spans="1:54" x14ac:dyDescent="0.35">
      <c r="A274" s="28" t="s">
        <v>2916</v>
      </c>
      <c r="B274" s="12">
        <v>1</v>
      </c>
      <c r="C274" s="2" t="s">
        <v>2872</v>
      </c>
      <c r="D274" s="2" t="s">
        <v>1785</v>
      </c>
      <c r="E274" s="2" t="s">
        <v>2696</v>
      </c>
      <c r="F274" s="2" t="s">
        <v>2721</v>
      </c>
      <c r="G274" s="2" t="s">
        <v>1791</v>
      </c>
      <c r="H274" s="2" t="s">
        <v>1792</v>
      </c>
      <c r="I274" s="12">
        <v>8</v>
      </c>
      <c r="J274" s="2" t="s">
        <v>2700</v>
      </c>
      <c r="K274" s="2" t="s">
        <v>2701</v>
      </c>
      <c r="L274" s="2" t="s">
        <v>2702</v>
      </c>
      <c r="M274" s="2" t="s">
        <v>4832</v>
      </c>
      <c r="N274" s="2" t="s">
        <v>4810</v>
      </c>
      <c r="O274" s="21" t="s">
        <v>4789</v>
      </c>
      <c r="P274" s="12" t="s">
        <v>4789</v>
      </c>
      <c r="Q274" s="13">
        <v>79.569999999999993</v>
      </c>
      <c r="R274" s="13">
        <v>65.790000000000006</v>
      </c>
      <c r="S274" s="3">
        <v>65.790000000000006</v>
      </c>
      <c r="T274" s="3">
        <v>0</v>
      </c>
      <c r="U274" s="3">
        <v>5.79</v>
      </c>
      <c r="V274" s="3">
        <v>1</v>
      </c>
      <c r="W274" s="3">
        <v>25.29</v>
      </c>
      <c r="X274" s="3">
        <v>32.08</v>
      </c>
      <c r="Y274" s="3">
        <v>0</v>
      </c>
      <c r="Z274" s="3">
        <v>0</v>
      </c>
      <c r="AA274" s="3">
        <v>0</v>
      </c>
      <c r="AB274" s="3">
        <v>0</v>
      </c>
      <c r="AC274" s="3">
        <v>0</v>
      </c>
      <c r="AD274" s="14">
        <v>0</v>
      </c>
      <c r="AE274" s="14">
        <v>0</v>
      </c>
      <c r="AF274" s="26" t="s">
        <v>4843</v>
      </c>
      <c r="AG274" s="17" t="s">
        <v>4844</v>
      </c>
      <c r="AH274" s="24">
        <v>0</v>
      </c>
      <c r="AI274" s="2" t="s">
        <v>4845</v>
      </c>
      <c r="AJ274" s="2" t="s">
        <v>3335</v>
      </c>
      <c r="AK274" s="2" t="s">
        <v>2699</v>
      </c>
      <c r="AL274" s="3">
        <v>323018.61</v>
      </c>
      <c r="AM274" s="3">
        <v>353210.61</v>
      </c>
      <c r="AN274" s="3">
        <v>353210.61</v>
      </c>
      <c r="AO274" s="3">
        <v>74473.59</v>
      </c>
      <c r="AP274" s="15">
        <v>0.21084754503835546</v>
      </c>
      <c r="AQ274" s="14">
        <v>0</v>
      </c>
      <c r="AR274" s="15">
        <v>0.21084754503835546</v>
      </c>
      <c r="AS274" s="14">
        <v>950441.89999999991</v>
      </c>
      <c r="AT274" s="19">
        <v>21.08</v>
      </c>
      <c r="AU274" s="19">
        <v>25.67</v>
      </c>
      <c r="AV274" s="19">
        <v>26.97</v>
      </c>
      <c r="AW274" s="19">
        <v>26.28</v>
      </c>
      <c r="AX274" s="20">
        <v>100</v>
      </c>
      <c r="AY274" s="16">
        <v>0.21079999999999999</v>
      </c>
      <c r="AZ274" s="27">
        <v>1</v>
      </c>
      <c r="BA274" s="22" t="s">
        <v>4840</v>
      </c>
      <c r="BB274" t="s">
        <v>4842</v>
      </c>
    </row>
    <row r="275" spans="1:54" x14ac:dyDescent="0.35">
      <c r="A275" s="28" t="s">
        <v>2916</v>
      </c>
      <c r="B275" s="12">
        <v>1</v>
      </c>
      <c r="C275" s="2" t="s">
        <v>2872</v>
      </c>
      <c r="D275" s="2" t="s">
        <v>1785</v>
      </c>
      <c r="E275" s="2" t="s">
        <v>2696</v>
      </c>
      <c r="F275" s="2" t="s">
        <v>2721</v>
      </c>
      <c r="G275" s="2" t="s">
        <v>1799</v>
      </c>
      <c r="H275" s="2" t="s">
        <v>1800</v>
      </c>
      <c r="I275" s="12">
        <v>1</v>
      </c>
      <c r="J275" s="2" t="s">
        <v>2804</v>
      </c>
      <c r="K275" s="2" t="s">
        <v>2805</v>
      </c>
      <c r="L275" s="2" t="s">
        <v>2806</v>
      </c>
      <c r="M275" s="2" t="s">
        <v>4832</v>
      </c>
      <c r="N275" s="2" t="s">
        <v>4810</v>
      </c>
      <c r="O275" s="21" t="s">
        <v>4789</v>
      </c>
      <c r="P275" s="12" t="s">
        <v>4789</v>
      </c>
      <c r="Q275" s="13">
        <v>71.11</v>
      </c>
      <c r="R275" s="13">
        <v>71.11</v>
      </c>
      <c r="S275" s="3">
        <v>75.459999999999994</v>
      </c>
      <c r="T275" s="3">
        <v>4.3499999999999996</v>
      </c>
      <c r="U275" s="3">
        <v>6.71</v>
      </c>
      <c r="V275" s="3">
        <v>7.04</v>
      </c>
      <c r="W275" s="3">
        <v>8.51</v>
      </c>
      <c r="X275" s="3">
        <v>26.61</v>
      </c>
      <c r="Y275" s="3">
        <v>4.3499999999999996</v>
      </c>
      <c r="Z275" s="3">
        <v>0</v>
      </c>
      <c r="AA275" s="3">
        <v>0</v>
      </c>
      <c r="AB275" s="3">
        <v>0</v>
      </c>
      <c r="AC275" s="3">
        <v>4.3499999999999996</v>
      </c>
      <c r="AD275" s="14">
        <v>4.3499999999999996</v>
      </c>
      <c r="AE275" s="14">
        <v>4.3499999999999996</v>
      </c>
      <c r="AF275" s="26">
        <v>1</v>
      </c>
      <c r="AG275" s="17" t="s">
        <v>4840</v>
      </c>
      <c r="AH275" s="24">
        <v>0.16347237880496054</v>
      </c>
      <c r="AI275" s="2" t="s">
        <v>4841</v>
      </c>
      <c r="AJ275" s="2" t="s">
        <v>3336</v>
      </c>
      <c r="AK275" s="2" t="s">
        <v>2699</v>
      </c>
      <c r="AL275" s="3">
        <v>1633399.33</v>
      </c>
      <c r="AM275" s="3">
        <v>2305822.06</v>
      </c>
      <c r="AN275" s="3">
        <v>2305822.06</v>
      </c>
      <c r="AO275" s="3">
        <v>20839.43</v>
      </c>
      <c r="AP275" s="15">
        <v>9.0377442221192036E-3</v>
      </c>
      <c r="AQ275" s="14">
        <v>0</v>
      </c>
      <c r="AR275" s="15">
        <v>9.0377442221192036E-3</v>
      </c>
      <c r="AS275" s="14">
        <v>4206628.5600000005</v>
      </c>
      <c r="AT275" s="19">
        <v>0.9</v>
      </c>
      <c r="AU275" s="19">
        <v>96.84</v>
      </c>
      <c r="AV275" s="19">
        <v>1.1299999999999999</v>
      </c>
      <c r="AW275" s="19">
        <v>1.1299999999999999</v>
      </c>
      <c r="AX275" s="20">
        <v>100</v>
      </c>
      <c r="AY275" s="16">
        <v>9.0000000000000011E-3</v>
      </c>
      <c r="AZ275" s="27">
        <v>1</v>
      </c>
      <c r="BA275" s="22" t="s">
        <v>4840</v>
      </c>
      <c r="BB275" t="s">
        <v>4842</v>
      </c>
    </row>
    <row r="276" spans="1:54" x14ac:dyDescent="0.35">
      <c r="A276" s="28" t="s">
        <v>2916</v>
      </c>
      <c r="B276" s="12">
        <v>1</v>
      </c>
      <c r="C276" s="2" t="s">
        <v>3337</v>
      </c>
      <c r="D276" s="2" t="s">
        <v>3338</v>
      </c>
      <c r="E276" s="2" t="s">
        <v>2689</v>
      </c>
      <c r="F276" s="2" t="s">
        <v>2690</v>
      </c>
      <c r="G276" s="2" t="s">
        <v>3339</v>
      </c>
      <c r="H276" s="2" t="s">
        <v>3340</v>
      </c>
      <c r="I276" s="12">
        <v>1</v>
      </c>
      <c r="J276" s="2" t="s">
        <v>2804</v>
      </c>
      <c r="K276" s="2" t="s">
        <v>2845</v>
      </c>
      <c r="L276" s="2" t="s">
        <v>2847</v>
      </c>
      <c r="M276" s="2" t="s">
        <v>4825</v>
      </c>
      <c r="N276" s="2" t="s">
        <v>4797</v>
      </c>
      <c r="O276" s="3">
        <v>8230246.9900000002</v>
      </c>
      <c r="P276" s="2" t="s">
        <v>4784</v>
      </c>
      <c r="Q276" s="13" t="s">
        <v>31</v>
      </c>
      <c r="R276" s="13">
        <v>0</v>
      </c>
      <c r="S276" s="3">
        <v>0</v>
      </c>
      <c r="T276" s="3">
        <v>0</v>
      </c>
      <c r="U276" s="3">
        <v>0</v>
      </c>
      <c r="V276" s="3">
        <v>18.75</v>
      </c>
      <c r="W276" s="3">
        <v>41.25</v>
      </c>
      <c r="X276" s="3">
        <v>60</v>
      </c>
      <c r="Y276" s="3">
        <v>0</v>
      </c>
      <c r="Z276" s="3">
        <v>0</v>
      </c>
      <c r="AA276" s="3">
        <v>0</v>
      </c>
      <c r="AB276" s="3">
        <v>0</v>
      </c>
      <c r="AC276" s="3">
        <v>0</v>
      </c>
      <c r="AD276" s="14">
        <v>0</v>
      </c>
      <c r="AE276" s="14">
        <v>0</v>
      </c>
      <c r="AF276" s="26" t="s">
        <v>4843</v>
      </c>
      <c r="AG276" s="17" t="s">
        <v>4844</v>
      </c>
      <c r="AH276" s="24">
        <v>0</v>
      </c>
      <c r="AI276" s="2" t="s">
        <v>4845</v>
      </c>
      <c r="AJ276" s="2" t="s">
        <v>3341</v>
      </c>
      <c r="AK276" s="2" t="s">
        <v>2699</v>
      </c>
      <c r="AL276" s="3">
        <v>2299794.1799999997</v>
      </c>
      <c r="AM276" s="3">
        <v>2299794.1800000002</v>
      </c>
      <c r="AN276" s="3">
        <v>2299794.1800000002</v>
      </c>
      <c r="AO276" s="3">
        <v>0</v>
      </c>
      <c r="AP276" s="15">
        <v>0</v>
      </c>
      <c r="AQ276" s="14">
        <v>0</v>
      </c>
      <c r="AR276" s="15">
        <v>0</v>
      </c>
      <c r="AS276" s="14">
        <v>0</v>
      </c>
      <c r="AT276" s="19">
        <v>0</v>
      </c>
      <c r="AU276" s="19">
        <v>13.68</v>
      </c>
      <c r="AV276" s="19">
        <v>20.440000000000001</v>
      </c>
      <c r="AW276" s="19">
        <v>65.88</v>
      </c>
      <c r="AX276" s="20">
        <v>100</v>
      </c>
      <c r="AY276" s="16">
        <v>0</v>
      </c>
      <c r="AZ276" s="27" t="s">
        <v>4843</v>
      </c>
      <c r="BA276" s="22" t="s">
        <v>4844</v>
      </c>
      <c r="BB276" t="s">
        <v>4849</v>
      </c>
    </row>
    <row r="277" spans="1:54" x14ac:dyDescent="0.35">
      <c r="A277" s="28" t="s">
        <v>2916</v>
      </c>
      <c r="B277" s="12">
        <v>1</v>
      </c>
      <c r="C277" s="2" t="s">
        <v>2873</v>
      </c>
      <c r="D277" s="2" t="s">
        <v>1808</v>
      </c>
      <c r="E277" s="2" t="s">
        <v>2689</v>
      </c>
      <c r="F277" s="2" t="s">
        <v>2690</v>
      </c>
      <c r="G277" s="2" t="s">
        <v>1809</v>
      </c>
      <c r="H277" s="2" t="s">
        <v>1810</v>
      </c>
      <c r="I277" s="12">
        <v>4</v>
      </c>
      <c r="J277" s="2" t="s">
        <v>2738</v>
      </c>
      <c r="K277" s="2" t="s">
        <v>2815</v>
      </c>
      <c r="L277" s="2" t="s">
        <v>2816</v>
      </c>
      <c r="M277" s="2" t="s">
        <v>4829</v>
      </c>
      <c r="N277" s="2" t="s">
        <v>4803</v>
      </c>
      <c r="O277" s="3">
        <v>57706741.200000003</v>
      </c>
      <c r="P277" s="2" t="s">
        <v>2763</v>
      </c>
      <c r="Q277" s="13">
        <v>25.28</v>
      </c>
      <c r="R277" s="13">
        <v>25.28</v>
      </c>
      <c r="S277" s="3">
        <v>26.880000000000003</v>
      </c>
      <c r="T277" s="3">
        <v>1.6</v>
      </c>
      <c r="U277" s="3">
        <v>0.1</v>
      </c>
      <c r="V277" s="3">
        <v>12.12</v>
      </c>
      <c r="W277" s="3">
        <v>5.77</v>
      </c>
      <c r="X277" s="3">
        <v>19.59</v>
      </c>
      <c r="Y277" s="3">
        <v>1.6</v>
      </c>
      <c r="Z277" s="3">
        <v>0</v>
      </c>
      <c r="AA277" s="3">
        <v>0</v>
      </c>
      <c r="AB277" s="3">
        <v>0</v>
      </c>
      <c r="AC277" s="3">
        <v>1.6</v>
      </c>
      <c r="AD277" s="14">
        <v>1.6</v>
      </c>
      <c r="AE277" s="14">
        <v>1.6</v>
      </c>
      <c r="AF277" s="26">
        <v>1</v>
      </c>
      <c r="AG277" s="17" t="s">
        <v>4840</v>
      </c>
      <c r="AH277" s="24">
        <v>8.1674323634507412E-2</v>
      </c>
      <c r="AI277" s="2" t="s">
        <v>4841</v>
      </c>
      <c r="AJ277" s="2" t="s">
        <v>3342</v>
      </c>
      <c r="AK277" s="2" t="s">
        <v>2699</v>
      </c>
      <c r="AL277" s="3">
        <v>8941121.0500000007</v>
      </c>
      <c r="AM277" s="3">
        <v>8941121.0499999989</v>
      </c>
      <c r="AN277" s="3">
        <v>8941121.0499999989</v>
      </c>
      <c r="AO277" s="3">
        <v>495835.01</v>
      </c>
      <c r="AP277" s="15">
        <v>5.5455575114934839E-2</v>
      </c>
      <c r="AQ277" s="14">
        <v>0</v>
      </c>
      <c r="AR277" s="15">
        <v>5.5455575114934839E-2</v>
      </c>
      <c r="AS277" s="14">
        <v>8100783.6699999999</v>
      </c>
      <c r="AT277" s="19">
        <v>5.5</v>
      </c>
      <c r="AU277" s="19">
        <v>50</v>
      </c>
      <c r="AV277" s="19">
        <v>11.5</v>
      </c>
      <c r="AW277" s="19">
        <v>33</v>
      </c>
      <c r="AX277" s="20">
        <v>100</v>
      </c>
      <c r="AY277" s="16">
        <v>5.5E-2</v>
      </c>
      <c r="AZ277" s="27">
        <v>1</v>
      </c>
      <c r="BA277" s="22" t="s">
        <v>4840</v>
      </c>
      <c r="BB277" t="s">
        <v>4842</v>
      </c>
    </row>
    <row r="278" spans="1:54" x14ac:dyDescent="0.35">
      <c r="A278" s="28" t="s">
        <v>2916</v>
      </c>
      <c r="B278" s="12">
        <v>1</v>
      </c>
      <c r="C278" s="2" t="s">
        <v>3343</v>
      </c>
      <c r="D278" s="2" t="s">
        <v>3344</v>
      </c>
      <c r="E278" s="2" t="s">
        <v>2752</v>
      </c>
      <c r="F278" s="2" t="s">
        <v>2690</v>
      </c>
      <c r="G278" s="2" t="s">
        <v>3345</v>
      </c>
      <c r="H278" s="2" t="s">
        <v>3346</v>
      </c>
      <c r="I278" s="12">
        <v>3</v>
      </c>
      <c r="J278" s="2" t="s">
        <v>2712</v>
      </c>
      <c r="K278" s="2" t="s">
        <v>2860</v>
      </c>
      <c r="L278" s="2" t="s">
        <v>2861</v>
      </c>
      <c r="M278" s="2" t="s">
        <v>4834</v>
      </c>
      <c r="N278" s="2" t="s">
        <v>4817</v>
      </c>
      <c r="O278" s="3">
        <v>419448940.61000001</v>
      </c>
      <c r="P278" s="2" t="s">
        <v>4781</v>
      </c>
      <c r="Q278" s="13" t="s">
        <v>31</v>
      </c>
      <c r="R278" s="13">
        <v>0</v>
      </c>
      <c r="S278" s="3">
        <v>0</v>
      </c>
      <c r="T278" s="3">
        <v>0</v>
      </c>
      <c r="U278" s="3">
        <v>0</v>
      </c>
      <c r="V278" s="3">
        <v>0</v>
      </c>
      <c r="W278" s="3">
        <v>25.59</v>
      </c>
      <c r="X278" s="3">
        <v>25.59</v>
      </c>
      <c r="Y278" s="3">
        <v>0</v>
      </c>
      <c r="Z278" s="3">
        <v>0</v>
      </c>
      <c r="AA278" s="3">
        <v>0</v>
      </c>
      <c r="AB278" s="3">
        <v>0</v>
      </c>
      <c r="AC278" s="3">
        <v>0</v>
      </c>
      <c r="AD278" s="14">
        <v>0</v>
      </c>
      <c r="AE278" s="14">
        <v>0</v>
      </c>
      <c r="AF278" s="26" t="s">
        <v>4843</v>
      </c>
      <c r="AG278" s="17" t="s">
        <v>4844</v>
      </c>
      <c r="AH278" s="24">
        <v>0</v>
      </c>
      <c r="AI278" s="2" t="s">
        <v>4845</v>
      </c>
      <c r="AJ278" s="2" t="s">
        <v>3347</v>
      </c>
      <c r="AK278" s="2" t="s">
        <v>2699</v>
      </c>
      <c r="AL278" s="3">
        <v>50000000</v>
      </c>
      <c r="AM278" s="3">
        <v>50000000</v>
      </c>
      <c r="AN278" s="3">
        <v>50000000</v>
      </c>
      <c r="AO278" s="3">
        <v>0</v>
      </c>
      <c r="AP278" s="15">
        <v>0</v>
      </c>
      <c r="AQ278" s="14">
        <v>0</v>
      </c>
      <c r="AR278" s="15">
        <v>0</v>
      </c>
      <c r="AS278" s="14">
        <v>0</v>
      </c>
      <c r="AT278" s="19">
        <v>0</v>
      </c>
      <c r="AU278" s="19">
        <v>0</v>
      </c>
      <c r="AV278" s="19">
        <v>0</v>
      </c>
      <c r="AW278" s="19">
        <v>100</v>
      </c>
      <c r="AX278" s="20">
        <v>100</v>
      </c>
      <c r="AY278" s="16">
        <v>0</v>
      </c>
      <c r="AZ278" s="27" t="s">
        <v>4843</v>
      </c>
      <c r="BA278" s="22" t="s">
        <v>4844</v>
      </c>
      <c r="BB278" t="s">
        <v>4849</v>
      </c>
    </row>
    <row r="279" spans="1:54" x14ac:dyDescent="0.35">
      <c r="A279" s="28" t="s">
        <v>2916</v>
      </c>
      <c r="B279" s="12">
        <v>1</v>
      </c>
      <c r="C279" s="2" t="s">
        <v>2874</v>
      </c>
      <c r="D279" s="2" t="s">
        <v>1828</v>
      </c>
      <c r="E279" s="2" t="s">
        <v>2689</v>
      </c>
      <c r="F279" s="2" t="s">
        <v>2690</v>
      </c>
      <c r="G279" s="2" t="s">
        <v>1829</v>
      </c>
      <c r="H279" s="2" t="s">
        <v>1830</v>
      </c>
      <c r="I279" s="12">
        <v>4</v>
      </c>
      <c r="J279" s="2" t="s">
        <v>2738</v>
      </c>
      <c r="K279" s="2" t="s">
        <v>2815</v>
      </c>
      <c r="L279" s="2" t="s">
        <v>2816</v>
      </c>
      <c r="M279" s="2" t="s">
        <v>4796</v>
      </c>
      <c r="N279" s="2" t="s">
        <v>4796</v>
      </c>
      <c r="O279" s="3">
        <v>30824226.829999998</v>
      </c>
      <c r="P279" s="2" t="s">
        <v>2722</v>
      </c>
      <c r="Q279" s="13">
        <v>1.86</v>
      </c>
      <c r="R279" s="13">
        <v>1.86</v>
      </c>
      <c r="S279" s="3">
        <v>1.8900000000000001</v>
      </c>
      <c r="T279" s="3">
        <v>0.06</v>
      </c>
      <c r="U279" s="3">
        <v>0.19</v>
      </c>
      <c r="V279" s="3">
        <v>0.09</v>
      </c>
      <c r="W279" s="3">
        <v>30.21</v>
      </c>
      <c r="X279" s="3">
        <v>30.55</v>
      </c>
      <c r="Y279" s="3">
        <v>0.03</v>
      </c>
      <c r="Z279" s="3">
        <v>0</v>
      </c>
      <c r="AA279" s="3">
        <v>0</v>
      </c>
      <c r="AB279" s="3">
        <v>0</v>
      </c>
      <c r="AC279" s="3">
        <v>0.03</v>
      </c>
      <c r="AD279" s="14">
        <v>0.06</v>
      </c>
      <c r="AE279" s="14">
        <v>0.03</v>
      </c>
      <c r="AF279" s="26">
        <v>0.5</v>
      </c>
      <c r="AG279" s="17" t="s">
        <v>4846</v>
      </c>
      <c r="AH279" s="24">
        <v>9.8199672667757766E-4</v>
      </c>
      <c r="AI279" s="2" t="s">
        <v>4847</v>
      </c>
      <c r="AJ279" s="2" t="s">
        <v>3348</v>
      </c>
      <c r="AK279" s="2" t="s">
        <v>2699</v>
      </c>
      <c r="AL279" s="3">
        <v>3393629.71</v>
      </c>
      <c r="AM279" s="3">
        <v>3393629.7099999995</v>
      </c>
      <c r="AN279" s="3">
        <v>3393629.7099999995</v>
      </c>
      <c r="AO279" s="3">
        <v>19060.97</v>
      </c>
      <c r="AP279" s="15">
        <v>5.6166911622187576E-3</v>
      </c>
      <c r="AQ279" s="14">
        <v>0</v>
      </c>
      <c r="AR279" s="15">
        <v>5.6166911622187576E-3</v>
      </c>
      <c r="AS279" s="14">
        <v>512041.47</v>
      </c>
      <c r="AT279" s="19">
        <v>0.85</v>
      </c>
      <c r="AU279" s="19">
        <v>2.2799999999999998</v>
      </c>
      <c r="AV279" s="19">
        <v>2.75</v>
      </c>
      <c r="AW279" s="19">
        <v>94.12</v>
      </c>
      <c r="AX279" s="20">
        <v>100</v>
      </c>
      <c r="AY279" s="16">
        <v>8.5000000000000006E-3</v>
      </c>
      <c r="AZ279" s="27">
        <v>0.66078719555514787</v>
      </c>
      <c r="BA279" s="22" t="s">
        <v>4846</v>
      </c>
      <c r="BB279" t="s">
        <v>4848</v>
      </c>
    </row>
    <row r="280" spans="1:54" x14ac:dyDescent="0.35">
      <c r="A280" s="28" t="s">
        <v>2916</v>
      </c>
      <c r="B280" s="12">
        <v>1</v>
      </c>
      <c r="C280" s="2" t="s">
        <v>2875</v>
      </c>
      <c r="D280" s="2" t="s">
        <v>1843</v>
      </c>
      <c r="E280" s="2" t="s">
        <v>2752</v>
      </c>
      <c r="F280" s="2" t="s">
        <v>2690</v>
      </c>
      <c r="G280" s="2" t="s">
        <v>1844</v>
      </c>
      <c r="H280" s="2" t="s">
        <v>1845</v>
      </c>
      <c r="I280" s="12">
        <v>3</v>
      </c>
      <c r="J280" s="2" t="s">
        <v>2712</v>
      </c>
      <c r="K280" s="2" t="s">
        <v>2876</v>
      </c>
      <c r="L280" s="2" t="s">
        <v>2877</v>
      </c>
      <c r="M280" s="2" t="s">
        <v>4835</v>
      </c>
      <c r="N280" s="2" t="s">
        <v>4818</v>
      </c>
      <c r="O280" s="3">
        <v>125537090.55</v>
      </c>
      <c r="P280" s="2" t="s">
        <v>2878</v>
      </c>
      <c r="Q280" s="13">
        <v>61.68</v>
      </c>
      <c r="R280" s="13">
        <v>61.68</v>
      </c>
      <c r="S280" s="3">
        <v>71.680000000000007</v>
      </c>
      <c r="T280" s="3">
        <v>4</v>
      </c>
      <c r="U280" s="3">
        <v>4</v>
      </c>
      <c r="V280" s="3">
        <v>8.26</v>
      </c>
      <c r="W280" s="3">
        <v>2</v>
      </c>
      <c r="X280" s="3">
        <v>18.260000000000002</v>
      </c>
      <c r="Y280" s="3">
        <v>10</v>
      </c>
      <c r="Z280" s="3">
        <v>0</v>
      </c>
      <c r="AA280" s="3">
        <v>0</v>
      </c>
      <c r="AB280" s="3">
        <v>0</v>
      </c>
      <c r="AC280" s="3">
        <v>10</v>
      </c>
      <c r="AD280" s="14">
        <v>4</v>
      </c>
      <c r="AE280" s="14">
        <v>10</v>
      </c>
      <c r="AF280" s="26">
        <v>1</v>
      </c>
      <c r="AG280" s="17" t="s">
        <v>4840</v>
      </c>
      <c r="AH280" s="24">
        <v>0.54764512595837889</v>
      </c>
      <c r="AI280" s="2" t="s">
        <v>4841</v>
      </c>
      <c r="AJ280" s="2" t="s">
        <v>3349</v>
      </c>
      <c r="AK280" s="2" t="s">
        <v>2699</v>
      </c>
      <c r="AL280" s="3">
        <v>10161537.26</v>
      </c>
      <c r="AM280" s="3">
        <v>7122101.1399999997</v>
      </c>
      <c r="AN280" s="3">
        <v>7122101.1399999997</v>
      </c>
      <c r="AO280" s="3">
        <v>12897.15</v>
      </c>
      <c r="AP280" s="15">
        <v>1.8108630790941E-3</v>
      </c>
      <c r="AQ280" s="14">
        <v>253249.046875</v>
      </c>
      <c r="AR280" s="15">
        <v>3.7369056075353631E-2</v>
      </c>
      <c r="AS280" s="14">
        <v>21732867.100000001</v>
      </c>
      <c r="AT280" s="19">
        <v>0.2</v>
      </c>
      <c r="AU280" s="19">
        <v>15</v>
      </c>
      <c r="AV280" s="19">
        <v>39.799999999999997</v>
      </c>
      <c r="AW280" s="19">
        <v>45</v>
      </c>
      <c r="AX280" s="20">
        <v>100</v>
      </c>
      <c r="AY280" s="16">
        <v>2E-3</v>
      </c>
      <c r="AZ280" s="27">
        <v>0.90543153954705002</v>
      </c>
      <c r="BA280" s="22" t="s">
        <v>4850</v>
      </c>
      <c r="BB280" t="s">
        <v>4852</v>
      </c>
    </row>
    <row r="281" spans="1:54" x14ac:dyDescent="0.35">
      <c r="A281" s="28" t="s">
        <v>2916</v>
      </c>
      <c r="B281" s="12">
        <v>1</v>
      </c>
      <c r="C281" s="2" t="s">
        <v>2875</v>
      </c>
      <c r="D281" s="2" t="s">
        <v>1843</v>
      </c>
      <c r="E281" s="2" t="s">
        <v>2752</v>
      </c>
      <c r="F281" s="2" t="s">
        <v>2690</v>
      </c>
      <c r="G281" s="2" t="s">
        <v>1851</v>
      </c>
      <c r="H281" s="2" t="s">
        <v>1852</v>
      </c>
      <c r="I281" s="12">
        <v>3</v>
      </c>
      <c r="J281" s="2" t="s">
        <v>2712</v>
      </c>
      <c r="K281" s="2" t="s">
        <v>2876</v>
      </c>
      <c r="L281" s="2" t="s">
        <v>2877</v>
      </c>
      <c r="M281" s="2" t="s">
        <v>4835</v>
      </c>
      <c r="N281" s="2" t="s">
        <v>4818</v>
      </c>
      <c r="O281" s="3">
        <v>74683115.510000005</v>
      </c>
      <c r="P281" s="2" t="s">
        <v>2749</v>
      </c>
      <c r="Q281" s="13">
        <v>15.26</v>
      </c>
      <c r="R281" s="13">
        <v>80.599999999999994</v>
      </c>
      <c r="S281" s="3">
        <v>100</v>
      </c>
      <c r="T281" s="3">
        <v>19.399999999999999</v>
      </c>
      <c r="U281" s="3">
        <v>0</v>
      </c>
      <c r="V281" s="3">
        <v>0</v>
      </c>
      <c r="W281" s="3">
        <v>0</v>
      </c>
      <c r="X281" s="3">
        <v>19.399999999999999</v>
      </c>
      <c r="Y281" s="3">
        <v>19.399999999999999</v>
      </c>
      <c r="Z281" s="3">
        <v>0</v>
      </c>
      <c r="AA281" s="3">
        <v>0</v>
      </c>
      <c r="AB281" s="3">
        <v>0</v>
      </c>
      <c r="AC281" s="3">
        <v>19.399999999999999</v>
      </c>
      <c r="AD281" s="14">
        <v>19.399999999999999</v>
      </c>
      <c r="AE281" s="14">
        <v>19.399999999999999</v>
      </c>
      <c r="AF281" s="25">
        <v>1</v>
      </c>
      <c r="AG281" s="17" t="s">
        <v>4840</v>
      </c>
      <c r="AH281" s="24">
        <v>1</v>
      </c>
      <c r="AI281" s="2" t="s">
        <v>4841</v>
      </c>
      <c r="AJ281" s="2" t="s">
        <v>3350</v>
      </c>
      <c r="AK281" s="2" t="s">
        <v>2699</v>
      </c>
      <c r="AL281" s="3">
        <v>11090534.48</v>
      </c>
      <c r="AM281" s="3">
        <v>16198894.020000001</v>
      </c>
      <c r="AN281" s="3">
        <v>16198894.020000001</v>
      </c>
      <c r="AO281" s="3">
        <v>16105303.249999998</v>
      </c>
      <c r="AP281" s="15">
        <v>0.99422239753624841</v>
      </c>
      <c r="AQ281" s="14">
        <v>0</v>
      </c>
      <c r="AR281" s="15">
        <v>0.99422239753624841</v>
      </c>
      <c r="AS281" s="14">
        <v>24924096.119999997</v>
      </c>
      <c r="AT281" s="19">
        <v>40</v>
      </c>
      <c r="AU281" s="19">
        <v>60</v>
      </c>
      <c r="AV281" s="19">
        <v>0</v>
      </c>
      <c r="AW281" s="19">
        <v>0</v>
      </c>
      <c r="AX281" s="20">
        <v>100</v>
      </c>
      <c r="AY281" s="16">
        <v>0.4</v>
      </c>
      <c r="AZ281" s="27">
        <v>1</v>
      </c>
      <c r="BA281" s="22" t="s">
        <v>4840</v>
      </c>
      <c r="BB281" t="s">
        <v>4842</v>
      </c>
    </row>
    <row r="282" spans="1:54" x14ac:dyDescent="0.35">
      <c r="A282" s="28" t="s">
        <v>2916</v>
      </c>
      <c r="B282" s="12">
        <v>1</v>
      </c>
      <c r="C282" s="2" t="s">
        <v>2879</v>
      </c>
      <c r="D282" s="2" t="s">
        <v>1855</v>
      </c>
      <c r="E282" s="2" t="s">
        <v>2752</v>
      </c>
      <c r="F282" s="2" t="s">
        <v>2690</v>
      </c>
      <c r="G282" s="2" t="s">
        <v>1856</v>
      </c>
      <c r="H282" s="2" t="s">
        <v>1857</v>
      </c>
      <c r="I282" s="12">
        <v>3</v>
      </c>
      <c r="J282" s="2" t="s">
        <v>2712</v>
      </c>
      <c r="K282" s="2" t="s">
        <v>2713</v>
      </c>
      <c r="L282" s="2" t="s">
        <v>2714</v>
      </c>
      <c r="M282" s="2" t="s">
        <v>4825</v>
      </c>
      <c r="N282" s="2" t="s">
        <v>4797</v>
      </c>
      <c r="O282" s="3">
        <v>26987590.48</v>
      </c>
      <c r="P282" s="2" t="s">
        <v>2800</v>
      </c>
      <c r="Q282" s="13">
        <v>48.12</v>
      </c>
      <c r="R282" s="13">
        <v>48.12</v>
      </c>
      <c r="S282" s="3">
        <v>49.199999999999996</v>
      </c>
      <c r="T282" s="3">
        <v>1.08</v>
      </c>
      <c r="U282" s="3">
        <v>2.86</v>
      </c>
      <c r="V282" s="3">
        <v>4.4400000000000004</v>
      </c>
      <c r="W282" s="3">
        <v>13.39</v>
      </c>
      <c r="X282" s="3">
        <v>21.77</v>
      </c>
      <c r="Y282" s="3">
        <v>1.08</v>
      </c>
      <c r="Z282" s="3">
        <v>0</v>
      </c>
      <c r="AA282" s="3">
        <v>0</v>
      </c>
      <c r="AB282" s="3">
        <v>0</v>
      </c>
      <c r="AC282" s="3">
        <v>1.08</v>
      </c>
      <c r="AD282" s="14">
        <v>1.08</v>
      </c>
      <c r="AE282" s="14">
        <v>1.08</v>
      </c>
      <c r="AF282" s="25">
        <v>1</v>
      </c>
      <c r="AG282" s="17" t="s">
        <v>4840</v>
      </c>
      <c r="AH282" s="24">
        <v>4.9609554432705559E-2</v>
      </c>
      <c r="AI282" s="2" t="s">
        <v>4841</v>
      </c>
      <c r="AJ282" s="2" t="s">
        <v>3351</v>
      </c>
      <c r="AK282" s="2" t="s">
        <v>2699</v>
      </c>
      <c r="AL282" s="3">
        <v>650000</v>
      </c>
      <c r="AM282" s="3">
        <v>649999.99999999988</v>
      </c>
      <c r="AN282" s="3">
        <v>649999.99999999988</v>
      </c>
      <c r="AO282" s="3">
        <v>374126.22</v>
      </c>
      <c r="AP282" s="15">
        <v>0.57557880000000006</v>
      </c>
      <c r="AQ282" s="14">
        <v>0</v>
      </c>
      <c r="AR282" s="15">
        <v>0.57557880000000006</v>
      </c>
      <c r="AS282" s="14">
        <v>5875119.1699999981</v>
      </c>
      <c r="AT282" s="19">
        <v>57</v>
      </c>
      <c r="AU282" s="19">
        <v>8</v>
      </c>
      <c r="AV282" s="19">
        <v>15</v>
      </c>
      <c r="AW282" s="19">
        <v>20</v>
      </c>
      <c r="AX282" s="20">
        <v>100</v>
      </c>
      <c r="AY282" s="16">
        <v>0.56999999999999995</v>
      </c>
      <c r="AZ282" s="27">
        <v>1</v>
      </c>
      <c r="BA282" s="22" t="s">
        <v>4840</v>
      </c>
      <c r="BB282" t="s">
        <v>4842</v>
      </c>
    </row>
    <row r="283" spans="1:54" x14ac:dyDescent="0.35">
      <c r="A283" s="28" t="s">
        <v>2916</v>
      </c>
      <c r="B283" s="12">
        <v>1</v>
      </c>
      <c r="C283" s="2" t="s">
        <v>2880</v>
      </c>
      <c r="D283" s="2" t="s">
        <v>1861</v>
      </c>
      <c r="E283" s="2" t="s">
        <v>2705</v>
      </c>
      <c r="F283" s="2" t="s">
        <v>2717</v>
      </c>
      <c r="G283" s="2" t="s">
        <v>1862</v>
      </c>
      <c r="H283" s="2" t="s">
        <v>1863</v>
      </c>
      <c r="I283" s="12">
        <v>5</v>
      </c>
      <c r="J283" s="2" t="s">
        <v>2691</v>
      </c>
      <c r="K283" s="2" t="s">
        <v>2842</v>
      </c>
      <c r="L283" s="2" t="s">
        <v>2881</v>
      </c>
      <c r="M283" s="2" t="s">
        <v>4829</v>
      </c>
      <c r="N283" s="2" t="s">
        <v>4819</v>
      </c>
      <c r="O283" s="3">
        <v>4973959.54</v>
      </c>
      <c r="P283" s="2" t="s">
        <v>2768</v>
      </c>
      <c r="Q283" s="13">
        <v>89.87</v>
      </c>
      <c r="R283" s="13">
        <v>97</v>
      </c>
      <c r="S283" s="3">
        <v>97</v>
      </c>
      <c r="T283" s="3">
        <v>0</v>
      </c>
      <c r="U283" s="3">
        <v>3</v>
      </c>
      <c r="V283" s="3">
        <v>0</v>
      </c>
      <c r="W283" s="3">
        <v>0</v>
      </c>
      <c r="X283" s="3">
        <v>3</v>
      </c>
      <c r="Y283" s="3">
        <v>0</v>
      </c>
      <c r="Z283" s="3">
        <v>0</v>
      </c>
      <c r="AA283" s="3">
        <v>0</v>
      </c>
      <c r="AB283" s="3">
        <v>0</v>
      </c>
      <c r="AC283" s="3">
        <v>0</v>
      </c>
      <c r="AD283" s="14">
        <v>0</v>
      </c>
      <c r="AE283" s="14">
        <v>0</v>
      </c>
      <c r="AF283" s="26" t="s">
        <v>4843</v>
      </c>
      <c r="AG283" s="17" t="s">
        <v>4844</v>
      </c>
      <c r="AH283" s="24">
        <v>0</v>
      </c>
      <c r="AI283" s="2" t="s">
        <v>4845</v>
      </c>
      <c r="AJ283" s="2" t="s">
        <v>3352</v>
      </c>
      <c r="AK283" s="2" t="s">
        <v>2699</v>
      </c>
      <c r="AL283" s="3">
        <v>766620.94</v>
      </c>
      <c r="AM283" s="3">
        <v>766620.94</v>
      </c>
      <c r="AN283" s="3">
        <v>766620.94</v>
      </c>
      <c r="AO283" s="3">
        <v>0</v>
      </c>
      <c r="AP283" s="15">
        <v>0</v>
      </c>
      <c r="AQ283" s="14">
        <v>0</v>
      </c>
      <c r="AR283" s="15">
        <v>0</v>
      </c>
      <c r="AS283" s="14">
        <v>4011274.6100000003</v>
      </c>
      <c r="AT283" s="19">
        <v>0</v>
      </c>
      <c r="AU283" s="19">
        <v>100</v>
      </c>
      <c r="AV283" s="19">
        <v>0</v>
      </c>
      <c r="AW283" s="19">
        <v>0</v>
      </c>
      <c r="AX283" s="20">
        <v>100</v>
      </c>
      <c r="AY283" s="16">
        <v>0</v>
      </c>
      <c r="AZ283" s="27" t="s">
        <v>4843</v>
      </c>
      <c r="BA283" s="22" t="s">
        <v>4844</v>
      </c>
      <c r="BB283" t="s">
        <v>4849</v>
      </c>
    </row>
    <row r="284" spans="1:54" x14ac:dyDescent="0.35">
      <c r="A284" s="28" t="s">
        <v>2916</v>
      </c>
      <c r="B284" s="12">
        <v>1</v>
      </c>
      <c r="C284" s="2" t="s">
        <v>2882</v>
      </c>
      <c r="D284" s="2" t="s">
        <v>1875</v>
      </c>
      <c r="E284" s="2" t="s">
        <v>2705</v>
      </c>
      <c r="F284" s="2" t="s">
        <v>2690</v>
      </c>
      <c r="G284" s="2" t="s">
        <v>1876</v>
      </c>
      <c r="H284" s="2" t="s">
        <v>1877</v>
      </c>
      <c r="I284" s="12">
        <v>1</v>
      </c>
      <c r="J284" s="2" t="s">
        <v>2804</v>
      </c>
      <c r="K284" s="2" t="s">
        <v>2808</v>
      </c>
      <c r="L284" s="2" t="s">
        <v>2813</v>
      </c>
      <c r="M284" s="2" t="s">
        <v>4832</v>
      </c>
      <c r="N284" s="2" t="s">
        <v>4810</v>
      </c>
      <c r="O284" s="3">
        <v>31846172.960000001</v>
      </c>
      <c r="P284" s="2" t="s">
        <v>2763</v>
      </c>
      <c r="Q284" s="13">
        <v>67.12</v>
      </c>
      <c r="R284" s="13">
        <v>69.52</v>
      </c>
      <c r="S284" s="3">
        <v>70.569999999999993</v>
      </c>
      <c r="T284" s="3">
        <v>1.05</v>
      </c>
      <c r="U284" s="3">
        <v>1.08</v>
      </c>
      <c r="V284" s="3">
        <v>3.8</v>
      </c>
      <c r="W284" s="3">
        <v>6.34</v>
      </c>
      <c r="X284" s="3">
        <v>12.27</v>
      </c>
      <c r="Y284" s="3">
        <v>1.05</v>
      </c>
      <c r="Z284" s="3">
        <v>0</v>
      </c>
      <c r="AA284" s="3">
        <v>0</v>
      </c>
      <c r="AB284" s="3">
        <v>0</v>
      </c>
      <c r="AC284" s="3">
        <v>1.05</v>
      </c>
      <c r="AD284" s="14">
        <v>1.05</v>
      </c>
      <c r="AE284" s="14">
        <v>1.05</v>
      </c>
      <c r="AF284" s="26">
        <v>1</v>
      </c>
      <c r="AG284" s="17" t="s">
        <v>4840</v>
      </c>
      <c r="AH284" s="24">
        <v>8.557457212713937E-2</v>
      </c>
      <c r="AI284" s="2" t="s">
        <v>4841</v>
      </c>
      <c r="AJ284" s="2" t="s">
        <v>3353</v>
      </c>
      <c r="AK284" s="2" t="s">
        <v>2699</v>
      </c>
      <c r="AL284" s="3">
        <v>3468534.62</v>
      </c>
      <c r="AM284" s="3">
        <v>3468534.62</v>
      </c>
      <c r="AN284" s="3">
        <v>3468534.62</v>
      </c>
      <c r="AO284" s="3">
        <v>202093.21</v>
      </c>
      <c r="AP284" s="15">
        <v>5.8264723331491491E-2</v>
      </c>
      <c r="AQ284" s="14">
        <v>0</v>
      </c>
      <c r="AR284" s="15">
        <v>5.8264723331491491E-2</v>
      </c>
      <c r="AS284" s="14">
        <v>9926607.8299999982</v>
      </c>
      <c r="AT284" s="19">
        <v>5.83</v>
      </c>
      <c r="AU284" s="19">
        <v>7.03</v>
      </c>
      <c r="AV284" s="19">
        <v>54.12</v>
      </c>
      <c r="AW284" s="19">
        <v>33.020000000000003</v>
      </c>
      <c r="AX284" s="20">
        <v>100</v>
      </c>
      <c r="AY284" s="16">
        <v>5.8299999999999998E-2</v>
      </c>
      <c r="AZ284" s="27">
        <v>0.99939491134633784</v>
      </c>
      <c r="BA284" s="22" t="s">
        <v>4840</v>
      </c>
      <c r="BB284" t="s">
        <v>4842</v>
      </c>
    </row>
    <row r="285" spans="1:54" x14ac:dyDescent="0.35">
      <c r="A285" s="28" t="s">
        <v>2916</v>
      </c>
      <c r="B285" s="12">
        <v>1</v>
      </c>
      <c r="C285" s="2" t="s">
        <v>2883</v>
      </c>
      <c r="D285" s="2" t="s">
        <v>1881</v>
      </c>
      <c r="E285" s="2" t="s">
        <v>2705</v>
      </c>
      <c r="F285" s="2" t="s">
        <v>2721</v>
      </c>
      <c r="G285" s="2" t="s">
        <v>1882</v>
      </c>
      <c r="H285" s="2" t="s">
        <v>1883</v>
      </c>
      <c r="I285" s="12">
        <v>2</v>
      </c>
      <c r="J285" s="2" t="s">
        <v>2726</v>
      </c>
      <c r="K285" s="2" t="s">
        <v>2733</v>
      </c>
      <c r="L285" s="2" t="s">
        <v>2817</v>
      </c>
      <c r="M285" s="2" t="s">
        <v>4827</v>
      </c>
      <c r="N285" s="2" t="s">
        <v>4820</v>
      </c>
      <c r="O285" s="21" t="s">
        <v>4789</v>
      </c>
      <c r="P285" s="12" t="s">
        <v>4789</v>
      </c>
      <c r="Q285" s="13">
        <v>20.41</v>
      </c>
      <c r="R285" s="13">
        <v>20.41</v>
      </c>
      <c r="S285" s="3">
        <v>20.41</v>
      </c>
      <c r="T285" s="3">
        <v>0</v>
      </c>
      <c r="U285" s="3">
        <v>19.920000000000002</v>
      </c>
      <c r="V285" s="3">
        <v>19.920000000000002</v>
      </c>
      <c r="W285" s="3">
        <v>39.659999999999997</v>
      </c>
      <c r="X285" s="3">
        <v>79.5</v>
      </c>
      <c r="Y285" s="3">
        <v>0</v>
      </c>
      <c r="Z285" s="3">
        <v>0</v>
      </c>
      <c r="AA285" s="3">
        <v>0</v>
      </c>
      <c r="AB285" s="3">
        <v>0</v>
      </c>
      <c r="AC285" s="3">
        <v>0</v>
      </c>
      <c r="AD285" s="14">
        <v>0</v>
      </c>
      <c r="AE285" s="14">
        <v>0</v>
      </c>
      <c r="AF285" s="26" t="s">
        <v>4843</v>
      </c>
      <c r="AG285" s="17" t="s">
        <v>4844</v>
      </c>
      <c r="AH285" s="24">
        <v>0</v>
      </c>
      <c r="AI285" s="2" t="s">
        <v>4845</v>
      </c>
      <c r="AJ285" s="2" t="s">
        <v>3354</v>
      </c>
      <c r="AK285" s="2" t="s">
        <v>2699</v>
      </c>
      <c r="AL285" s="3">
        <v>997140.79</v>
      </c>
      <c r="AM285" s="3">
        <v>1018698.9</v>
      </c>
      <c r="AN285" s="3">
        <v>1018698.9</v>
      </c>
      <c r="AO285" s="3">
        <v>0</v>
      </c>
      <c r="AP285" s="15">
        <v>0</v>
      </c>
      <c r="AQ285" s="14">
        <v>0</v>
      </c>
      <c r="AR285" s="15">
        <v>0</v>
      </c>
      <c r="AS285" s="14">
        <v>12973137.209999997</v>
      </c>
      <c r="AT285" s="19">
        <v>0</v>
      </c>
      <c r="AU285" s="19">
        <v>25</v>
      </c>
      <c r="AV285" s="19">
        <v>25</v>
      </c>
      <c r="AW285" s="19">
        <v>50</v>
      </c>
      <c r="AX285" s="20">
        <v>100</v>
      </c>
      <c r="AY285" s="16">
        <v>0</v>
      </c>
      <c r="AZ285" s="27" t="s">
        <v>4843</v>
      </c>
      <c r="BA285" s="22" t="s">
        <v>4844</v>
      </c>
      <c r="BB285" t="s">
        <v>4849</v>
      </c>
    </row>
    <row r="286" spans="1:54" x14ac:dyDescent="0.35">
      <c r="A286" s="28" t="s">
        <v>2916</v>
      </c>
      <c r="B286" s="12">
        <v>1</v>
      </c>
      <c r="C286" s="2" t="s">
        <v>2883</v>
      </c>
      <c r="D286" s="2" t="s">
        <v>1881</v>
      </c>
      <c r="E286" s="2" t="s">
        <v>2705</v>
      </c>
      <c r="F286" s="2" t="s">
        <v>2721</v>
      </c>
      <c r="G286" s="2" t="s">
        <v>3355</v>
      </c>
      <c r="H286" s="2" t="s">
        <v>3356</v>
      </c>
      <c r="I286" s="12">
        <v>2</v>
      </c>
      <c r="J286" s="2" t="s">
        <v>2726</v>
      </c>
      <c r="K286" s="2" t="s">
        <v>2733</v>
      </c>
      <c r="L286" s="2" t="s">
        <v>2817</v>
      </c>
      <c r="M286" s="2" t="s">
        <v>4827</v>
      </c>
      <c r="N286" s="2" t="s">
        <v>4820</v>
      </c>
      <c r="O286" s="21" t="s">
        <v>4789</v>
      </c>
      <c r="P286" s="12" t="s">
        <v>4789</v>
      </c>
      <c r="Q286" s="13" t="s">
        <v>31</v>
      </c>
      <c r="R286" s="13">
        <v>0</v>
      </c>
      <c r="S286" s="3">
        <v>0</v>
      </c>
      <c r="T286" s="3">
        <v>0</v>
      </c>
      <c r="U286" s="3">
        <v>33.33</v>
      </c>
      <c r="V286" s="3">
        <v>33.33</v>
      </c>
      <c r="W286" s="3">
        <v>33.33</v>
      </c>
      <c r="X286" s="3">
        <v>99.99</v>
      </c>
      <c r="Y286" s="3">
        <v>0</v>
      </c>
      <c r="Z286" s="3">
        <v>0</v>
      </c>
      <c r="AA286" s="3">
        <v>0</v>
      </c>
      <c r="AB286" s="3">
        <v>0</v>
      </c>
      <c r="AC286" s="3">
        <v>0</v>
      </c>
      <c r="AD286" s="14">
        <v>0</v>
      </c>
      <c r="AE286" s="14">
        <v>0</v>
      </c>
      <c r="AF286" s="26" t="s">
        <v>4843</v>
      </c>
      <c r="AG286" s="17" t="s">
        <v>4844</v>
      </c>
      <c r="AH286" s="24">
        <v>0</v>
      </c>
      <c r="AI286" s="2" t="s">
        <v>4845</v>
      </c>
      <c r="AJ286" s="2" t="s">
        <v>3357</v>
      </c>
      <c r="AK286" s="2" t="s">
        <v>2699</v>
      </c>
      <c r="AL286" s="3">
        <v>2000000</v>
      </c>
      <c r="AM286" s="3">
        <v>2329508.81</v>
      </c>
      <c r="AN286" s="3">
        <v>2329508.81</v>
      </c>
      <c r="AO286" s="3">
        <v>0</v>
      </c>
      <c r="AP286" s="15">
        <v>0</v>
      </c>
      <c r="AQ286" s="14">
        <v>0</v>
      </c>
      <c r="AR286" s="15">
        <v>0</v>
      </c>
      <c r="AS286" s="14">
        <v>0</v>
      </c>
      <c r="AT286" s="19">
        <v>0</v>
      </c>
      <c r="AU286" s="19">
        <v>33.33</v>
      </c>
      <c r="AV286" s="19">
        <v>33.33</v>
      </c>
      <c r="AW286" s="19">
        <v>33.340000000000003</v>
      </c>
      <c r="AX286" s="20">
        <v>100</v>
      </c>
      <c r="AY286" s="16">
        <v>0</v>
      </c>
      <c r="AZ286" s="27" t="s">
        <v>4843</v>
      </c>
      <c r="BA286" s="22" t="s">
        <v>4844</v>
      </c>
      <c r="BB286" t="s">
        <v>4849</v>
      </c>
    </row>
    <row r="287" spans="1:54" x14ac:dyDescent="0.35">
      <c r="A287" s="28" t="s">
        <v>2916</v>
      </c>
      <c r="B287" s="12">
        <v>1</v>
      </c>
      <c r="C287" s="2" t="s">
        <v>2883</v>
      </c>
      <c r="D287" s="2" t="s">
        <v>1881</v>
      </c>
      <c r="E287" s="2" t="s">
        <v>2705</v>
      </c>
      <c r="F287" s="2" t="s">
        <v>2721</v>
      </c>
      <c r="G287" s="2" t="s">
        <v>1886</v>
      </c>
      <c r="H287" s="2" t="s">
        <v>1887</v>
      </c>
      <c r="I287" s="12">
        <v>2</v>
      </c>
      <c r="J287" s="2" t="s">
        <v>2726</v>
      </c>
      <c r="K287" s="2" t="s">
        <v>2733</v>
      </c>
      <c r="L287" s="2" t="s">
        <v>2817</v>
      </c>
      <c r="M287" s="2" t="s">
        <v>4827</v>
      </c>
      <c r="N287" s="2" t="s">
        <v>4820</v>
      </c>
      <c r="O287" s="21" t="s">
        <v>4789</v>
      </c>
      <c r="P287" s="12" t="s">
        <v>4789</v>
      </c>
      <c r="Q287" s="13">
        <v>87.59</v>
      </c>
      <c r="R287" s="13">
        <v>87.59</v>
      </c>
      <c r="S287" s="3">
        <v>87.59</v>
      </c>
      <c r="T287" s="3">
        <v>0</v>
      </c>
      <c r="U287" s="3">
        <v>3.1</v>
      </c>
      <c r="V287" s="3">
        <v>3.1</v>
      </c>
      <c r="W287" s="3">
        <v>6.2</v>
      </c>
      <c r="X287" s="3">
        <v>12.4</v>
      </c>
      <c r="Y287" s="3">
        <v>0</v>
      </c>
      <c r="Z287" s="3">
        <v>0</v>
      </c>
      <c r="AA287" s="3">
        <v>0</v>
      </c>
      <c r="AB287" s="3">
        <v>0</v>
      </c>
      <c r="AC287" s="3">
        <v>0</v>
      </c>
      <c r="AD287" s="14">
        <v>0</v>
      </c>
      <c r="AE287" s="14">
        <v>0</v>
      </c>
      <c r="AF287" s="26" t="s">
        <v>4843</v>
      </c>
      <c r="AG287" s="17" t="s">
        <v>4844</v>
      </c>
      <c r="AH287" s="24">
        <v>0</v>
      </c>
      <c r="AI287" s="2" t="s">
        <v>4845</v>
      </c>
      <c r="AJ287" s="2" t="s">
        <v>3358</v>
      </c>
      <c r="AK287" s="2" t="s">
        <v>2699</v>
      </c>
      <c r="AL287" s="3">
        <v>579447.62</v>
      </c>
      <c r="AM287" s="3">
        <v>779125.34</v>
      </c>
      <c r="AN287" s="3">
        <v>779125.34</v>
      </c>
      <c r="AO287" s="3">
        <v>0</v>
      </c>
      <c r="AP287" s="15">
        <v>0</v>
      </c>
      <c r="AQ287" s="14">
        <v>0</v>
      </c>
      <c r="AR287" s="15">
        <v>0</v>
      </c>
      <c r="AS287" s="14">
        <v>11848266.529999994</v>
      </c>
      <c r="AT287" s="19">
        <v>0</v>
      </c>
      <c r="AU287" s="19">
        <v>25</v>
      </c>
      <c r="AV287" s="19">
        <v>25</v>
      </c>
      <c r="AW287" s="19">
        <v>50</v>
      </c>
      <c r="AX287" s="20">
        <v>100</v>
      </c>
      <c r="AY287" s="16">
        <v>0</v>
      </c>
      <c r="AZ287" s="27" t="s">
        <v>4843</v>
      </c>
      <c r="BA287" s="22" t="s">
        <v>4844</v>
      </c>
      <c r="BB287" t="s">
        <v>4849</v>
      </c>
    </row>
    <row r="288" spans="1:54" x14ac:dyDescent="0.35">
      <c r="A288" s="28" t="s">
        <v>2916</v>
      </c>
      <c r="B288" s="12">
        <v>1</v>
      </c>
      <c r="C288" s="2" t="s">
        <v>2884</v>
      </c>
      <c r="D288" s="2" t="s">
        <v>1890</v>
      </c>
      <c r="E288" s="2" t="s">
        <v>2705</v>
      </c>
      <c r="F288" s="2" t="s">
        <v>2721</v>
      </c>
      <c r="G288" s="2" t="s">
        <v>1905</v>
      </c>
      <c r="H288" s="2" t="s">
        <v>1906</v>
      </c>
      <c r="I288" s="12">
        <v>2</v>
      </c>
      <c r="J288" s="2" t="s">
        <v>2726</v>
      </c>
      <c r="K288" s="2" t="s">
        <v>2733</v>
      </c>
      <c r="L288" s="2" t="s">
        <v>2817</v>
      </c>
      <c r="M288" s="2" t="s">
        <v>4826</v>
      </c>
      <c r="N288" s="2" t="s">
        <v>4799</v>
      </c>
      <c r="O288" s="21" t="s">
        <v>4789</v>
      </c>
      <c r="P288" s="12" t="s">
        <v>4789</v>
      </c>
      <c r="Q288" s="13">
        <v>88.23</v>
      </c>
      <c r="R288" s="13">
        <v>88.23</v>
      </c>
      <c r="S288" s="3">
        <v>88.23</v>
      </c>
      <c r="T288" s="3">
        <v>0</v>
      </c>
      <c r="U288" s="3">
        <v>0</v>
      </c>
      <c r="V288" s="3">
        <v>5.88</v>
      </c>
      <c r="W288" s="3">
        <v>5.89</v>
      </c>
      <c r="X288" s="3">
        <v>11.77</v>
      </c>
      <c r="Y288" s="3">
        <v>0</v>
      </c>
      <c r="Z288" s="3">
        <v>0</v>
      </c>
      <c r="AA288" s="3">
        <v>0</v>
      </c>
      <c r="AB288" s="3">
        <v>0</v>
      </c>
      <c r="AC288" s="3">
        <v>0</v>
      </c>
      <c r="AD288" s="14">
        <v>0</v>
      </c>
      <c r="AE288" s="14">
        <v>0</v>
      </c>
      <c r="AF288" s="25" t="s">
        <v>4843</v>
      </c>
      <c r="AG288" s="17" t="s">
        <v>4844</v>
      </c>
      <c r="AH288" s="24">
        <v>0</v>
      </c>
      <c r="AI288" s="2" t="s">
        <v>4845</v>
      </c>
      <c r="AJ288" s="2" t="s">
        <v>3359</v>
      </c>
      <c r="AK288" s="2" t="s">
        <v>2731</v>
      </c>
      <c r="AL288" s="3">
        <v>9654.9599999999991</v>
      </c>
      <c r="AM288" s="3">
        <v>9654.9599999999991</v>
      </c>
      <c r="AN288" s="3">
        <v>9654.9599999999991</v>
      </c>
      <c r="AO288" s="3">
        <v>0</v>
      </c>
      <c r="AP288" s="15">
        <v>0</v>
      </c>
      <c r="AQ288" s="14">
        <v>0</v>
      </c>
      <c r="AR288" s="15">
        <v>0</v>
      </c>
      <c r="AS288" s="14">
        <v>21420.6</v>
      </c>
      <c r="AT288" s="19">
        <v>0</v>
      </c>
      <c r="AU288" s="19">
        <v>0</v>
      </c>
      <c r="AV288" s="19">
        <v>50</v>
      </c>
      <c r="AW288" s="19">
        <v>50</v>
      </c>
      <c r="AX288" s="20">
        <v>100</v>
      </c>
      <c r="AY288" s="16">
        <v>0</v>
      </c>
      <c r="AZ288" s="27" t="s">
        <v>4843</v>
      </c>
      <c r="BA288" s="22" t="s">
        <v>4844</v>
      </c>
      <c r="BB288" t="s">
        <v>4849</v>
      </c>
    </row>
    <row r="289" spans="1:54" x14ac:dyDescent="0.35">
      <c r="A289" s="28" t="s">
        <v>2916</v>
      </c>
      <c r="B289" s="12">
        <v>1</v>
      </c>
      <c r="C289" s="2" t="s">
        <v>2884</v>
      </c>
      <c r="D289" s="2" t="s">
        <v>1890</v>
      </c>
      <c r="E289" s="2" t="s">
        <v>2705</v>
      </c>
      <c r="F289" s="2" t="s">
        <v>2721</v>
      </c>
      <c r="G289" s="2" t="s">
        <v>1898</v>
      </c>
      <c r="H289" s="2" t="s">
        <v>1899</v>
      </c>
      <c r="I289" s="12">
        <v>2</v>
      </c>
      <c r="J289" s="2" t="s">
        <v>2726</v>
      </c>
      <c r="K289" s="2" t="s">
        <v>2733</v>
      </c>
      <c r="L289" s="2" t="s">
        <v>2817</v>
      </c>
      <c r="M289" s="2" t="s">
        <v>4826</v>
      </c>
      <c r="N289" s="2" t="s">
        <v>4799</v>
      </c>
      <c r="O289" s="21" t="s">
        <v>4789</v>
      </c>
      <c r="P289" s="12" t="s">
        <v>4789</v>
      </c>
      <c r="Q289" s="13">
        <v>88.23</v>
      </c>
      <c r="R289" s="13">
        <v>88.23</v>
      </c>
      <c r="S289" s="3">
        <v>88.23</v>
      </c>
      <c r="T289" s="3">
        <v>0</v>
      </c>
      <c r="U289" s="3">
        <v>0</v>
      </c>
      <c r="V289" s="3">
        <v>5.88</v>
      </c>
      <c r="W289" s="3">
        <v>5.89</v>
      </c>
      <c r="X289" s="3">
        <v>11.77</v>
      </c>
      <c r="Y289" s="3">
        <v>0</v>
      </c>
      <c r="Z289" s="3">
        <v>0</v>
      </c>
      <c r="AA289" s="3">
        <v>0</v>
      </c>
      <c r="AB289" s="3">
        <v>0</v>
      </c>
      <c r="AC289" s="3">
        <v>0</v>
      </c>
      <c r="AD289" s="14">
        <v>0</v>
      </c>
      <c r="AE289" s="14">
        <v>0</v>
      </c>
      <c r="AF289" s="26" t="s">
        <v>4843</v>
      </c>
      <c r="AG289" s="17" t="s">
        <v>4844</v>
      </c>
      <c r="AH289" s="24">
        <v>0</v>
      </c>
      <c r="AI289" s="2" t="s">
        <v>4845</v>
      </c>
      <c r="AJ289" s="2" t="s">
        <v>3360</v>
      </c>
      <c r="AK289" s="2" t="s">
        <v>2731</v>
      </c>
      <c r="AL289" s="3">
        <v>274082.02</v>
      </c>
      <c r="AM289" s="3">
        <v>274082.02</v>
      </c>
      <c r="AN289" s="3">
        <v>274082.02</v>
      </c>
      <c r="AO289" s="3">
        <v>0</v>
      </c>
      <c r="AP289" s="15">
        <v>0</v>
      </c>
      <c r="AQ289" s="14">
        <v>0</v>
      </c>
      <c r="AR289" s="15">
        <v>0</v>
      </c>
      <c r="AS289" s="14">
        <v>705620.95000000007</v>
      </c>
      <c r="AT289" s="19">
        <v>0</v>
      </c>
      <c r="AU289" s="19">
        <v>0</v>
      </c>
      <c r="AV289" s="19">
        <v>50</v>
      </c>
      <c r="AW289" s="19">
        <v>50</v>
      </c>
      <c r="AX289" s="20">
        <v>100</v>
      </c>
      <c r="AY289" s="16">
        <v>0</v>
      </c>
      <c r="AZ289" s="27" t="s">
        <v>4843</v>
      </c>
      <c r="BA289" s="22" t="s">
        <v>4844</v>
      </c>
      <c r="BB289" t="s">
        <v>4849</v>
      </c>
    </row>
    <row r="290" spans="1:54" x14ac:dyDescent="0.35">
      <c r="A290" s="28" t="s">
        <v>2916</v>
      </c>
      <c r="B290" s="12">
        <v>1</v>
      </c>
      <c r="C290" s="2" t="s">
        <v>2884</v>
      </c>
      <c r="D290" s="2" t="s">
        <v>1890</v>
      </c>
      <c r="E290" s="2" t="s">
        <v>2705</v>
      </c>
      <c r="F290" s="2" t="s">
        <v>2721</v>
      </c>
      <c r="G290" s="2" t="s">
        <v>1895</v>
      </c>
      <c r="H290" s="2" t="s">
        <v>1896</v>
      </c>
      <c r="I290" s="12">
        <v>2</v>
      </c>
      <c r="J290" s="2" t="s">
        <v>2726</v>
      </c>
      <c r="K290" s="2" t="s">
        <v>2727</v>
      </c>
      <c r="L290" s="2" t="s">
        <v>2728</v>
      </c>
      <c r="M290" s="2" t="s">
        <v>4826</v>
      </c>
      <c r="N290" s="2" t="s">
        <v>4799</v>
      </c>
      <c r="O290" s="21" t="s">
        <v>4789</v>
      </c>
      <c r="P290" s="12" t="s">
        <v>4789</v>
      </c>
      <c r="Q290" s="13">
        <v>0</v>
      </c>
      <c r="R290" s="13">
        <v>0</v>
      </c>
      <c r="S290" s="3">
        <v>0</v>
      </c>
      <c r="T290" s="3">
        <v>0</v>
      </c>
      <c r="U290" s="3">
        <v>0</v>
      </c>
      <c r="V290" s="3">
        <v>50</v>
      </c>
      <c r="W290" s="3">
        <v>50</v>
      </c>
      <c r="X290" s="3">
        <v>100</v>
      </c>
      <c r="Y290" s="3">
        <v>0</v>
      </c>
      <c r="Z290" s="3">
        <v>0</v>
      </c>
      <c r="AA290" s="3">
        <v>0</v>
      </c>
      <c r="AB290" s="3">
        <v>0</v>
      </c>
      <c r="AC290" s="3">
        <v>0</v>
      </c>
      <c r="AD290" s="14">
        <v>0</v>
      </c>
      <c r="AE290" s="14">
        <v>0</v>
      </c>
      <c r="AF290" s="26" t="s">
        <v>4843</v>
      </c>
      <c r="AG290" s="17" t="s">
        <v>4844</v>
      </c>
      <c r="AH290" s="24">
        <v>0</v>
      </c>
      <c r="AI290" s="2" t="s">
        <v>4845</v>
      </c>
      <c r="AJ290" s="2" t="s">
        <v>3361</v>
      </c>
      <c r="AK290" s="2" t="s">
        <v>2826</v>
      </c>
      <c r="AL290" s="3">
        <v>21999.86</v>
      </c>
      <c r="AM290" s="3">
        <v>21999.86</v>
      </c>
      <c r="AN290" s="3">
        <v>21999.86</v>
      </c>
      <c r="AO290" s="3">
        <v>0</v>
      </c>
      <c r="AP290" s="15">
        <v>0</v>
      </c>
      <c r="AQ290" s="14">
        <v>0</v>
      </c>
      <c r="AR290" s="15">
        <v>0</v>
      </c>
      <c r="AS290" s="14">
        <v>0</v>
      </c>
      <c r="AT290" s="19">
        <v>0</v>
      </c>
      <c r="AU290" s="19">
        <v>0</v>
      </c>
      <c r="AV290" s="19">
        <v>50</v>
      </c>
      <c r="AW290" s="19">
        <v>50</v>
      </c>
      <c r="AX290" s="20">
        <v>100</v>
      </c>
      <c r="AY290" s="16">
        <v>0</v>
      </c>
      <c r="AZ290" s="27" t="s">
        <v>4843</v>
      </c>
      <c r="BA290" s="22" t="s">
        <v>4844</v>
      </c>
      <c r="BB290" t="s">
        <v>4849</v>
      </c>
    </row>
    <row r="291" spans="1:54" x14ac:dyDescent="0.35">
      <c r="A291" s="28" t="s">
        <v>2916</v>
      </c>
      <c r="B291" s="12">
        <v>1</v>
      </c>
      <c r="C291" s="2" t="s">
        <v>2884</v>
      </c>
      <c r="D291" s="2" t="s">
        <v>1890</v>
      </c>
      <c r="E291" s="2" t="s">
        <v>2705</v>
      </c>
      <c r="F291" s="2" t="s">
        <v>2721</v>
      </c>
      <c r="G291" s="2" t="s">
        <v>3362</v>
      </c>
      <c r="H291" s="2" t="s">
        <v>3363</v>
      </c>
      <c r="I291" s="12">
        <v>2</v>
      </c>
      <c r="J291" s="2" t="s">
        <v>2726</v>
      </c>
      <c r="K291" s="2" t="s">
        <v>2733</v>
      </c>
      <c r="L291" s="2" t="s">
        <v>2817</v>
      </c>
      <c r="M291" s="2" t="s">
        <v>4826</v>
      </c>
      <c r="N291" s="2" t="s">
        <v>4799</v>
      </c>
      <c r="O291" s="21" t="s">
        <v>4789</v>
      </c>
      <c r="P291" s="12" t="s">
        <v>4789</v>
      </c>
      <c r="Q291" s="13" t="s">
        <v>31</v>
      </c>
      <c r="R291" s="13">
        <v>0</v>
      </c>
      <c r="S291" s="3">
        <v>0</v>
      </c>
      <c r="T291" s="3">
        <v>0</v>
      </c>
      <c r="U291" s="3">
        <v>0</v>
      </c>
      <c r="V291" s="3">
        <v>0.5</v>
      </c>
      <c r="W291" s="3">
        <v>99.5</v>
      </c>
      <c r="X291" s="3">
        <v>100</v>
      </c>
      <c r="Y291" s="3">
        <v>0</v>
      </c>
      <c r="Z291" s="3">
        <v>0</v>
      </c>
      <c r="AA291" s="3">
        <v>0</v>
      </c>
      <c r="AB291" s="3">
        <v>0</v>
      </c>
      <c r="AC291" s="3">
        <v>0</v>
      </c>
      <c r="AD291" s="14">
        <v>0</v>
      </c>
      <c r="AE291" s="14">
        <v>0</v>
      </c>
      <c r="AF291" s="26" t="s">
        <v>4843</v>
      </c>
      <c r="AG291" s="17" t="s">
        <v>4844</v>
      </c>
      <c r="AH291" s="24">
        <v>0</v>
      </c>
      <c r="AI291" s="2" t="s">
        <v>4845</v>
      </c>
      <c r="AJ291" s="2" t="s">
        <v>3364</v>
      </c>
      <c r="AK291" s="2" t="s">
        <v>2826</v>
      </c>
      <c r="AL291" s="3">
        <v>1000000</v>
      </c>
      <c r="AM291" s="3">
        <v>1000000</v>
      </c>
      <c r="AN291" s="3">
        <v>1000000</v>
      </c>
      <c r="AO291" s="3">
        <v>0</v>
      </c>
      <c r="AP291" s="15">
        <v>0</v>
      </c>
      <c r="AQ291" s="14">
        <v>0</v>
      </c>
      <c r="AR291" s="15">
        <v>0</v>
      </c>
      <c r="AS291" s="14">
        <v>0</v>
      </c>
      <c r="AT291" s="19">
        <v>0</v>
      </c>
      <c r="AU291" s="19">
        <v>0</v>
      </c>
      <c r="AV291" s="19">
        <v>50</v>
      </c>
      <c r="AW291" s="19">
        <v>50</v>
      </c>
      <c r="AX291" s="20">
        <v>100</v>
      </c>
      <c r="AY291" s="16">
        <v>0</v>
      </c>
      <c r="AZ291" s="27" t="s">
        <v>4843</v>
      </c>
      <c r="BA291" s="22" t="s">
        <v>4844</v>
      </c>
      <c r="BB291" t="s">
        <v>4849</v>
      </c>
    </row>
    <row r="292" spans="1:54" x14ac:dyDescent="0.35">
      <c r="A292" s="28" t="s">
        <v>2916</v>
      </c>
      <c r="B292" s="12">
        <v>1</v>
      </c>
      <c r="C292" s="2" t="s">
        <v>2884</v>
      </c>
      <c r="D292" s="2" t="s">
        <v>1890</v>
      </c>
      <c r="E292" s="2" t="s">
        <v>2705</v>
      </c>
      <c r="F292" s="2" t="s">
        <v>2721</v>
      </c>
      <c r="G292" s="2" t="s">
        <v>1902</v>
      </c>
      <c r="H292" s="2" t="s">
        <v>1903</v>
      </c>
      <c r="I292" s="12">
        <v>8</v>
      </c>
      <c r="J292" s="2" t="s">
        <v>2700</v>
      </c>
      <c r="K292" s="2" t="s">
        <v>2718</v>
      </c>
      <c r="L292" s="2" t="s">
        <v>2719</v>
      </c>
      <c r="M292" s="2" t="s">
        <v>4826</v>
      </c>
      <c r="N292" s="2" t="s">
        <v>4799</v>
      </c>
      <c r="O292" s="21" t="s">
        <v>4789</v>
      </c>
      <c r="P292" s="12" t="s">
        <v>4789</v>
      </c>
      <c r="Q292" s="13">
        <v>56.32</v>
      </c>
      <c r="R292" s="13">
        <v>56.32</v>
      </c>
      <c r="S292" s="3">
        <v>56.32</v>
      </c>
      <c r="T292" s="3">
        <v>0</v>
      </c>
      <c r="U292" s="3">
        <v>0</v>
      </c>
      <c r="V292" s="3">
        <v>21.84</v>
      </c>
      <c r="W292" s="3">
        <v>21.84</v>
      </c>
      <c r="X292" s="3">
        <v>43.68</v>
      </c>
      <c r="Y292" s="3">
        <v>0</v>
      </c>
      <c r="Z292" s="3">
        <v>0</v>
      </c>
      <c r="AA292" s="3">
        <v>0</v>
      </c>
      <c r="AB292" s="3">
        <v>0</v>
      </c>
      <c r="AC292" s="3">
        <v>0</v>
      </c>
      <c r="AD292" s="14">
        <v>0</v>
      </c>
      <c r="AE292" s="14">
        <v>0</v>
      </c>
      <c r="AF292" s="25" t="s">
        <v>4843</v>
      </c>
      <c r="AG292" s="17" t="s">
        <v>4844</v>
      </c>
      <c r="AH292" s="24">
        <v>0</v>
      </c>
      <c r="AI292" s="2" t="s">
        <v>4845</v>
      </c>
      <c r="AJ292" s="2" t="s">
        <v>3359</v>
      </c>
      <c r="AK292" s="2" t="s">
        <v>2731</v>
      </c>
      <c r="AL292" s="3">
        <v>147166.15</v>
      </c>
      <c r="AM292" s="3">
        <v>147166.15</v>
      </c>
      <c r="AN292" s="3">
        <v>147166.15</v>
      </c>
      <c r="AO292" s="3">
        <v>0</v>
      </c>
      <c r="AP292" s="15">
        <v>0</v>
      </c>
      <c r="AQ292" s="14">
        <v>0</v>
      </c>
      <c r="AR292" s="15">
        <v>0</v>
      </c>
      <c r="AS292" s="14">
        <v>72620.53</v>
      </c>
      <c r="AT292" s="19">
        <v>0</v>
      </c>
      <c r="AU292" s="19">
        <v>0</v>
      </c>
      <c r="AV292" s="19">
        <v>50</v>
      </c>
      <c r="AW292" s="19">
        <v>50</v>
      </c>
      <c r="AX292" s="20">
        <v>100</v>
      </c>
      <c r="AY292" s="16">
        <v>0</v>
      </c>
      <c r="AZ292" s="27" t="s">
        <v>4843</v>
      </c>
      <c r="BA292" s="22" t="s">
        <v>4844</v>
      </c>
      <c r="BB292" t="s">
        <v>4849</v>
      </c>
    </row>
    <row r="293" spans="1:54" x14ac:dyDescent="0.35">
      <c r="A293" s="28" t="s">
        <v>2916</v>
      </c>
      <c r="B293" s="12">
        <v>1</v>
      </c>
      <c r="C293" s="2" t="s">
        <v>2884</v>
      </c>
      <c r="D293" s="2" t="s">
        <v>1890</v>
      </c>
      <c r="E293" s="2" t="s">
        <v>2705</v>
      </c>
      <c r="F293" s="2" t="s">
        <v>2721</v>
      </c>
      <c r="G293" s="2" t="s">
        <v>1891</v>
      </c>
      <c r="H293" s="2" t="s">
        <v>1892</v>
      </c>
      <c r="I293" s="12">
        <v>8</v>
      </c>
      <c r="J293" s="2" t="s">
        <v>2700</v>
      </c>
      <c r="K293" s="2" t="s">
        <v>2718</v>
      </c>
      <c r="L293" s="2" t="s">
        <v>2719</v>
      </c>
      <c r="M293" s="2" t="s">
        <v>4826</v>
      </c>
      <c r="N293" s="2" t="s">
        <v>4799</v>
      </c>
      <c r="O293" s="21" t="s">
        <v>4789</v>
      </c>
      <c r="P293" s="12" t="s">
        <v>4789</v>
      </c>
      <c r="Q293" s="13">
        <v>100</v>
      </c>
      <c r="R293" s="13">
        <v>100</v>
      </c>
      <c r="S293" s="3">
        <v>100</v>
      </c>
      <c r="T293" s="3">
        <v>0</v>
      </c>
      <c r="U293" s="3">
        <v>0</v>
      </c>
      <c r="V293" s="3">
        <v>0</v>
      </c>
      <c r="W293" s="3">
        <v>0</v>
      </c>
      <c r="X293" s="3">
        <v>0</v>
      </c>
      <c r="Y293" s="3">
        <v>0</v>
      </c>
      <c r="Z293" s="3">
        <v>0</v>
      </c>
      <c r="AA293" s="3">
        <v>0</v>
      </c>
      <c r="AB293" s="3">
        <v>0</v>
      </c>
      <c r="AC293" s="3">
        <v>0</v>
      </c>
      <c r="AD293" s="14">
        <v>0</v>
      </c>
      <c r="AE293" s="14">
        <v>0</v>
      </c>
      <c r="AF293" s="26" t="s">
        <v>4843</v>
      </c>
      <c r="AG293" s="17" t="s">
        <v>4844</v>
      </c>
      <c r="AH293" s="14">
        <v>0</v>
      </c>
      <c r="AI293" s="2" t="s">
        <v>4845</v>
      </c>
      <c r="AJ293" s="2" t="s">
        <v>3365</v>
      </c>
      <c r="AK293" s="2" t="s">
        <v>2695</v>
      </c>
      <c r="AL293" s="3">
        <v>183141.75</v>
      </c>
      <c r="AM293" s="3">
        <v>183141.75</v>
      </c>
      <c r="AN293" s="3">
        <v>183141.75</v>
      </c>
      <c r="AO293" s="3">
        <v>0</v>
      </c>
      <c r="AP293" s="15">
        <v>0</v>
      </c>
      <c r="AQ293" s="14">
        <v>0</v>
      </c>
      <c r="AR293" s="15">
        <v>0</v>
      </c>
      <c r="AS293" s="14">
        <v>2137518.36</v>
      </c>
      <c r="AT293" s="19">
        <v>0</v>
      </c>
      <c r="AU293" s="19">
        <v>0</v>
      </c>
      <c r="AV293" s="19">
        <v>50</v>
      </c>
      <c r="AW293" s="19">
        <v>50</v>
      </c>
      <c r="AX293" s="20">
        <v>100</v>
      </c>
      <c r="AY293" s="16">
        <v>0</v>
      </c>
      <c r="AZ293" s="27" t="s">
        <v>4843</v>
      </c>
      <c r="BA293" s="22" t="s">
        <v>4844</v>
      </c>
      <c r="BB293" t="s">
        <v>4849</v>
      </c>
    </row>
    <row r="294" spans="1:54" x14ac:dyDescent="0.35">
      <c r="A294" s="28" t="s">
        <v>2916</v>
      </c>
      <c r="B294" s="12">
        <v>1</v>
      </c>
      <c r="C294" s="2" t="s">
        <v>2884</v>
      </c>
      <c r="D294" s="2" t="s">
        <v>1890</v>
      </c>
      <c r="E294" s="2" t="s">
        <v>2705</v>
      </c>
      <c r="F294" s="2" t="s">
        <v>2721</v>
      </c>
      <c r="G294" s="2" t="s">
        <v>1912</v>
      </c>
      <c r="H294" s="2" t="s">
        <v>1913</v>
      </c>
      <c r="I294" s="12">
        <v>2</v>
      </c>
      <c r="J294" s="2" t="s">
        <v>2726</v>
      </c>
      <c r="K294" s="2" t="s">
        <v>2733</v>
      </c>
      <c r="L294" s="2" t="s">
        <v>2817</v>
      </c>
      <c r="M294" s="2" t="s">
        <v>4826</v>
      </c>
      <c r="N294" s="2" t="s">
        <v>4799</v>
      </c>
      <c r="O294" s="21" t="s">
        <v>4789</v>
      </c>
      <c r="P294" s="12" t="s">
        <v>4789</v>
      </c>
      <c r="Q294" s="13">
        <v>100</v>
      </c>
      <c r="R294" s="13">
        <v>100</v>
      </c>
      <c r="S294" s="3">
        <v>100</v>
      </c>
      <c r="T294" s="3">
        <v>0</v>
      </c>
      <c r="U294" s="3">
        <v>0</v>
      </c>
      <c r="V294" s="3">
        <v>0</v>
      </c>
      <c r="W294" s="3">
        <v>0</v>
      </c>
      <c r="X294" s="3">
        <v>0</v>
      </c>
      <c r="Y294" s="3">
        <v>0</v>
      </c>
      <c r="Z294" s="3">
        <v>0</v>
      </c>
      <c r="AA294" s="3">
        <v>0</v>
      </c>
      <c r="AB294" s="3">
        <v>0</v>
      </c>
      <c r="AC294" s="3">
        <v>0</v>
      </c>
      <c r="AD294" s="14">
        <v>0</v>
      </c>
      <c r="AE294" s="14">
        <v>0</v>
      </c>
      <c r="AF294" s="25" t="s">
        <v>4843</v>
      </c>
      <c r="AG294" s="17" t="s">
        <v>4844</v>
      </c>
      <c r="AH294" s="14">
        <v>0</v>
      </c>
      <c r="AI294" s="2" t="s">
        <v>4845</v>
      </c>
      <c r="AJ294" s="2" t="s">
        <v>3366</v>
      </c>
      <c r="AK294" s="2" t="s">
        <v>2695</v>
      </c>
      <c r="AL294" s="3">
        <v>2250.4899999999998</v>
      </c>
      <c r="AM294" s="3">
        <v>2250.4899999999998</v>
      </c>
      <c r="AN294" s="3">
        <v>2250.4899999999998</v>
      </c>
      <c r="AO294" s="3">
        <v>0</v>
      </c>
      <c r="AP294" s="15">
        <v>0</v>
      </c>
      <c r="AQ294" s="14">
        <v>0</v>
      </c>
      <c r="AR294" s="15">
        <v>0</v>
      </c>
      <c r="AS294" s="14">
        <v>198553.26</v>
      </c>
      <c r="AT294" s="19">
        <v>0</v>
      </c>
      <c r="AU294" s="19">
        <v>0</v>
      </c>
      <c r="AV294" s="19">
        <v>100</v>
      </c>
      <c r="AW294" s="19">
        <v>0</v>
      </c>
      <c r="AX294" s="20">
        <v>100</v>
      </c>
      <c r="AY294" s="16">
        <v>0</v>
      </c>
      <c r="AZ294" s="27" t="s">
        <v>4843</v>
      </c>
      <c r="BA294" s="22" t="s">
        <v>4844</v>
      </c>
      <c r="BB294" t="s">
        <v>4849</v>
      </c>
    </row>
    <row r="295" spans="1:54" x14ac:dyDescent="0.35">
      <c r="A295" s="28" t="s">
        <v>2916</v>
      </c>
      <c r="B295" s="12">
        <v>1</v>
      </c>
      <c r="C295" s="2" t="s">
        <v>2884</v>
      </c>
      <c r="D295" s="2" t="s">
        <v>1890</v>
      </c>
      <c r="E295" s="2" t="s">
        <v>2705</v>
      </c>
      <c r="F295" s="2" t="s">
        <v>2721</v>
      </c>
      <c r="G295" s="2" t="s">
        <v>1915</v>
      </c>
      <c r="H295" s="2" t="s">
        <v>1916</v>
      </c>
      <c r="I295" s="12">
        <v>2</v>
      </c>
      <c r="J295" s="2" t="s">
        <v>2726</v>
      </c>
      <c r="K295" s="2" t="s">
        <v>2733</v>
      </c>
      <c r="L295" s="2" t="s">
        <v>2817</v>
      </c>
      <c r="M295" s="2" t="s">
        <v>4826</v>
      </c>
      <c r="N295" s="2" t="s">
        <v>4799</v>
      </c>
      <c r="O295" s="21" t="s">
        <v>4789</v>
      </c>
      <c r="P295" s="12" t="s">
        <v>4789</v>
      </c>
      <c r="Q295" s="13">
        <v>100</v>
      </c>
      <c r="R295" s="13">
        <v>100</v>
      </c>
      <c r="S295" s="3">
        <v>100</v>
      </c>
      <c r="T295" s="3">
        <v>0</v>
      </c>
      <c r="U295" s="3">
        <v>0</v>
      </c>
      <c r="V295" s="3">
        <v>0</v>
      </c>
      <c r="W295" s="3">
        <v>0</v>
      </c>
      <c r="X295" s="3">
        <v>0</v>
      </c>
      <c r="Y295" s="3">
        <v>0</v>
      </c>
      <c r="Z295" s="3">
        <v>0</v>
      </c>
      <c r="AA295" s="3">
        <v>0</v>
      </c>
      <c r="AB295" s="3">
        <v>0</v>
      </c>
      <c r="AC295" s="3">
        <v>0</v>
      </c>
      <c r="AD295" s="14">
        <v>0</v>
      </c>
      <c r="AE295" s="14">
        <v>0</v>
      </c>
      <c r="AF295" s="26" t="s">
        <v>4843</v>
      </c>
      <c r="AG295" s="17" t="s">
        <v>4844</v>
      </c>
      <c r="AH295" s="14">
        <v>0</v>
      </c>
      <c r="AI295" s="2" t="s">
        <v>4845</v>
      </c>
      <c r="AJ295" s="2" t="s">
        <v>3366</v>
      </c>
      <c r="AK295" s="2" t="s">
        <v>2695</v>
      </c>
      <c r="AL295" s="3">
        <v>52493.38</v>
      </c>
      <c r="AM295" s="3">
        <v>52493.38</v>
      </c>
      <c r="AN295" s="3">
        <v>52493.38</v>
      </c>
      <c r="AO295" s="3">
        <v>0</v>
      </c>
      <c r="AP295" s="15">
        <v>0</v>
      </c>
      <c r="AQ295" s="14">
        <v>0</v>
      </c>
      <c r="AR295" s="15">
        <v>0</v>
      </c>
      <c r="AS295" s="14">
        <v>176161.61000000002</v>
      </c>
      <c r="AT295" s="19">
        <v>0</v>
      </c>
      <c r="AU295" s="19">
        <v>0</v>
      </c>
      <c r="AV295" s="19">
        <v>100</v>
      </c>
      <c r="AW295" s="19">
        <v>0</v>
      </c>
      <c r="AX295" s="20">
        <v>100</v>
      </c>
      <c r="AY295" s="16">
        <v>0</v>
      </c>
      <c r="AZ295" s="27" t="s">
        <v>4843</v>
      </c>
      <c r="BA295" s="22" t="s">
        <v>4844</v>
      </c>
      <c r="BB295" t="s">
        <v>4849</v>
      </c>
    </row>
    <row r="296" spans="1:54" x14ac:dyDescent="0.35">
      <c r="A296" s="28" t="s">
        <v>2916</v>
      </c>
      <c r="B296" s="12">
        <v>1</v>
      </c>
      <c r="C296" s="2" t="s">
        <v>2884</v>
      </c>
      <c r="D296" s="2" t="s">
        <v>1890</v>
      </c>
      <c r="E296" s="2" t="s">
        <v>2705</v>
      </c>
      <c r="F296" s="2" t="s">
        <v>2721</v>
      </c>
      <c r="G296" s="2" t="s">
        <v>1909</v>
      </c>
      <c r="H296" s="2" t="s">
        <v>1910</v>
      </c>
      <c r="I296" s="12">
        <v>2</v>
      </c>
      <c r="J296" s="2" t="s">
        <v>2726</v>
      </c>
      <c r="K296" s="2" t="s">
        <v>2733</v>
      </c>
      <c r="L296" s="2" t="s">
        <v>2817</v>
      </c>
      <c r="M296" s="2" t="s">
        <v>4826</v>
      </c>
      <c r="N296" s="2" t="s">
        <v>4799</v>
      </c>
      <c r="O296" s="21" t="s">
        <v>4789</v>
      </c>
      <c r="P296" s="12" t="s">
        <v>4789</v>
      </c>
      <c r="Q296" s="13">
        <v>58.55</v>
      </c>
      <c r="R296" s="13">
        <v>58.55</v>
      </c>
      <c r="S296" s="3">
        <v>58.55</v>
      </c>
      <c r="T296" s="3">
        <v>0</v>
      </c>
      <c r="U296" s="3">
        <v>0</v>
      </c>
      <c r="V296" s="3">
        <v>20.72</v>
      </c>
      <c r="W296" s="3">
        <v>20.73</v>
      </c>
      <c r="X296" s="3">
        <v>41.45</v>
      </c>
      <c r="Y296" s="3">
        <v>0</v>
      </c>
      <c r="Z296" s="3">
        <v>0</v>
      </c>
      <c r="AA296" s="3">
        <v>0</v>
      </c>
      <c r="AB296" s="3">
        <v>0</v>
      </c>
      <c r="AC296" s="3">
        <v>0</v>
      </c>
      <c r="AD296" s="14">
        <v>0</v>
      </c>
      <c r="AE296" s="14">
        <v>0</v>
      </c>
      <c r="AF296" s="26" t="s">
        <v>4843</v>
      </c>
      <c r="AG296" s="17" t="s">
        <v>4844</v>
      </c>
      <c r="AH296" s="24">
        <v>0</v>
      </c>
      <c r="AI296" s="2" t="s">
        <v>4845</v>
      </c>
      <c r="AJ296" s="2" t="s">
        <v>3367</v>
      </c>
      <c r="AK296" s="2" t="s">
        <v>2731</v>
      </c>
      <c r="AL296" s="3">
        <v>371783.48000000004</v>
      </c>
      <c r="AM296" s="3">
        <v>371783.48000000004</v>
      </c>
      <c r="AN296" s="3">
        <v>371783.48000000004</v>
      </c>
      <c r="AO296" s="3">
        <v>0</v>
      </c>
      <c r="AP296" s="15">
        <v>0</v>
      </c>
      <c r="AQ296" s="14">
        <v>0</v>
      </c>
      <c r="AR296" s="15">
        <v>0</v>
      </c>
      <c r="AS296" s="14">
        <v>251866.17</v>
      </c>
      <c r="AT296" s="19">
        <v>0</v>
      </c>
      <c r="AU296" s="19">
        <v>0</v>
      </c>
      <c r="AV296" s="19">
        <v>50</v>
      </c>
      <c r="AW296" s="19">
        <v>50</v>
      </c>
      <c r="AX296" s="20">
        <v>100</v>
      </c>
      <c r="AY296" s="16">
        <v>0</v>
      </c>
      <c r="AZ296" s="27" t="s">
        <v>4843</v>
      </c>
      <c r="BA296" s="22" t="s">
        <v>4844</v>
      </c>
      <c r="BB296" t="s">
        <v>4849</v>
      </c>
    </row>
    <row r="297" spans="1:54" x14ac:dyDescent="0.35">
      <c r="A297" s="28" t="s">
        <v>2916</v>
      </c>
      <c r="B297" s="12">
        <v>1</v>
      </c>
      <c r="C297" s="2" t="s">
        <v>2885</v>
      </c>
      <c r="D297" s="2" t="s">
        <v>1918</v>
      </c>
      <c r="E297" s="2" t="s">
        <v>2705</v>
      </c>
      <c r="F297" s="2" t="s">
        <v>2721</v>
      </c>
      <c r="G297" s="2" t="s">
        <v>3368</v>
      </c>
      <c r="H297" s="2" t="s">
        <v>3369</v>
      </c>
      <c r="I297" s="12">
        <v>2</v>
      </c>
      <c r="J297" s="2" t="s">
        <v>2726</v>
      </c>
      <c r="K297" s="2" t="s">
        <v>2733</v>
      </c>
      <c r="L297" s="2" t="s">
        <v>2817</v>
      </c>
      <c r="M297" s="2" t="s">
        <v>4826</v>
      </c>
      <c r="N297" s="2" t="s">
        <v>4799</v>
      </c>
      <c r="O297" s="21" t="s">
        <v>4789</v>
      </c>
      <c r="P297" s="12" t="s">
        <v>4789</v>
      </c>
      <c r="Q297" s="13" t="s">
        <v>31</v>
      </c>
      <c r="R297" s="13">
        <v>0</v>
      </c>
      <c r="S297" s="3">
        <v>0</v>
      </c>
      <c r="T297" s="3">
        <v>0</v>
      </c>
      <c r="U297" s="3">
        <v>0</v>
      </c>
      <c r="V297" s="3">
        <v>32</v>
      </c>
      <c r="W297" s="3">
        <v>68</v>
      </c>
      <c r="X297" s="3">
        <v>100</v>
      </c>
      <c r="Y297" s="3">
        <v>0</v>
      </c>
      <c r="Z297" s="3">
        <v>0</v>
      </c>
      <c r="AA297" s="3">
        <v>0</v>
      </c>
      <c r="AB297" s="3">
        <v>0</v>
      </c>
      <c r="AC297" s="3">
        <v>0</v>
      </c>
      <c r="AD297" s="14">
        <v>0</v>
      </c>
      <c r="AE297" s="14">
        <v>0</v>
      </c>
      <c r="AF297" s="26" t="s">
        <v>4843</v>
      </c>
      <c r="AG297" s="17" t="s">
        <v>4844</v>
      </c>
      <c r="AH297" s="24">
        <v>0</v>
      </c>
      <c r="AI297" s="2" t="s">
        <v>4845</v>
      </c>
      <c r="AJ297" s="2" t="s">
        <v>3370</v>
      </c>
      <c r="AK297" s="2" t="s">
        <v>2826</v>
      </c>
      <c r="AL297" s="3">
        <v>1000000</v>
      </c>
      <c r="AM297" s="3">
        <v>1000000</v>
      </c>
      <c r="AN297" s="3">
        <v>1000000</v>
      </c>
      <c r="AO297" s="3">
        <v>0</v>
      </c>
      <c r="AP297" s="15">
        <v>0</v>
      </c>
      <c r="AQ297" s="14">
        <v>0</v>
      </c>
      <c r="AR297" s="15">
        <v>0</v>
      </c>
      <c r="AS297" s="14">
        <v>0</v>
      </c>
      <c r="AT297" s="19">
        <v>0</v>
      </c>
      <c r="AU297" s="19">
        <v>0</v>
      </c>
      <c r="AV297" s="19">
        <v>25</v>
      </c>
      <c r="AW297" s="19">
        <v>75</v>
      </c>
      <c r="AX297" s="20">
        <v>100</v>
      </c>
      <c r="AY297" s="16">
        <v>0</v>
      </c>
      <c r="AZ297" s="27" t="s">
        <v>4843</v>
      </c>
      <c r="BA297" s="22" t="s">
        <v>4844</v>
      </c>
      <c r="BB297" t="s">
        <v>4849</v>
      </c>
    </row>
    <row r="298" spans="1:54" x14ac:dyDescent="0.35">
      <c r="A298" s="28" t="s">
        <v>2916</v>
      </c>
      <c r="B298" s="12">
        <v>1</v>
      </c>
      <c r="C298" s="2" t="s">
        <v>2886</v>
      </c>
      <c r="D298" s="2" t="s">
        <v>1919</v>
      </c>
      <c r="E298" s="2" t="s">
        <v>2705</v>
      </c>
      <c r="F298" s="2" t="s">
        <v>2721</v>
      </c>
      <c r="G298" s="2" t="s">
        <v>1920</v>
      </c>
      <c r="H298" s="2" t="s">
        <v>1921</v>
      </c>
      <c r="I298" s="12">
        <v>2</v>
      </c>
      <c r="J298" s="2" t="s">
        <v>2726</v>
      </c>
      <c r="K298" s="2" t="s">
        <v>2733</v>
      </c>
      <c r="L298" s="2" t="s">
        <v>2817</v>
      </c>
      <c r="M298" s="2" t="s">
        <v>4827</v>
      </c>
      <c r="N298" s="2" t="s">
        <v>4821</v>
      </c>
      <c r="O298" s="21" t="s">
        <v>4789</v>
      </c>
      <c r="P298" s="12" t="s">
        <v>4789</v>
      </c>
      <c r="Q298" s="13">
        <v>4.6900000000000004</v>
      </c>
      <c r="R298" s="13">
        <v>4.6900000000000004</v>
      </c>
      <c r="S298" s="3">
        <v>4.6900000000000004</v>
      </c>
      <c r="T298" s="3">
        <v>0</v>
      </c>
      <c r="U298" s="3">
        <v>0</v>
      </c>
      <c r="V298" s="3">
        <v>3.52</v>
      </c>
      <c r="W298" s="3">
        <v>0</v>
      </c>
      <c r="X298" s="3">
        <v>3.52</v>
      </c>
      <c r="Y298" s="3">
        <v>0</v>
      </c>
      <c r="Z298" s="3">
        <v>0</v>
      </c>
      <c r="AA298" s="3">
        <v>0</v>
      </c>
      <c r="AB298" s="3">
        <v>0</v>
      </c>
      <c r="AC298" s="3">
        <v>0</v>
      </c>
      <c r="AD298" s="14">
        <v>0</v>
      </c>
      <c r="AE298" s="14">
        <v>0</v>
      </c>
      <c r="AF298" s="26" t="s">
        <v>4843</v>
      </c>
      <c r="AG298" s="17" t="s">
        <v>4844</v>
      </c>
      <c r="AH298" s="24">
        <v>0</v>
      </c>
      <c r="AI298" s="2" t="s">
        <v>4845</v>
      </c>
      <c r="AJ298" s="2" t="s">
        <v>3371</v>
      </c>
      <c r="AK298" s="2" t="s">
        <v>2699</v>
      </c>
      <c r="AL298" s="3">
        <v>938309.02</v>
      </c>
      <c r="AM298" s="3">
        <v>938309.02</v>
      </c>
      <c r="AN298" s="3">
        <v>938309.02</v>
      </c>
      <c r="AO298" s="3">
        <v>0</v>
      </c>
      <c r="AP298" s="15">
        <v>0</v>
      </c>
      <c r="AQ298" s="14">
        <v>0</v>
      </c>
      <c r="AR298" s="15">
        <v>0</v>
      </c>
      <c r="AS298" s="14">
        <v>2188824.2799999998</v>
      </c>
      <c r="AT298" s="19">
        <v>0</v>
      </c>
      <c r="AU298" s="19">
        <v>0</v>
      </c>
      <c r="AV298" s="19">
        <v>100</v>
      </c>
      <c r="AW298" s="19">
        <v>0</v>
      </c>
      <c r="AX298" s="20">
        <v>100</v>
      </c>
      <c r="AY298" s="16">
        <v>0</v>
      </c>
      <c r="AZ298" s="27" t="s">
        <v>4843</v>
      </c>
      <c r="BA298" s="22" t="s">
        <v>4844</v>
      </c>
      <c r="BB298" t="s">
        <v>4849</v>
      </c>
    </row>
    <row r="299" spans="1:54" x14ac:dyDescent="0.35">
      <c r="A299" s="28" t="s">
        <v>2916</v>
      </c>
      <c r="B299" s="12">
        <v>1</v>
      </c>
      <c r="C299" s="2" t="s">
        <v>2887</v>
      </c>
      <c r="D299" s="2" t="s">
        <v>1928</v>
      </c>
      <c r="E299" s="2" t="s">
        <v>2705</v>
      </c>
      <c r="F299" s="2" t="s">
        <v>2721</v>
      </c>
      <c r="G299" s="2" t="s">
        <v>1944</v>
      </c>
      <c r="H299" s="2" t="s">
        <v>1945</v>
      </c>
      <c r="I299" s="12">
        <v>8</v>
      </c>
      <c r="J299" s="2" t="s">
        <v>2700</v>
      </c>
      <c r="K299" s="2" t="s">
        <v>2701</v>
      </c>
      <c r="L299" s="2" t="s">
        <v>2702</v>
      </c>
      <c r="M299" s="2" t="s">
        <v>4825</v>
      </c>
      <c r="N299" s="2" t="s">
        <v>4797</v>
      </c>
      <c r="O299" s="21" t="s">
        <v>4789</v>
      </c>
      <c r="P299" s="12" t="s">
        <v>4789</v>
      </c>
      <c r="Q299" s="13">
        <v>82</v>
      </c>
      <c r="R299" s="13">
        <v>82</v>
      </c>
      <c r="S299" s="3">
        <v>82</v>
      </c>
      <c r="T299" s="3">
        <v>0</v>
      </c>
      <c r="U299" s="3">
        <v>0</v>
      </c>
      <c r="V299" s="3">
        <v>0</v>
      </c>
      <c r="W299" s="3">
        <v>18</v>
      </c>
      <c r="X299" s="3">
        <v>18</v>
      </c>
      <c r="Y299" s="3">
        <v>0</v>
      </c>
      <c r="Z299" s="3">
        <v>0</v>
      </c>
      <c r="AA299" s="3">
        <v>0</v>
      </c>
      <c r="AB299" s="3">
        <v>0</v>
      </c>
      <c r="AC299" s="3">
        <v>0</v>
      </c>
      <c r="AD299" s="14">
        <v>0</v>
      </c>
      <c r="AE299" s="14">
        <v>0</v>
      </c>
      <c r="AF299" s="26" t="s">
        <v>4843</v>
      </c>
      <c r="AG299" s="17" t="s">
        <v>4844</v>
      </c>
      <c r="AH299" s="24">
        <v>0</v>
      </c>
      <c r="AI299" s="2" t="s">
        <v>4845</v>
      </c>
      <c r="AJ299" s="2" t="s">
        <v>1939</v>
      </c>
      <c r="AK299" s="2" t="s">
        <v>2699</v>
      </c>
      <c r="AL299" s="3">
        <v>142514.56</v>
      </c>
      <c r="AM299" s="3">
        <v>142514.56</v>
      </c>
      <c r="AN299" s="3">
        <v>142514.56</v>
      </c>
      <c r="AO299" s="3">
        <v>0</v>
      </c>
      <c r="AP299" s="15">
        <v>0</v>
      </c>
      <c r="AQ299" s="14">
        <v>0</v>
      </c>
      <c r="AR299" s="15">
        <v>0</v>
      </c>
      <c r="AS299" s="14">
        <v>2969219.6799999997</v>
      </c>
      <c r="AT299" s="19">
        <v>0</v>
      </c>
      <c r="AU299" s="19">
        <v>0</v>
      </c>
      <c r="AV299" s="19">
        <v>74.489999999999995</v>
      </c>
      <c r="AW299" s="19">
        <v>25.51</v>
      </c>
      <c r="AX299" s="20">
        <v>100</v>
      </c>
      <c r="AY299" s="16">
        <v>0</v>
      </c>
      <c r="AZ299" s="27" t="s">
        <v>4843</v>
      </c>
      <c r="BA299" s="22" t="s">
        <v>4844</v>
      </c>
      <c r="BB299" t="s">
        <v>4849</v>
      </c>
    </row>
    <row r="300" spans="1:54" x14ac:dyDescent="0.35">
      <c r="A300" s="28" t="s">
        <v>2916</v>
      </c>
      <c r="B300" s="12">
        <v>1</v>
      </c>
      <c r="C300" s="2" t="s">
        <v>2887</v>
      </c>
      <c r="D300" s="2" t="s">
        <v>1928</v>
      </c>
      <c r="E300" s="2" t="s">
        <v>2705</v>
      </c>
      <c r="F300" s="2" t="s">
        <v>2721</v>
      </c>
      <c r="G300" s="2" t="s">
        <v>1967</v>
      </c>
      <c r="H300" s="2" t="s">
        <v>1968</v>
      </c>
      <c r="I300" s="12">
        <v>8</v>
      </c>
      <c r="J300" s="2" t="s">
        <v>2700</v>
      </c>
      <c r="K300" s="2" t="s">
        <v>2701</v>
      </c>
      <c r="L300" s="2" t="s">
        <v>2702</v>
      </c>
      <c r="M300" s="2" t="s">
        <v>4825</v>
      </c>
      <c r="N300" s="2" t="s">
        <v>4797</v>
      </c>
      <c r="O300" s="21" t="s">
        <v>4789</v>
      </c>
      <c r="P300" s="12" t="s">
        <v>4789</v>
      </c>
      <c r="Q300" s="13">
        <v>23.33</v>
      </c>
      <c r="R300" s="13">
        <v>23.33</v>
      </c>
      <c r="S300" s="3">
        <v>23.33</v>
      </c>
      <c r="T300" s="3">
        <v>3.85</v>
      </c>
      <c r="U300" s="3">
        <v>37.369999999999997</v>
      </c>
      <c r="V300" s="3">
        <v>35.44</v>
      </c>
      <c r="W300" s="3">
        <v>0</v>
      </c>
      <c r="X300" s="3">
        <v>76.66</v>
      </c>
      <c r="Y300" s="3">
        <v>0</v>
      </c>
      <c r="Z300" s="3">
        <v>0</v>
      </c>
      <c r="AA300" s="3">
        <v>0</v>
      </c>
      <c r="AB300" s="3">
        <v>0</v>
      </c>
      <c r="AC300" s="3">
        <v>0</v>
      </c>
      <c r="AD300" s="14">
        <v>3.85</v>
      </c>
      <c r="AE300" s="14">
        <v>0</v>
      </c>
      <c r="AF300" s="26">
        <v>0</v>
      </c>
      <c r="AG300" s="17" t="s">
        <v>4846</v>
      </c>
      <c r="AH300" s="24">
        <v>0</v>
      </c>
      <c r="AI300" s="2" t="s">
        <v>4847</v>
      </c>
      <c r="AJ300" s="2" t="s">
        <v>3372</v>
      </c>
      <c r="AK300" s="2" t="s">
        <v>2699</v>
      </c>
      <c r="AL300" s="3">
        <v>1229660.1499999999</v>
      </c>
      <c r="AM300" s="3">
        <v>3380135.52</v>
      </c>
      <c r="AN300" s="3">
        <v>3380135.52</v>
      </c>
      <c r="AO300" s="3">
        <v>6082.74</v>
      </c>
      <c r="AP300" s="15">
        <v>1.7995550663601795E-3</v>
      </c>
      <c r="AQ300" s="14">
        <v>0</v>
      </c>
      <c r="AR300" s="15">
        <v>1.7995550663601795E-3</v>
      </c>
      <c r="AS300" s="14">
        <v>307407.77</v>
      </c>
      <c r="AT300" s="19">
        <v>0.18</v>
      </c>
      <c r="AU300" s="19">
        <v>25.91</v>
      </c>
      <c r="AV300" s="19">
        <v>73.58</v>
      </c>
      <c r="AW300" s="19">
        <v>0.33</v>
      </c>
      <c r="AX300" s="20">
        <v>100</v>
      </c>
      <c r="AY300" s="16">
        <v>1.8E-3</v>
      </c>
      <c r="AZ300" s="27">
        <v>0.99975281464454424</v>
      </c>
      <c r="BA300" s="22" t="s">
        <v>4840</v>
      </c>
      <c r="BB300" t="s">
        <v>4842</v>
      </c>
    </row>
    <row r="301" spans="1:54" x14ac:dyDescent="0.35">
      <c r="A301" s="28" t="s">
        <v>2916</v>
      </c>
      <c r="B301" s="12">
        <v>1</v>
      </c>
      <c r="C301" s="2" t="s">
        <v>2887</v>
      </c>
      <c r="D301" s="2" t="s">
        <v>1928</v>
      </c>
      <c r="E301" s="2" t="s">
        <v>2705</v>
      </c>
      <c r="F301" s="2" t="s">
        <v>2721</v>
      </c>
      <c r="G301" s="2" t="s">
        <v>1940</v>
      </c>
      <c r="H301" s="2" t="s">
        <v>1941</v>
      </c>
      <c r="I301" s="12">
        <v>2</v>
      </c>
      <c r="J301" s="2" t="s">
        <v>2726</v>
      </c>
      <c r="K301" s="2" t="s">
        <v>2727</v>
      </c>
      <c r="L301" s="2" t="s">
        <v>2728</v>
      </c>
      <c r="M301" s="2" t="s">
        <v>4826</v>
      </c>
      <c r="N301" s="2" t="s">
        <v>4799</v>
      </c>
      <c r="O301" s="21" t="s">
        <v>4789</v>
      </c>
      <c r="P301" s="12" t="s">
        <v>4789</v>
      </c>
      <c r="Q301" s="13">
        <v>92.82</v>
      </c>
      <c r="R301" s="13">
        <v>92.82</v>
      </c>
      <c r="S301" s="3">
        <v>92.82</v>
      </c>
      <c r="T301" s="3">
        <v>0</v>
      </c>
      <c r="U301" s="3">
        <v>0.52</v>
      </c>
      <c r="V301" s="3">
        <v>1.51</v>
      </c>
      <c r="W301" s="3">
        <v>5.15</v>
      </c>
      <c r="X301" s="3">
        <v>7.18</v>
      </c>
      <c r="Y301" s="3">
        <v>0</v>
      </c>
      <c r="Z301" s="3">
        <v>0</v>
      </c>
      <c r="AA301" s="3">
        <v>0</v>
      </c>
      <c r="AB301" s="3">
        <v>0</v>
      </c>
      <c r="AC301" s="3">
        <v>0</v>
      </c>
      <c r="AD301" s="14">
        <v>0</v>
      </c>
      <c r="AE301" s="14">
        <v>0</v>
      </c>
      <c r="AF301" s="26" t="s">
        <v>4843</v>
      </c>
      <c r="AG301" s="17" t="s">
        <v>4844</v>
      </c>
      <c r="AH301" s="24">
        <v>0</v>
      </c>
      <c r="AI301" s="2" t="s">
        <v>4845</v>
      </c>
      <c r="AJ301" s="2" t="s">
        <v>3373</v>
      </c>
      <c r="AK301" s="2" t="s">
        <v>2699</v>
      </c>
      <c r="AL301" s="3">
        <v>29109.82</v>
      </c>
      <c r="AM301" s="3">
        <v>29109.82</v>
      </c>
      <c r="AN301" s="3">
        <v>29109.82</v>
      </c>
      <c r="AO301" s="3">
        <v>0</v>
      </c>
      <c r="AP301" s="15">
        <v>0</v>
      </c>
      <c r="AQ301" s="14">
        <v>0</v>
      </c>
      <c r="AR301" s="15">
        <v>0</v>
      </c>
      <c r="AS301" s="14">
        <v>678756.44000000006</v>
      </c>
      <c r="AT301" s="19">
        <v>0</v>
      </c>
      <c r="AU301" s="19">
        <v>11.72</v>
      </c>
      <c r="AV301" s="19">
        <v>34.36</v>
      </c>
      <c r="AW301" s="19">
        <v>53.92</v>
      </c>
      <c r="AX301" s="20">
        <v>100</v>
      </c>
      <c r="AY301" s="16">
        <v>0</v>
      </c>
      <c r="AZ301" s="27" t="s">
        <v>4843</v>
      </c>
      <c r="BA301" s="22" t="s">
        <v>4844</v>
      </c>
      <c r="BB301" t="s">
        <v>4849</v>
      </c>
    </row>
    <row r="302" spans="1:54" x14ac:dyDescent="0.35">
      <c r="A302" s="28" t="s">
        <v>2916</v>
      </c>
      <c r="B302" s="12">
        <v>1</v>
      </c>
      <c r="C302" s="2" t="s">
        <v>2887</v>
      </c>
      <c r="D302" s="2" t="s">
        <v>1928</v>
      </c>
      <c r="E302" s="2" t="s">
        <v>2705</v>
      </c>
      <c r="F302" s="2" t="s">
        <v>2721</v>
      </c>
      <c r="G302" s="2" t="s">
        <v>1954</v>
      </c>
      <c r="H302" s="2" t="s">
        <v>1955</v>
      </c>
      <c r="I302" s="12">
        <v>2</v>
      </c>
      <c r="J302" s="2" t="s">
        <v>2726</v>
      </c>
      <c r="K302" s="2" t="s">
        <v>2727</v>
      </c>
      <c r="L302" s="2" t="s">
        <v>2728</v>
      </c>
      <c r="M302" s="2" t="s">
        <v>4826</v>
      </c>
      <c r="N302" s="2" t="s">
        <v>4799</v>
      </c>
      <c r="O302" s="21" t="s">
        <v>4789</v>
      </c>
      <c r="P302" s="12" t="s">
        <v>4789</v>
      </c>
      <c r="Q302" s="13">
        <v>55.2</v>
      </c>
      <c r="R302" s="13">
        <v>55.2</v>
      </c>
      <c r="S302" s="3">
        <v>55.2</v>
      </c>
      <c r="T302" s="3">
        <v>0</v>
      </c>
      <c r="U302" s="3">
        <v>0</v>
      </c>
      <c r="V302" s="3">
        <v>0</v>
      </c>
      <c r="W302" s="3">
        <v>44.8</v>
      </c>
      <c r="X302" s="3">
        <v>44.8</v>
      </c>
      <c r="Y302" s="3">
        <v>0</v>
      </c>
      <c r="Z302" s="3">
        <v>0</v>
      </c>
      <c r="AA302" s="3">
        <v>0</v>
      </c>
      <c r="AB302" s="3">
        <v>0</v>
      </c>
      <c r="AC302" s="3">
        <v>0</v>
      </c>
      <c r="AD302" s="14">
        <v>0</v>
      </c>
      <c r="AE302" s="14">
        <v>0</v>
      </c>
      <c r="AF302" s="25" t="s">
        <v>4843</v>
      </c>
      <c r="AG302" s="17" t="s">
        <v>4844</v>
      </c>
      <c r="AH302" s="24">
        <v>0</v>
      </c>
      <c r="AI302" s="2" t="s">
        <v>4845</v>
      </c>
      <c r="AJ302" s="2" t="s">
        <v>1939</v>
      </c>
      <c r="AK302" s="2" t="s">
        <v>2699</v>
      </c>
      <c r="AL302" s="3">
        <v>21505.94</v>
      </c>
      <c r="AM302" s="3">
        <v>21505.94</v>
      </c>
      <c r="AN302" s="3">
        <v>21505.94</v>
      </c>
      <c r="AO302" s="3">
        <v>0</v>
      </c>
      <c r="AP302" s="15">
        <v>0</v>
      </c>
      <c r="AQ302" s="14">
        <v>0</v>
      </c>
      <c r="AR302" s="15">
        <v>0</v>
      </c>
      <c r="AS302" s="14">
        <v>229546.68000000002</v>
      </c>
      <c r="AT302" s="19">
        <v>0</v>
      </c>
      <c r="AU302" s="19">
        <v>0</v>
      </c>
      <c r="AV302" s="19">
        <v>58.01</v>
      </c>
      <c r="AW302" s="19">
        <v>41.99</v>
      </c>
      <c r="AX302" s="20">
        <v>100</v>
      </c>
      <c r="AY302" s="16">
        <v>0</v>
      </c>
      <c r="AZ302" s="27" t="s">
        <v>4843</v>
      </c>
      <c r="BA302" s="22" t="s">
        <v>4844</v>
      </c>
      <c r="BB302" t="s">
        <v>4849</v>
      </c>
    </row>
    <row r="303" spans="1:54" x14ac:dyDescent="0.35">
      <c r="A303" s="28" t="s">
        <v>2916</v>
      </c>
      <c r="B303" s="12">
        <v>1</v>
      </c>
      <c r="C303" s="2" t="s">
        <v>2887</v>
      </c>
      <c r="D303" s="2" t="s">
        <v>1928</v>
      </c>
      <c r="E303" s="2" t="s">
        <v>2705</v>
      </c>
      <c r="F303" s="2" t="s">
        <v>2721</v>
      </c>
      <c r="G303" s="2" t="s">
        <v>1929</v>
      </c>
      <c r="H303" s="2" t="s">
        <v>1930</v>
      </c>
      <c r="I303" s="12">
        <v>2</v>
      </c>
      <c r="J303" s="2" t="s">
        <v>2726</v>
      </c>
      <c r="K303" s="2" t="s">
        <v>2727</v>
      </c>
      <c r="L303" s="2" t="s">
        <v>2728</v>
      </c>
      <c r="M303" s="2" t="s">
        <v>4826</v>
      </c>
      <c r="N303" s="2" t="s">
        <v>4799</v>
      </c>
      <c r="O303" s="21" t="s">
        <v>4789</v>
      </c>
      <c r="P303" s="12" t="s">
        <v>4789</v>
      </c>
      <c r="Q303" s="13">
        <v>46.42</v>
      </c>
      <c r="R303" s="13">
        <v>46.42</v>
      </c>
      <c r="S303" s="3">
        <v>46.42</v>
      </c>
      <c r="T303" s="3">
        <v>0</v>
      </c>
      <c r="U303" s="3">
        <v>0</v>
      </c>
      <c r="V303" s="3">
        <v>0</v>
      </c>
      <c r="W303" s="3">
        <v>0.35</v>
      </c>
      <c r="X303" s="3">
        <v>0.35</v>
      </c>
      <c r="Y303" s="3">
        <v>0</v>
      </c>
      <c r="Z303" s="3">
        <v>0</v>
      </c>
      <c r="AA303" s="3">
        <v>0</v>
      </c>
      <c r="AB303" s="3">
        <v>0</v>
      </c>
      <c r="AC303" s="3">
        <v>0</v>
      </c>
      <c r="AD303" s="14">
        <v>0</v>
      </c>
      <c r="AE303" s="14">
        <v>0</v>
      </c>
      <c r="AF303" s="25" t="s">
        <v>4843</v>
      </c>
      <c r="AG303" s="17" t="s">
        <v>4844</v>
      </c>
      <c r="AH303" s="24">
        <v>0</v>
      </c>
      <c r="AI303" s="2" t="s">
        <v>4845</v>
      </c>
      <c r="AJ303" s="2" t="s">
        <v>3374</v>
      </c>
      <c r="AK303" s="2" t="s">
        <v>2699</v>
      </c>
      <c r="AL303" s="3">
        <v>1269624</v>
      </c>
      <c r="AM303" s="3">
        <v>483969.68000000005</v>
      </c>
      <c r="AN303" s="3">
        <v>483969.68000000005</v>
      </c>
      <c r="AO303" s="3">
        <v>2863.1800000000003</v>
      </c>
      <c r="AP303" s="15">
        <v>5.9160317646345115E-3</v>
      </c>
      <c r="AQ303" s="14">
        <v>0</v>
      </c>
      <c r="AR303" s="15">
        <v>5.9160317646345115E-3</v>
      </c>
      <c r="AS303" s="14">
        <v>31261045.499999996</v>
      </c>
      <c r="AT303" s="19">
        <v>0</v>
      </c>
      <c r="AU303" s="19">
        <v>0</v>
      </c>
      <c r="AV303" s="19">
        <v>0</v>
      </c>
      <c r="AW303" s="19">
        <v>100</v>
      </c>
      <c r="AX303" s="20">
        <v>100</v>
      </c>
      <c r="AY303" s="16">
        <v>0</v>
      </c>
      <c r="AZ303" s="27" t="s">
        <v>4843</v>
      </c>
      <c r="BA303" s="22" t="s">
        <v>4844</v>
      </c>
      <c r="BB303" t="s">
        <v>4849</v>
      </c>
    </row>
    <row r="304" spans="1:54" x14ac:dyDescent="0.35">
      <c r="A304" s="28" t="s">
        <v>2916</v>
      </c>
      <c r="B304" s="12">
        <v>1</v>
      </c>
      <c r="C304" s="2" t="s">
        <v>2887</v>
      </c>
      <c r="D304" s="2" t="s">
        <v>1928</v>
      </c>
      <c r="E304" s="2" t="s">
        <v>2705</v>
      </c>
      <c r="F304" s="2" t="s">
        <v>2721</v>
      </c>
      <c r="G304" s="2" t="s">
        <v>3375</v>
      </c>
      <c r="H304" s="2" t="s">
        <v>3376</v>
      </c>
      <c r="I304" s="12">
        <v>2</v>
      </c>
      <c r="J304" s="2" t="s">
        <v>2726</v>
      </c>
      <c r="K304" s="2" t="s">
        <v>2727</v>
      </c>
      <c r="L304" s="2" t="s">
        <v>2728</v>
      </c>
      <c r="M304" s="2" t="s">
        <v>4826</v>
      </c>
      <c r="N304" s="2" t="s">
        <v>4799</v>
      </c>
      <c r="O304" s="21" t="s">
        <v>4789</v>
      </c>
      <c r="P304" s="12" t="s">
        <v>4789</v>
      </c>
      <c r="Q304" s="13" t="s">
        <v>31</v>
      </c>
      <c r="R304" s="13">
        <v>0</v>
      </c>
      <c r="S304" s="3">
        <v>0</v>
      </c>
      <c r="T304" s="3">
        <v>0</v>
      </c>
      <c r="U304" s="3">
        <v>0</v>
      </c>
      <c r="V304" s="3">
        <v>0</v>
      </c>
      <c r="W304" s="3">
        <v>47.5</v>
      </c>
      <c r="X304" s="3">
        <v>47.5</v>
      </c>
      <c r="Y304" s="3">
        <v>0</v>
      </c>
      <c r="Z304" s="3">
        <v>0</v>
      </c>
      <c r="AA304" s="3">
        <v>0</v>
      </c>
      <c r="AB304" s="3">
        <v>0</v>
      </c>
      <c r="AC304" s="3">
        <v>0</v>
      </c>
      <c r="AD304" s="14">
        <v>0</v>
      </c>
      <c r="AE304" s="14">
        <v>0</v>
      </c>
      <c r="AF304" s="26" t="s">
        <v>4843</v>
      </c>
      <c r="AG304" s="17" t="s">
        <v>4844</v>
      </c>
      <c r="AH304" s="24">
        <v>0</v>
      </c>
      <c r="AI304" s="2" t="s">
        <v>4845</v>
      </c>
      <c r="AJ304" s="2" t="s">
        <v>3377</v>
      </c>
      <c r="AK304" s="2" t="s">
        <v>2699</v>
      </c>
      <c r="AL304" s="3">
        <v>250782.40000000002</v>
      </c>
      <c r="AM304" s="3">
        <v>250782.40000000002</v>
      </c>
      <c r="AN304" s="3">
        <v>250782.40000000002</v>
      </c>
      <c r="AO304" s="3">
        <v>0</v>
      </c>
      <c r="AP304" s="15">
        <v>0</v>
      </c>
      <c r="AQ304" s="14">
        <v>0</v>
      </c>
      <c r="AR304" s="15">
        <v>0</v>
      </c>
      <c r="AS304" s="14">
        <v>0</v>
      </c>
      <c r="AT304" s="19">
        <v>0</v>
      </c>
      <c r="AU304" s="19">
        <v>17.989999999999998</v>
      </c>
      <c r="AV304" s="19">
        <v>43.23</v>
      </c>
      <c r="AW304" s="19">
        <v>38.78</v>
      </c>
      <c r="AX304" s="20">
        <v>100</v>
      </c>
      <c r="AY304" s="16">
        <v>0</v>
      </c>
      <c r="AZ304" s="27" t="s">
        <v>4843</v>
      </c>
      <c r="BA304" s="22" t="s">
        <v>4844</v>
      </c>
      <c r="BB304" t="s">
        <v>4849</v>
      </c>
    </row>
    <row r="305" spans="1:54" x14ac:dyDescent="0.35">
      <c r="A305" s="28" t="s">
        <v>2916</v>
      </c>
      <c r="B305" s="12">
        <v>1</v>
      </c>
      <c r="C305" s="2" t="s">
        <v>2888</v>
      </c>
      <c r="D305" s="2" t="s">
        <v>1973</v>
      </c>
      <c r="E305" s="2" t="s">
        <v>2705</v>
      </c>
      <c r="F305" s="2" t="s">
        <v>2721</v>
      </c>
      <c r="G305" s="2" t="s">
        <v>1974</v>
      </c>
      <c r="H305" s="2" t="s">
        <v>1975</v>
      </c>
      <c r="I305" s="12">
        <v>8</v>
      </c>
      <c r="J305" s="2" t="s">
        <v>2700</v>
      </c>
      <c r="K305" s="2" t="s">
        <v>2701</v>
      </c>
      <c r="L305" s="2" t="s">
        <v>2702</v>
      </c>
      <c r="M305" s="2" t="s">
        <v>4825</v>
      </c>
      <c r="N305" s="2" t="s">
        <v>4797</v>
      </c>
      <c r="O305" s="21" t="s">
        <v>4789</v>
      </c>
      <c r="P305" s="12" t="s">
        <v>4789</v>
      </c>
      <c r="Q305" s="13">
        <v>10.82</v>
      </c>
      <c r="R305" s="13">
        <v>10.82</v>
      </c>
      <c r="S305" s="3">
        <v>17.149999999999999</v>
      </c>
      <c r="T305" s="3">
        <v>13.58</v>
      </c>
      <c r="U305" s="3">
        <v>0</v>
      </c>
      <c r="V305" s="3">
        <v>0</v>
      </c>
      <c r="W305" s="3">
        <v>14.75</v>
      </c>
      <c r="X305" s="3">
        <v>28.33</v>
      </c>
      <c r="Y305" s="3">
        <v>6.33</v>
      </c>
      <c r="Z305" s="3">
        <v>0</v>
      </c>
      <c r="AA305" s="3">
        <v>0</v>
      </c>
      <c r="AB305" s="3">
        <v>0</v>
      </c>
      <c r="AC305" s="3">
        <v>6.33</v>
      </c>
      <c r="AD305" s="14">
        <v>13.58</v>
      </c>
      <c r="AE305" s="14">
        <v>6.33</v>
      </c>
      <c r="AF305" s="26">
        <v>0.46612665684830634</v>
      </c>
      <c r="AG305" s="17" t="s">
        <v>4846</v>
      </c>
      <c r="AH305" s="24">
        <v>0.22343805153547477</v>
      </c>
      <c r="AI305" s="2" t="s">
        <v>4847</v>
      </c>
      <c r="AJ305" s="2" t="s">
        <v>3378</v>
      </c>
      <c r="AK305" s="2" t="s">
        <v>2699</v>
      </c>
      <c r="AL305" s="3">
        <v>3136713.8000000003</v>
      </c>
      <c r="AM305" s="3">
        <v>3136713.8000000003</v>
      </c>
      <c r="AN305" s="3">
        <v>3136713.8000000003</v>
      </c>
      <c r="AO305" s="3">
        <v>213798.7</v>
      </c>
      <c r="AP305" s="15">
        <v>6.8160091622002622E-2</v>
      </c>
      <c r="AQ305" s="14">
        <v>0</v>
      </c>
      <c r="AR305" s="15">
        <v>6.8160091622002622E-2</v>
      </c>
      <c r="AS305" s="14">
        <v>1118649.05</v>
      </c>
      <c r="AT305" s="19">
        <v>100</v>
      </c>
      <c r="AU305" s="19">
        <v>0</v>
      </c>
      <c r="AV305" s="19">
        <v>0</v>
      </c>
      <c r="AW305" s="19">
        <v>0</v>
      </c>
      <c r="AX305" s="20">
        <v>100</v>
      </c>
      <c r="AY305" s="16">
        <v>1</v>
      </c>
      <c r="AZ305" s="27">
        <v>6.8160091622002622E-2</v>
      </c>
      <c r="BA305" s="22" t="s">
        <v>4846</v>
      </c>
      <c r="BB305" t="s">
        <v>4848</v>
      </c>
    </row>
    <row r="306" spans="1:54" x14ac:dyDescent="0.35">
      <c r="A306" s="28" t="s">
        <v>2916</v>
      </c>
      <c r="B306" s="12">
        <v>1</v>
      </c>
      <c r="C306" s="2" t="s">
        <v>2889</v>
      </c>
      <c r="D306" s="2" t="s">
        <v>1982</v>
      </c>
      <c r="E306" s="2" t="s">
        <v>2705</v>
      </c>
      <c r="F306" s="2" t="s">
        <v>2721</v>
      </c>
      <c r="G306" s="2" t="s">
        <v>2053</v>
      </c>
      <c r="H306" s="2" t="s">
        <v>2054</v>
      </c>
      <c r="I306" s="12">
        <v>2</v>
      </c>
      <c r="J306" s="2" t="s">
        <v>2726</v>
      </c>
      <c r="K306" s="2" t="s">
        <v>2727</v>
      </c>
      <c r="L306" s="2" t="s">
        <v>2728</v>
      </c>
      <c r="M306" s="2" t="s">
        <v>4826</v>
      </c>
      <c r="N306" s="2" t="s">
        <v>4799</v>
      </c>
      <c r="O306" s="21" t="s">
        <v>4789</v>
      </c>
      <c r="P306" s="12" t="s">
        <v>4789</v>
      </c>
      <c r="Q306" s="13">
        <v>0</v>
      </c>
      <c r="R306" s="13">
        <v>0</v>
      </c>
      <c r="S306" s="3">
        <v>0</v>
      </c>
      <c r="T306" s="3">
        <v>0</v>
      </c>
      <c r="U306" s="3">
        <v>88</v>
      </c>
      <c r="V306" s="3">
        <v>6</v>
      </c>
      <c r="W306" s="3">
        <v>6</v>
      </c>
      <c r="X306" s="3">
        <v>100</v>
      </c>
      <c r="Y306" s="3">
        <v>0</v>
      </c>
      <c r="Z306" s="3">
        <v>0</v>
      </c>
      <c r="AA306" s="3">
        <v>0</v>
      </c>
      <c r="AB306" s="3">
        <v>0</v>
      </c>
      <c r="AC306" s="3">
        <v>0</v>
      </c>
      <c r="AD306" s="14">
        <v>0</v>
      </c>
      <c r="AE306" s="14">
        <v>0</v>
      </c>
      <c r="AF306" s="26" t="s">
        <v>4843</v>
      </c>
      <c r="AG306" s="17" t="s">
        <v>4844</v>
      </c>
      <c r="AH306" s="24">
        <v>0</v>
      </c>
      <c r="AI306" s="2" t="s">
        <v>4845</v>
      </c>
      <c r="AJ306" s="2" t="s">
        <v>3379</v>
      </c>
      <c r="AK306" s="2" t="s">
        <v>2699</v>
      </c>
      <c r="AL306" s="3">
        <v>16000</v>
      </c>
      <c r="AM306" s="3">
        <v>16000</v>
      </c>
      <c r="AN306" s="3">
        <v>16000</v>
      </c>
      <c r="AO306" s="3">
        <v>0</v>
      </c>
      <c r="AP306" s="15">
        <v>0</v>
      </c>
      <c r="AQ306" s="14">
        <v>0</v>
      </c>
      <c r="AR306" s="15">
        <v>0</v>
      </c>
      <c r="AS306" s="14">
        <v>0</v>
      </c>
      <c r="AT306" s="19">
        <v>0</v>
      </c>
      <c r="AU306" s="19">
        <v>20</v>
      </c>
      <c r="AV306" s="19">
        <v>40</v>
      </c>
      <c r="AW306" s="19">
        <v>40</v>
      </c>
      <c r="AX306" s="20">
        <v>100</v>
      </c>
      <c r="AY306" s="16">
        <v>0</v>
      </c>
      <c r="AZ306" s="27" t="s">
        <v>4843</v>
      </c>
      <c r="BA306" s="22" t="s">
        <v>4844</v>
      </c>
      <c r="BB306" t="s">
        <v>4849</v>
      </c>
    </row>
    <row r="307" spans="1:54" x14ac:dyDescent="0.35">
      <c r="A307" s="28" t="s">
        <v>2916</v>
      </c>
      <c r="B307" s="12">
        <v>1</v>
      </c>
      <c r="C307" s="2" t="s">
        <v>2889</v>
      </c>
      <c r="D307" s="2" t="s">
        <v>1982</v>
      </c>
      <c r="E307" s="2" t="s">
        <v>2705</v>
      </c>
      <c r="F307" s="2" t="s">
        <v>2721</v>
      </c>
      <c r="G307" s="2" t="s">
        <v>2081</v>
      </c>
      <c r="H307" s="2" t="s">
        <v>2082</v>
      </c>
      <c r="I307" s="12">
        <v>2</v>
      </c>
      <c r="J307" s="2" t="s">
        <v>2726</v>
      </c>
      <c r="K307" s="2" t="s">
        <v>2727</v>
      </c>
      <c r="L307" s="2" t="s">
        <v>2728</v>
      </c>
      <c r="M307" s="2" t="s">
        <v>4826</v>
      </c>
      <c r="N307" s="2" t="s">
        <v>4799</v>
      </c>
      <c r="O307" s="21" t="s">
        <v>4789</v>
      </c>
      <c r="P307" s="12" t="s">
        <v>4789</v>
      </c>
      <c r="Q307" s="13">
        <v>19</v>
      </c>
      <c r="R307" s="13">
        <v>19</v>
      </c>
      <c r="S307" s="3">
        <v>19</v>
      </c>
      <c r="T307" s="3">
        <v>0</v>
      </c>
      <c r="U307" s="3">
        <v>2</v>
      </c>
      <c r="V307" s="3">
        <v>46</v>
      </c>
      <c r="W307" s="3">
        <v>33</v>
      </c>
      <c r="X307" s="3">
        <v>81</v>
      </c>
      <c r="Y307" s="3">
        <v>0</v>
      </c>
      <c r="Z307" s="3">
        <v>0</v>
      </c>
      <c r="AA307" s="3">
        <v>0</v>
      </c>
      <c r="AB307" s="3">
        <v>0</v>
      </c>
      <c r="AC307" s="3">
        <v>0</v>
      </c>
      <c r="AD307" s="14">
        <v>0</v>
      </c>
      <c r="AE307" s="14">
        <v>0</v>
      </c>
      <c r="AF307" s="26" t="s">
        <v>4843</v>
      </c>
      <c r="AG307" s="17" t="s">
        <v>4844</v>
      </c>
      <c r="AH307" s="24">
        <v>0</v>
      </c>
      <c r="AI307" s="2" t="s">
        <v>4845</v>
      </c>
      <c r="AJ307" s="2" t="s">
        <v>3380</v>
      </c>
      <c r="AK307" s="2" t="s">
        <v>2699</v>
      </c>
      <c r="AL307" s="3">
        <v>16000</v>
      </c>
      <c r="AM307" s="3">
        <v>16000</v>
      </c>
      <c r="AN307" s="3">
        <v>16000</v>
      </c>
      <c r="AO307" s="3">
        <v>0</v>
      </c>
      <c r="AP307" s="15">
        <v>0</v>
      </c>
      <c r="AQ307" s="14">
        <v>0</v>
      </c>
      <c r="AR307" s="15">
        <v>0</v>
      </c>
      <c r="AS307" s="14">
        <v>0</v>
      </c>
      <c r="AT307" s="19">
        <v>0</v>
      </c>
      <c r="AU307" s="19">
        <v>10</v>
      </c>
      <c r="AV307" s="19">
        <v>60</v>
      </c>
      <c r="AW307" s="19">
        <v>30</v>
      </c>
      <c r="AX307" s="20">
        <v>100</v>
      </c>
      <c r="AY307" s="16">
        <v>0</v>
      </c>
      <c r="AZ307" s="27" t="s">
        <v>4843</v>
      </c>
      <c r="BA307" s="22" t="s">
        <v>4844</v>
      </c>
      <c r="BB307" t="s">
        <v>4849</v>
      </c>
    </row>
    <row r="308" spans="1:54" x14ac:dyDescent="0.35">
      <c r="A308" s="28" t="s">
        <v>2916</v>
      </c>
      <c r="B308" s="12">
        <v>1</v>
      </c>
      <c r="C308" s="2" t="s">
        <v>2889</v>
      </c>
      <c r="D308" s="2" t="s">
        <v>1982</v>
      </c>
      <c r="E308" s="2" t="s">
        <v>2705</v>
      </c>
      <c r="F308" s="2" t="s">
        <v>2721</v>
      </c>
      <c r="G308" s="2" t="s">
        <v>2100</v>
      </c>
      <c r="H308" s="2" t="s">
        <v>2101</v>
      </c>
      <c r="I308" s="12">
        <v>2</v>
      </c>
      <c r="J308" s="2" t="s">
        <v>2726</v>
      </c>
      <c r="K308" s="2" t="s">
        <v>2727</v>
      </c>
      <c r="L308" s="2" t="s">
        <v>2728</v>
      </c>
      <c r="M308" s="2" t="s">
        <v>4796</v>
      </c>
      <c r="N308" s="2" t="s">
        <v>4796</v>
      </c>
      <c r="O308" s="21" t="s">
        <v>4789</v>
      </c>
      <c r="P308" s="12" t="s">
        <v>4789</v>
      </c>
      <c r="Q308" s="13">
        <v>10</v>
      </c>
      <c r="R308" s="13">
        <v>10</v>
      </c>
      <c r="S308" s="3">
        <v>10</v>
      </c>
      <c r="T308" s="3">
        <v>0</v>
      </c>
      <c r="U308" s="3">
        <v>40</v>
      </c>
      <c r="V308" s="3">
        <v>20</v>
      </c>
      <c r="W308" s="3">
        <v>30</v>
      </c>
      <c r="X308" s="3">
        <v>90</v>
      </c>
      <c r="Y308" s="3">
        <v>0</v>
      </c>
      <c r="Z308" s="3">
        <v>0</v>
      </c>
      <c r="AA308" s="3">
        <v>0</v>
      </c>
      <c r="AB308" s="3">
        <v>0</v>
      </c>
      <c r="AC308" s="3">
        <v>0</v>
      </c>
      <c r="AD308" s="14">
        <v>0</v>
      </c>
      <c r="AE308" s="14">
        <v>0</v>
      </c>
      <c r="AF308" s="26" t="s">
        <v>4843</v>
      </c>
      <c r="AG308" s="17" t="s">
        <v>4844</v>
      </c>
      <c r="AH308" s="24">
        <v>0</v>
      </c>
      <c r="AI308" s="2" t="s">
        <v>4845</v>
      </c>
      <c r="AJ308" s="2" t="s">
        <v>3381</v>
      </c>
      <c r="AK308" s="2" t="s">
        <v>2699</v>
      </c>
      <c r="AL308" s="3">
        <v>14250.65</v>
      </c>
      <c r="AM308" s="3">
        <v>14250.65</v>
      </c>
      <c r="AN308" s="3">
        <v>14250.65</v>
      </c>
      <c r="AO308" s="3">
        <v>0</v>
      </c>
      <c r="AP308" s="15">
        <v>0</v>
      </c>
      <c r="AQ308" s="14">
        <v>0</v>
      </c>
      <c r="AR308" s="15">
        <v>0</v>
      </c>
      <c r="AS308" s="14">
        <v>0</v>
      </c>
      <c r="AT308" s="19">
        <v>0</v>
      </c>
      <c r="AU308" s="19">
        <v>45</v>
      </c>
      <c r="AV308" s="19">
        <v>20</v>
      </c>
      <c r="AW308" s="19">
        <v>35</v>
      </c>
      <c r="AX308" s="20">
        <v>100</v>
      </c>
      <c r="AY308" s="16">
        <v>0</v>
      </c>
      <c r="AZ308" s="27" t="s">
        <v>4843</v>
      </c>
      <c r="BA308" s="22" t="s">
        <v>4844</v>
      </c>
      <c r="BB308" t="s">
        <v>4849</v>
      </c>
    </row>
    <row r="309" spans="1:54" x14ac:dyDescent="0.35">
      <c r="A309" s="28" t="s">
        <v>2916</v>
      </c>
      <c r="B309" s="12">
        <v>1</v>
      </c>
      <c r="C309" s="2" t="s">
        <v>2889</v>
      </c>
      <c r="D309" s="2" t="s">
        <v>1982</v>
      </c>
      <c r="E309" s="2" t="s">
        <v>2705</v>
      </c>
      <c r="F309" s="2" t="s">
        <v>2721</v>
      </c>
      <c r="G309" s="2" t="s">
        <v>2033</v>
      </c>
      <c r="H309" s="2" t="s">
        <v>2034</v>
      </c>
      <c r="I309" s="12">
        <v>2</v>
      </c>
      <c r="J309" s="2" t="s">
        <v>2726</v>
      </c>
      <c r="K309" s="2" t="s">
        <v>2727</v>
      </c>
      <c r="L309" s="2" t="s">
        <v>2728</v>
      </c>
      <c r="M309" s="2" t="s">
        <v>4826</v>
      </c>
      <c r="N309" s="2" t="s">
        <v>4799</v>
      </c>
      <c r="O309" s="21" t="s">
        <v>4789</v>
      </c>
      <c r="P309" s="12" t="s">
        <v>4789</v>
      </c>
      <c r="Q309" s="13">
        <v>38.72</v>
      </c>
      <c r="R309" s="13">
        <v>38.72</v>
      </c>
      <c r="S309" s="3">
        <v>39.72</v>
      </c>
      <c r="T309" s="3">
        <v>4.75</v>
      </c>
      <c r="U309" s="3">
        <v>5.69</v>
      </c>
      <c r="V309" s="3">
        <v>14.91</v>
      </c>
      <c r="W309" s="3">
        <v>20.43</v>
      </c>
      <c r="X309" s="3">
        <v>45.78</v>
      </c>
      <c r="Y309" s="3">
        <v>1</v>
      </c>
      <c r="Z309" s="3">
        <v>0</v>
      </c>
      <c r="AA309" s="3">
        <v>0</v>
      </c>
      <c r="AB309" s="3">
        <v>0</v>
      </c>
      <c r="AC309" s="3">
        <v>1</v>
      </c>
      <c r="AD309" s="14">
        <v>4.75</v>
      </c>
      <c r="AE309" s="14">
        <v>1</v>
      </c>
      <c r="AF309" s="26">
        <v>0.21052631578947367</v>
      </c>
      <c r="AG309" s="17" t="s">
        <v>4846</v>
      </c>
      <c r="AH309" s="24">
        <v>2.1843599825251202E-2</v>
      </c>
      <c r="AI309" s="2" t="s">
        <v>4847</v>
      </c>
      <c r="AJ309" s="2" t="s">
        <v>3382</v>
      </c>
      <c r="AK309" s="2" t="s">
        <v>2699</v>
      </c>
      <c r="AL309" s="3">
        <v>50020</v>
      </c>
      <c r="AM309" s="3">
        <v>50020</v>
      </c>
      <c r="AN309" s="3">
        <v>50020</v>
      </c>
      <c r="AO309" s="3">
        <v>7471</v>
      </c>
      <c r="AP309" s="15">
        <v>0.14936025589764093</v>
      </c>
      <c r="AQ309" s="14">
        <v>0</v>
      </c>
      <c r="AR309" s="15">
        <v>0.14936025589764093</v>
      </c>
      <c r="AS309" s="14">
        <v>27325</v>
      </c>
      <c r="AT309" s="19">
        <v>8</v>
      </c>
      <c r="AU309" s="19">
        <v>10</v>
      </c>
      <c r="AV309" s="19">
        <v>38</v>
      </c>
      <c r="AW309" s="19">
        <v>44</v>
      </c>
      <c r="AX309" s="20">
        <v>100</v>
      </c>
      <c r="AY309" s="16">
        <v>0.08</v>
      </c>
      <c r="AZ309" s="27">
        <v>1</v>
      </c>
      <c r="BA309" s="22" t="s">
        <v>4840</v>
      </c>
      <c r="BB309" t="s">
        <v>4842</v>
      </c>
    </row>
    <row r="310" spans="1:54" x14ac:dyDescent="0.35">
      <c r="A310" s="28" t="s">
        <v>2916</v>
      </c>
      <c r="B310" s="12">
        <v>1</v>
      </c>
      <c r="C310" s="2" t="s">
        <v>2889</v>
      </c>
      <c r="D310" s="2" t="s">
        <v>1982</v>
      </c>
      <c r="E310" s="2" t="s">
        <v>2705</v>
      </c>
      <c r="F310" s="2" t="s">
        <v>2721</v>
      </c>
      <c r="G310" s="2" t="s">
        <v>2045</v>
      </c>
      <c r="H310" s="2" t="s">
        <v>2046</v>
      </c>
      <c r="I310" s="12">
        <v>2</v>
      </c>
      <c r="J310" s="2" t="s">
        <v>2726</v>
      </c>
      <c r="K310" s="2" t="s">
        <v>2727</v>
      </c>
      <c r="L310" s="2" t="s">
        <v>2728</v>
      </c>
      <c r="M310" s="2" t="s">
        <v>4826</v>
      </c>
      <c r="N310" s="2" t="s">
        <v>4799</v>
      </c>
      <c r="O310" s="21" t="s">
        <v>4789</v>
      </c>
      <c r="P310" s="12" t="s">
        <v>4789</v>
      </c>
      <c r="Q310" s="13">
        <v>13.33</v>
      </c>
      <c r="R310" s="13">
        <v>13.33</v>
      </c>
      <c r="S310" s="3">
        <v>13.33</v>
      </c>
      <c r="T310" s="3">
        <v>0</v>
      </c>
      <c r="U310" s="3">
        <v>13.33</v>
      </c>
      <c r="V310" s="3">
        <v>26.67</v>
      </c>
      <c r="W310" s="3">
        <v>46.67</v>
      </c>
      <c r="X310" s="3">
        <v>86.67</v>
      </c>
      <c r="Y310" s="3">
        <v>0</v>
      </c>
      <c r="Z310" s="3">
        <v>0</v>
      </c>
      <c r="AA310" s="3">
        <v>0</v>
      </c>
      <c r="AB310" s="3">
        <v>0</v>
      </c>
      <c r="AC310" s="3">
        <v>0</v>
      </c>
      <c r="AD310" s="14">
        <v>0</v>
      </c>
      <c r="AE310" s="14">
        <v>0</v>
      </c>
      <c r="AF310" s="26" t="s">
        <v>4843</v>
      </c>
      <c r="AG310" s="17" t="s">
        <v>4844</v>
      </c>
      <c r="AH310" s="24">
        <v>0</v>
      </c>
      <c r="AI310" s="2" t="s">
        <v>4845</v>
      </c>
      <c r="AJ310" s="2" t="s">
        <v>3383</v>
      </c>
      <c r="AK310" s="2" t="s">
        <v>2699</v>
      </c>
      <c r="AL310" s="3">
        <v>18020</v>
      </c>
      <c r="AM310" s="3">
        <v>18020</v>
      </c>
      <c r="AN310" s="3">
        <v>18020</v>
      </c>
      <c r="AO310" s="3">
        <v>0</v>
      </c>
      <c r="AP310" s="15">
        <v>0</v>
      </c>
      <c r="AQ310" s="14">
        <v>0</v>
      </c>
      <c r="AR310" s="15">
        <v>0</v>
      </c>
      <c r="AS310" s="14">
        <v>0</v>
      </c>
      <c r="AT310" s="19">
        <v>0</v>
      </c>
      <c r="AU310" s="19">
        <v>15</v>
      </c>
      <c r="AV310" s="19">
        <v>30</v>
      </c>
      <c r="AW310" s="19">
        <v>55</v>
      </c>
      <c r="AX310" s="20">
        <v>100</v>
      </c>
      <c r="AY310" s="16">
        <v>0</v>
      </c>
      <c r="AZ310" s="27" t="s">
        <v>4843</v>
      </c>
      <c r="BA310" s="22" t="s">
        <v>4844</v>
      </c>
      <c r="BB310" t="s">
        <v>4849</v>
      </c>
    </row>
    <row r="311" spans="1:54" x14ac:dyDescent="0.35">
      <c r="A311" s="28" t="s">
        <v>2916</v>
      </c>
      <c r="B311" s="12">
        <v>1</v>
      </c>
      <c r="C311" s="2" t="s">
        <v>2889</v>
      </c>
      <c r="D311" s="2" t="s">
        <v>1982</v>
      </c>
      <c r="E311" s="2" t="s">
        <v>2705</v>
      </c>
      <c r="F311" s="2" t="s">
        <v>2721</v>
      </c>
      <c r="G311" s="2" t="s">
        <v>2069</v>
      </c>
      <c r="H311" s="2" t="s">
        <v>2070</v>
      </c>
      <c r="I311" s="12">
        <v>2</v>
      </c>
      <c r="J311" s="2" t="s">
        <v>2726</v>
      </c>
      <c r="K311" s="2" t="s">
        <v>2727</v>
      </c>
      <c r="L311" s="2" t="s">
        <v>2728</v>
      </c>
      <c r="M311" s="2" t="s">
        <v>4826</v>
      </c>
      <c r="N311" s="2" t="s">
        <v>4799</v>
      </c>
      <c r="O311" s="21" t="s">
        <v>4789</v>
      </c>
      <c r="P311" s="12" t="s">
        <v>4789</v>
      </c>
      <c r="Q311" s="13">
        <v>10</v>
      </c>
      <c r="R311" s="13">
        <v>10</v>
      </c>
      <c r="S311" s="3">
        <v>10</v>
      </c>
      <c r="T311" s="3">
        <v>0</v>
      </c>
      <c r="U311" s="3">
        <v>5</v>
      </c>
      <c r="V311" s="3">
        <v>35</v>
      </c>
      <c r="W311" s="3">
        <v>50</v>
      </c>
      <c r="X311" s="3">
        <v>90</v>
      </c>
      <c r="Y311" s="3">
        <v>0</v>
      </c>
      <c r="Z311" s="3">
        <v>0</v>
      </c>
      <c r="AA311" s="3">
        <v>0</v>
      </c>
      <c r="AB311" s="3">
        <v>0</v>
      </c>
      <c r="AC311" s="3">
        <v>0</v>
      </c>
      <c r="AD311" s="14">
        <v>0</v>
      </c>
      <c r="AE311" s="14">
        <v>0</v>
      </c>
      <c r="AF311" s="26" t="s">
        <v>4843</v>
      </c>
      <c r="AG311" s="17" t="s">
        <v>4844</v>
      </c>
      <c r="AH311" s="24">
        <v>0</v>
      </c>
      <c r="AI311" s="2" t="s">
        <v>4845</v>
      </c>
      <c r="AJ311" s="2" t="s">
        <v>3384</v>
      </c>
      <c r="AK311" s="2" t="s">
        <v>2699</v>
      </c>
      <c r="AL311" s="3">
        <v>24200</v>
      </c>
      <c r="AM311" s="3">
        <v>24200</v>
      </c>
      <c r="AN311" s="3">
        <v>24200</v>
      </c>
      <c r="AO311" s="3">
        <v>970</v>
      </c>
      <c r="AP311" s="15">
        <v>4.0082644628099171E-2</v>
      </c>
      <c r="AQ311" s="14">
        <v>0</v>
      </c>
      <c r="AR311" s="15">
        <v>4.0082644628099171E-2</v>
      </c>
      <c r="AS311" s="14">
        <v>0</v>
      </c>
      <c r="AT311" s="19">
        <v>0</v>
      </c>
      <c r="AU311" s="19">
        <v>10</v>
      </c>
      <c r="AV311" s="19">
        <v>35</v>
      </c>
      <c r="AW311" s="19">
        <v>55</v>
      </c>
      <c r="AX311" s="20">
        <v>100</v>
      </c>
      <c r="AY311" s="16">
        <v>0</v>
      </c>
      <c r="AZ311" s="27" t="s">
        <v>4843</v>
      </c>
      <c r="BA311" s="22" t="s">
        <v>4844</v>
      </c>
      <c r="BB311" t="s">
        <v>4849</v>
      </c>
    </row>
    <row r="312" spans="1:54" x14ac:dyDescent="0.35">
      <c r="A312" s="28" t="s">
        <v>2916</v>
      </c>
      <c r="B312" s="12">
        <v>1</v>
      </c>
      <c r="C312" s="2" t="s">
        <v>2889</v>
      </c>
      <c r="D312" s="2" t="s">
        <v>1982</v>
      </c>
      <c r="E312" s="2" t="s">
        <v>2705</v>
      </c>
      <c r="F312" s="2" t="s">
        <v>2721</v>
      </c>
      <c r="G312" s="2" t="s">
        <v>2091</v>
      </c>
      <c r="H312" s="2" t="s">
        <v>2092</v>
      </c>
      <c r="I312" s="12">
        <v>2</v>
      </c>
      <c r="J312" s="2" t="s">
        <v>2726</v>
      </c>
      <c r="K312" s="2" t="s">
        <v>2727</v>
      </c>
      <c r="L312" s="2" t="s">
        <v>2728</v>
      </c>
      <c r="M312" s="2" t="s">
        <v>4826</v>
      </c>
      <c r="N312" s="2" t="s">
        <v>4799</v>
      </c>
      <c r="O312" s="21" t="s">
        <v>4789</v>
      </c>
      <c r="P312" s="12" t="s">
        <v>4789</v>
      </c>
      <c r="Q312" s="13">
        <v>15.2</v>
      </c>
      <c r="R312" s="13">
        <v>15.2</v>
      </c>
      <c r="S312" s="3">
        <v>15.2</v>
      </c>
      <c r="T312" s="3">
        <v>0</v>
      </c>
      <c r="U312" s="3">
        <v>0</v>
      </c>
      <c r="V312" s="3">
        <v>26.2</v>
      </c>
      <c r="W312" s="3">
        <v>41.2</v>
      </c>
      <c r="X312" s="3">
        <v>67.400000000000006</v>
      </c>
      <c r="Y312" s="3">
        <v>0</v>
      </c>
      <c r="Z312" s="3">
        <v>0</v>
      </c>
      <c r="AA312" s="3">
        <v>0</v>
      </c>
      <c r="AB312" s="3">
        <v>0</v>
      </c>
      <c r="AC312" s="3">
        <v>0</v>
      </c>
      <c r="AD312" s="14">
        <v>0</v>
      </c>
      <c r="AE312" s="14">
        <v>0</v>
      </c>
      <c r="AF312" s="26" t="s">
        <v>4843</v>
      </c>
      <c r="AG312" s="17" t="s">
        <v>4844</v>
      </c>
      <c r="AH312" s="24">
        <v>0</v>
      </c>
      <c r="AI312" s="2" t="s">
        <v>4845</v>
      </c>
      <c r="AJ312" s="2" t="s">
        <v>3385</v>
      </c>
      <c r="AK312" s="2" t="s">
        <v>2699</v>
      </c>
      <c r="AL312" s="3">
        <v>11024.57</v>
      </c>
      <c r="AM312" s="3">
        <v>11024.57</v>
      </c>
      <c r="AN312" s="3">
        <v>11024.57</v>
      </c>
      <c r="AO312" s="3">
        <v>0</v>
      </c>
      <c r="AP312" s="15">
        <v>0</v>
      </c>
      <c r="AQ312" s="14">
        <v>0</v>
      </c>
      <c r="AR312" s="15">
        <v>0</v>
      </c>
      <c r="AS312" s="14">
        <v>1170.2</v>
      </c>
      <c r="AT312" s="19">
        <v>0</v>
      </c>
      <c r="AU312" s="19">
        <v>0</v>
      </c>
      <c r="AV312" s="19">
        <v>30</v>
      </c>
      <c r="AW312" s="19">
        <v>70</v>
      </c>
      <c r="AX312" s="20">
        <v>100</v>
      </c>
      <c r="AY312" s="16">
        <v>0</v>
      </c>
      <c r="AZ312" s="27" t="s">
        <v>4843</v>
      </c>
      <c r="BA312" s="22" t="s">
        <v>4844</v>
      </c>
      <c r="BB312" t="s">
        <v>4849</v>
      </c>
    </row>
    <row r="313" spans="1:54" x14ac:dyDescent="0.35">
      <c r="A313" s="28" t="s">
        <v>2916</v>
      </c>
      <c r="B313" s="12">
        <v>1</v>
      </c>
      <c r="C313" s="2" t="s">
        <v>2889</v>
      </c>
      <c r="D313" s="2" t="s">
        <v>1982</v>
      </c>
      <c r="E313" s="2" t="s">
        <v>2705</v>
      </c>
      <c r="F313" s="2" t="s">
        <v>2721</v>
      </c>
      <c r="G313" s="2" t="s">
        <v>2003</v>
      </c>
      <c r="H313" s="2" t="s">
        <v>2004</v>
      </c>
      <c r="I313" s="12">
        <v>2</v>
      </c>
      <c r="J313" s="2" t="s">
        <v>2726</v>
      </c>
      <c r="K313" s="2" t="s">
        <v>2733</v>
      </c>
      <c r="L313" s="2" t="s">
        <v>2817</v>
      </c>
      <c r="M313" s="2" t="s">
        <v>4827</v>
      </c>
      <c r="N313" s="2" t="s">
        <v>4821</v>
      </c>
      <c r="O313" s="21" t="s">
        <v>4789</v>
      </c>
      <c r="P313" s="12" t="s">
        <v>4789</v>
      </c>
      <c r="Q313" s="13">
        <v>9.58</v>
      </c>
      <c r="R313" s="13">
        <v>9.58</v>
      </c>
      <c r="S313" s="3">
        <v>9.58</v>
      </c>
      <c r="T313" s="3">
        <v>1.56</v>
      </c>
      <c r="U313" s="3">
        <v>4.0599999999999996</v>
      </c>
      <c r="V313" s="3">
        <v>11.15</v>
      </c>
      <c r="W313" s="3">
        <v>7.81</v>
      </c>
      <c r="X313" s="3">
        <v>24.58</v>
      </c>
      <c r="Y313" s="3">
        <v>0</v>
      </c>
      <c r="Z313" s="3">
        <v>0</v>
      </c>
      <c r="AA313" s="3">
        <v>0</v>
      </c>
      <c r="AB313" s="3">
        <v>0</v>
      </c>
      <c r="AC313" s="3">
        <v>0</v>
      </c>
      <c r="AD313" s="14">
        <v>1.56</v>
      </c>
      <c r="AE313" s="14">
        <v>0</v>
      </c>
      <c r="AF313" s="26">
        <v>0</v>
      </c>
      <c r="AG313" s="17" t="s">
        <v>4846</v>
      </c>
      <c r="AH313" s="24">
        <v>0</v>
      </c>
      <c r="AI313" s="2" t="s">
        <v>4847</v>
      </c>
      <c r="AJ313" s="2" t="s">
        <v>3386</v>
      </c>
      <c r="AK313" s="2" t="s">
        <v>2699</v>
      </c>
      <c r="AL313" s="3">
        <v>2267346.17</v>
      </c>
      <c r="AM313" s="3">
        <v>2267346.17</v>
      </c>
      <c r="AN313" s="3">
        <v>2267346.17</v>
      </c>
      <c r="AO313" s="3">
        <v>43020.889999999992</v>
      </c>
      <c r="AP313" s="15">
        <v>1.8974116334428102E-2</v>
      </c>
      <c r="AQ313" s="14">
        <v>7093.580078125</v>
      </c>
      <c r="AR313" s="15">
        <v>2.2102699067837971E-2</v>
      </c>
      <c r="AS313" s="14">
        <v>191070.09000000003</v>
      </c>
      <c r="AT313" s="19">
        <v>8</v>
      </c>
      <c r="AU313" s="19">
        <v>17</v>
      </c>
      <c r="AV313" s="19">
        <v>40</v>
      </c>
      <c r="AW313" s="19">
        <v>35</v>
      </c>
      <c r="AX313" s="20">
        <v>100</v>
      </c>
      <c r="AY313" s="16">
        <v>0.08</v>
      </c>
      <c r="AZ313" s="27">
        <v>0.23717645418035127</v>
      </c>
      <c r="BA313" s="22" t="s">
        <v>4846</v>
      </c>
      <c r="BB313" t="s">
        <v>4848</v>
      </c>
    </row>
    <row r="314" spans="1:54" x14ac:dyDescent="0.35">
      <c r="A314" s="28" t="s">
        <v>2916</v>
      </c>
      <c r="B314" s="12">
        <v>1</v>
      </c>
      <c r="C314" s="2" t="s">
        <v>2889</v>
      </c>
      <c r="D314" s="2" t="s">
        <v>1982</v>
      </c>
      <c r="E314" s="2" t="s">
        <v>2705</v>
      </c>
      <c r="F314" s="2" t="s">
        <v>2721</v>
      </c>
      <c r="G314" s="2" t="s">
        <v>2061</v>
      </c>
      <c r="H314" s="2" t="s">
        <v>2062</v>
      </c>
      <c r="I314" s="12">
        <v>2</v>
      </c>
      <c r="J314" s="2" t="s">
        <v>2726</v>
      </c>
      <c r="K314" s="2" t="s">
        <v>2727</v>
      </c>
      <c r="L314" s="2" t="s">
        <v>2728</v>
      </c>
      <c r="M314" s="2" t="s">
        <v>4826</v>
      </c>
      <c r="N314" s="2" t="s">
        <v>4799</v>
      </c>
      <c r="O314" s="21" t="s">
        <v>4789</v>
      </c>
      <c r="P314" s="12" t="s">
        <v>4789</v>
      </c>
      <c r="Q314" s="13">
        <v>27.5</v>
      </c>
      <c r="R314" s="13">
        <v>27.5</v>
      </c>
      <c r="S314" s="3">
        <v>27.5</v>
      </c>
      <c r="T314" s="3">
        <v>0</v>
      </c>
      <c r="U314" s="3">
        <v>3.5</v>
      </c>
      <c r="V314" s="3">
        <v>33.75</v>
      </c>
      <c r="W314" s="3">
        <v>35.25</v>
      </c>
      <c r="X314" s="3">
        <v>72.5</v>
      </c>
      <c r="Y314" s="3">
        <v>0</v>
      </c>
      <c r="Z314" s="3">
        <v>0</v>
      </c>
      <c r="AA314" s="3">
        <v>0</v>
      </c>
      <c r="AB314" s="3">
        <v>0</v>
      </c>
      <c r="AC314" s="3">
        <v>0</v>
      </c>
      <c r="AD314" s="14">
        <v>0</v>
      </c>
      <c r="AE314" s="14">
        <v>0</v>
      </c>
      <c r="AF314" s="26" t="s">
        <v>4843</v>
      </c>
      <c r="AG314" s="17" t="s">
        <v>4844</v>
      </c>
      <c r="AH314" s="24">
        <v>0</v>
      </c>
      <c r="AI314" s="2" t="s">
        <v>4845</v>
      </c>
      <c r="AJ314" s="2" t="s">
        <v>3387</v>
      </c>
      <c r="AK314" s="2" t="s">
        <v>2699</v>
      </c>
      <c r="AL314" s="3">
        <v>12956.8</v>
      </c>
      <c r="AM314" s="3">
        <v>12956.8</v>
      </c>
      <c r="AN314" s="3">
        <v>12956.8</v>
      </c>
      <c r="AO314" s="3">
        <v>0</v>
      </c>
      <c r="AP314" s="15">
        <v>0</v>
      </c>
      <c r="AQ314" s="14">
        <v>0</v>
      </c>
      <c r="AR314" s="15">
        <v>0</v>
      </c>
      <c r="AS314" s="14">
        <v>0</v>
      </c>
      <c r="AT314" s="19">
        <v>0</v>
      </c>
      <c r="AU314" s="19">
        <v>10</v>
      </c>
      <c r="AV314" s="19">
        <v>40</v>
      </c>
      <c r="AW314" s="19">
        <v>50</v>
      </c>
      <c r="AX314" s="20">
        <v>100</v>
      </c>
      <c r="AY314" s="16">
        <v>0</v>
      </c>
      <c r="AZ314" s="27" t="s">
        <v>4843</v>
      </c>
      <c r="BA314" s="22" t="s">
        <v>4844</v>
      </c>
      <c r="BB314" t="s">
        <v>4849</v>
      </c>
    </row>
    <row r="315" spans="1:54" x14ac:dyDescent="0.35">
      <c r="A315" s="28" t="s">
        <v>2916</v>
      </c>
      <c r="B315" s="12">
        <v>1</v>
      </c>
      <c r="C315" s="2" t="s">
        <v>2889</v>
      </c>
      <c r="D315" s="2" t="s">
        <v>1982</v>
      </c>
      <c r="E315" s="2" t="s">
        <v>2705</v>
      </c>
      <c r="F315" s="2" t="s">
        <v>2721</v>
      </c>
      <c r="G315" s="2" t="s">
        <v>1995</v>
      </c>
      <c r="H315" s="2" t="s">
        <v>1996</v>
      </c>
      <c r="I315" s="12">
        <v>2</v>
      </c>
      <c r="J315" s="2" t="s">
        <v>2726</v>
      </c>
      <c r="K315" s="2" t="s">
        <v>2727</v>
      </c>
      <c r="L315" s="2" t="s">
        <v>2728</v>
      </c>
      <c r="M315" s="2" t="s">
        <v>4796</v>
      </c>
      <c r="N315" s="2" t="s">
        <v>4796</v>
      </c>
      <c r="O315" s="21" t="s">
        <v>4789</v>
      </c>
      <c r="P315" s="12" t="s">
        <v>4789</v>
      </c>
      <c r="Q315" s="13">
        <v>39</v>
      </c>
      <c r="R315" s="13">
        <v>39</v>
      </c>
      <c r="S315" s="3">
        <v>39</v>
      </c>
      <c r="T315" s="3">
        <v>0</v>
      </c>
      <c r="U315" s="3">
        <v>0</v>
      </c>
      <c r="V315" s="3">
        <v>0</v>
      </c>
      <c r="W315" s="3">
        <v>13.67</v>
      </c>
      <c r="X315" s="3">
        <v>13.67</v>
      </c>
      <c r="Y315" s="3">
        <v>0</v>
      </c>
      <c r="Z315" s="3">
        <v>0</v>
      </c>
      <c r="AA315" s="3">
        <v>0</v>
      </c>
      <c r="AB315" s="3">
        <v>0</v>
      </c>
      <c r="AC315" s="3">
        <v>0</v>
      </c>
      <c r="AD315" s="14">
        <v>0</v>
      </c>
      <c r="AE315" s="14">
        <v>0</v>
      </c>
      <c r="AF315" s="26" t="s">
        <v>4843</v>
      </c>
      <c r="AG315" s="17" t="s">
        <v>4844</v>
      </c>
      <c r="AH315" s="24">
        <v>0</v>
      </c>
      <c r="AI315" s="2" t="s">
        <v>4845</v>
      </c>
      <c r="AJ315" s="2" t="s">
        <v>3382</v>
      </c>
      <c r="AK315" s="2" t="s">
        <v>2699</v>
      </c>
      <c r="AL315" s="3">
        <v>2040570.74</v>
      </c>
      <c r="AM315" s="3">
        <v>2040570.74</v>
      </c>
      <c r="AN315" s="3">
        <v>2040570.74</v>
      </c>
      <c r="AO315" s="3">
        <v>0</v>
      </c>
      <c r="AP315" s="15">
        <v>0</v>
      </c>
      <c r="AQ315" s="14">
        <v>0</v>
      </c>
      <c r="AR315" s="15">
        <v>0</v>
      </c>
      <c r="AS315" s="14">
        <v>1751770.74</v>
      </c>
      <c r="AT315" s="19">
        <v>0</v>
      </c>
      <c r="AU315" s="19">
        <v>0</v>
      </c>
      <c r="AV315" s="19">
        <v>0</v>
      </c>
      <c r="AW315" s="19">
        <v>100</v>
      </c>
      <c r="AX315" s="20">
        <v>100</v>
      </c>
      <c r="AY315" s="16">
        <v>0</v>
      </c>
      <c r="AZ315" s="27" t="s">
        <v>4843</v>
      </c>
      <c r="BA315" s="22" t="s">
        <v>4844</v>
      </c>
      <c r="BB315" t="s">
        <v>4849</v>
      </c>
    </row>
    <row r="316" spans="1:54" x14ac:dyDescent="0.35">
      <c r="A316" s="28" t="s">
        <v>2916</v>
      </c>
      <c r="B316" s="12">
        <v>1</v>
      </c>
      <c r="C316" s="2" t="s">
        <v>2889</v>
      </c>
      <c r="D316" s="2" t="s">
        <v>1982</v>
      </c>
      <c r="E316" s="2" t="s">
        <v>2705</v>
      </c>
      <c r="F316" s="2" t="s">
        <v>2721</v>
      </c>
      <c r="G316" s="2" t="s">
        <v>1983</v>
      </c>
      <c r="H316" s="2" t="s">
        <v>1984</v>
      </c>
      <c r="I316" s="12">
        <v>2</v>
      </c>
      <c r="J316" s="2" t="s">
        <v>2726</v>
      </c>
      <c r="K316" s="2" t="s">
        <v>2727</v>
      </c>
      <c r="L316" s="2" t="s">
        <v>2728</v>
      </c>
      <c r="M316" s="2" t="s">
        <v>4796</v>
      </c>
      <c r="N316" s="2" t="s">
        <v>4796</v>
      </c>
      <c r="O316" s="21" t="s">
        <v>4789</v>
      </c>
      <c r="P316" s="12" t="s">
        <v>4789</v>
      </c>
      <c r="Q316" s="13">
        <v>29</v>
      </c>
      <c r="R316" s="13">
        <v>29</v>
      </c>
      <c r="S316" s="3">
        <v>40</v>
      </c>
      <c r="T316" s="3">
        <v>11</v>
      </c>
      <c r="U316" s="3">
        <v>0</v>
      </c>
      <c r="V316" s="3">
        <v>0</v>
      </c>
      <c r="W316" s="3">
        <v>10.67</v>
      </c>
      <c r="X316" s="3">
        <v>21.67</v>
      </c>
      <c r="Y316" s="3">
        <v>11</v>
      </c>
      <c r="Z316" s="3">
        <v>0</v>
      </c>
      <c r="AA316" s="3">
        <v>0</v>
      </c>
      <c r="AB316" s="3">
        <v>0</v>
      </c>
      <c r="AC316" s="3">
        <v>11</v>
      </c>
      <c r="AD316" s="14">
        <v>11</v>
      </c>
      <c r="AE316" s="14">
        <v>11</v>
      </c>
      <c r="AF316" s="26">
        <v>1</v>
      </c>
      <c r="AG316" s="17" t="s">
        <v>4840</v>
      </c>
      <c r="AH316" s="24">
        <v>0.50761421319796951</v>
      </c>
      <c r="AI316" s="2" t="s">
        <v>4841</v>
      </c>
      <c r="AJ316" s="2" t="s">
        <v>3388</v>
      </c>
      <c r="AK316" s="2" t="s">
        <v>2699</v>
      </c>
      <c r="AL316" s="3">
        <v>2040570.74</v>
      </c>
      <c r="AM316" s="3">
        <v>2040570.74</v>
      </c>
      <c r="AN316" s="3">
        <v>2040570.74</v>
      </c>
      <c r="AO316" s="3">
        <v>0</v>
      </c>
      <c r="AP316" s="15">
        <v>0</v>
      </c>
      <c r="AQ316" s="14">
        <v>0</v>
      </c>
      <c r="AR316" s="15">
        <v>0</v>
      </c>
      <c r="AS316" s="14">
        <v>0</v>
      </c>
      <c r="AT316" s="19">
        <v>0</v>
      </c>
      <c r="AU316" s="19">
        <v>0</v>
      </c>
      <c r="AV316" s="19">
        <v>0</v>
      </c>
      <c r="AW316" s="19">
        <v>100</v>
      </c>
      <c r="AX316" s="20">
        <v>100</v>
      </c>
      <c r="AY316" s="16">
        <v>0</v>
      </c>
      <c r="AZ316" s="27" t="s">
        <v>4843</v>
      </c>
      <c r="BA316" s="22" t="s">
        <v>4844</v>
      </c>
      <c r="BB316" t="s">
        <v>4849</v>
      </c>
    </row>
    <row r="317" spans="1:54" x14ac:dyDescent="0.35">
      <c r="A317" s="28" t="s">
        <v>2916</v>
      </c>
      <c r="B317" s="12">
        <v>1</v>
      </c>
      <c r="C317" s="2" t="s">
        <v>2889</v>
      </c>
      <c r="D317" s="2" t="s">
        <v>1982</v>
      </c>
      <c r="E317" s="2" t="s">
        <v>2705</v>
      </c>
      <c r="F317" s="2" t="s">
        <v>2721</v>
      </c>
      <c r="G317" s="2" t="s">
        <v>3389</v>
      </c>
      <c r="H317" s="2" t="s">
        <v>3390</v>
      </c>
      <c r="I317" s="12">
        <v>8</v>
      </c>
      <c r="J317" s="2" t="s">
        <v>2700</v>
      </c>
      <c r="K317" s="2" t="s">
        <v>2701</v>
      </c>
      <c r="L317" s="2" t="s">
        <v>2702</v>
      </c>
      <c r="M317" s="2" t="s">
        <v>2894</v>
      </c>
      <c r="N317" s="2" t="s">
        <v>2894</v>
      </c>
      <c r="O317" s="21" t="s">
        <v>4789</v>
      </c>
      <c r="P317" s="12" t="s">
        <v>4789</v>
      </c>
      <c r="Q317" s="13" t="s">
        <v>31</v>
      </c>
      <c r="R317" s="13">
        <v>0</v>
      </c>
      <c r="S317" s="3">
        <v>0</v>
      </c>
      <c r="T317" s="3">
        <v>0</v>
      </c>
      <c r="U317" s="3">
        <v>0</v>
      </c>
      <c r="V317" s="3">
        <v>5.26</v>
      </c>
      <c r="W317" s="3">
        <v>0</v>
      </c>
      <c r="X317" s="3">
        <v>5.26</v>
      </c>
      <c r="Y317" s="3">
        <v>0</v>
      </c>
      <c r="Z317" s="3">
        <v>0</v>
      </c>
      <c r="AA317" s="3">
        <v>0</v>
      </c>
      <c r="AB317" s="3">
        <v>0</v>
      </c>
      <c r="AC317" s="3">
        <v>0</v>
      </c>
      <c r="AD317" s="14">
        <v>0</v>
      </c>
      <c r="AE317" s="14">
        <v>0</v>
      </c>
      <c r="AF317" s="25" t="s">
        <v>4843</v>
      </c>
      <c r="AG317" s="17" t="s">
        <v>4844</v>
      </c>
      <c r="AH317" s="24">
        <v>0</v>
      </c>
      <c r="AI317" s="2" t="s">
        <v>4845</v>
      </c>
      <c r="AJ317" s="2" t="s">
        <v>3387</v>
      </c>
      <c r="AK317" s="2" t="s">
        <v>2699</v>
      </c>
      <c r="AL317" s="3">
        <v>0</v>
      </c>
      <c r="AM317" s="3">
        <v>40000</v>
      </c>
      <c r="AN317" s="3">
        <v>40000</v>
      </c>
      <c r="AO317" s="3">
        <v>0</v>
      </c>
      <c r="AP317" s="15">
        <v>0</v>
      </c>
      <c r="AQ317" s="14">
        <v>0</v>
      </c>
      <c r="AR317" s="15">
        <v>0</v>
      </c>
      <c r="AS317" s="14">
        <v>0</v>
      </c>
      <c r="AT317" s="19">
        <v>0</v>
      </c>
      <c r="AU317" s="19">
        <v>0</v>
      </c>
      <c r="AV317" s="19">
        <v>100</v>
      </c>
      <c r="AW317" s="19">
        <v>0</v>
      </c>
      <c r="AX317" s="20">
        <v>100</v>
      </c>
      <c r="AY317" s="16">
        <v>0</v>
      </c>
      <c r="AZ317" s="27" t="s">
        <v>4843</v>
      </c>
      <c r="BA317" s="22" t="s">
        <v>4844</v>
      </c>
      <c r="BB317" t="s">
        <v>4849</v>
      </c>
    </row>
    <row r="318" spans="1:54" x14ac:dyDescent="0.35">
      <c r="A318" s="28" t="s">
        <v>2916</v>
      </c>
      <c r="B318" s="12">
        <v>1</v>
      </c>
      <c r="C318" s="2" t="s">
        <v>2889</v>
      </c>
      <c r="D318" s="2" t="s">
        <v>1982</v>
      </c>
      <c r="E318" s="2" t="s">
        <v>2705</v>
      </c>
      <c r="F318" s="2" t="s">
        <v>2721</v>
      </c>
      <c r="G318" s="2" t="s">
        <v>2013</v>
      </c>
      <c r="H318" s="2" t="s">
        <v>2014</v>
      </c>
      <c r="I318" s="12">
        <v>2</v>
      </c>
      <c r="J318" s="2" t="s">
        <v>2726</v>
      </c>
      <c r="K318" s="2" t="s">
        <v>2733</v>
      </c>
      <c r="L318" s="2" t="s">
        <v>2817</v>
      </c>
      <c r="M318" s="2" t="s">
        <v>4827</v>
      </c>
      <c r="N318" s="2" t="s">
        <v>4821</v>
      </c>
      <c r="O318" s="21" t="s">
        <v>4789</v>
      </c>
      <c r="P318" s="12" t="s">
        <v>4789</v>
      </c>
      <c r="Q318" s="13">
        <v>20.420000000000002</v>
      </c>
      <c r="R318" s="13">
        <v>20.420000000000002</v>
      </c>
      <c r="S318" s="3">
        <v>23.18</v>
      </c>
      <c r="T318" s="3">
        <v>2.76</v>
      </c>
      <c r="U318" s="3">
        <v>3.06</v>
      </c>
      <c r="V318" s="3">
        <v>10.02</v>
      </c>
      <c r="W318" s="3">
        <v>8.0500000000000007</v>
      </c>
      <c r="X318" s="3">
        <v>23.89</v>
      </c>
      <c r="Y318" s="3">
        <v>2.76</v>
      </c>
      <c r="Z318" s="3">
        <v>0</v>
      </c>
      <c r="AA318" s="3">
        <v>0</v>
      </c>
      <c r="AB318" s="3">
        <v>0</v>
      </c>
      <c r="AC318" s="3">
        <v>2.76</v>
      </c>
      <c r="AD318" s="14">
        <v>2.76</v>
      </c>
      <c r="AE318" s="14">
        <v>2.76</v>
      </c>
      <c r="AF318" s="25">
        <v>1</v>
      </c>
      <c r="AG318" s="17" t="s">
        <v>4840</v>
      </c>
      <c r="AH318" s="24">
        <v>0.11552951025533695</v>
      </c>
      <c r="AI318" s="2" t="s">
        <v>4841</v>
      </c>
      <c r="AJ318" s="2" t="s">
        <v>3391</v>
      </c>
      <c r="AK318" s="2" t="s">
        <v>2699</v>
      </c>
      <c r="AL318" s="3">
        <v>2267346.17</v>
      </c>
      <c r="AM318" s="3">
        <v>2267346.17</v>
      </c>
      <c r="AN318" s="3">
        <v>2267346.17</v>
      </c>
      <c r="AO318" s="3">
        <v>72885.399999999994</v>
      </c>
      <c r="AP318" s="15">
        <v>3.214568686703892E-2</v>
      </c>
      <c r="AQ318" s="14">
        <v>0</v>
      </c>
      <c r="AR318" s="15">
        <v>3.214568686703892E-2</v>
      </c>
      <c r="AS318" s="14">
        <v>169854.78999999998</v>
      </c>
      <c r="AT318" s="19">
        <v>10</v>
      </c>
      <c r="AU318" s="19">
        <v>15</v>
      </c>
      <c r="AV318" s="19">
        <v>40</v>
      </c>
      <c r="AW318" s="19">
        <v>35</v>
      </c>
      <c r="AX318" s="20">
        <v>100</v>
      </c>
      <c r="AY318" s="16">
        <v>0.1</v>
      </c>
      <c r="AZ318" s="27">
        <v>0.3214568686703892</v>
      </c>
      <c r="BA318" s="22" t="s">
        <v>4846</v>
      </c>
      <c r="BB318" t="s">
        <v>4848</v>
      </c>
    </row>
    <row r="319" spans="1:54" x14ac:dyDescent="0.35">
      <c r="A319" s="28" t="s">
        <v>2916</v>
      </c>
      <c r="B319" s="12">
        <v>1</v>
      </c>
      <c r="C319" s="2" t="s">
        <v>2889</v>
      </c>
      <c r="D319" s="2" t="s">
        <v>1982</v>
      </c>
      <c r="E319" s="2" t="s">
        <v>2705</v>
      </c>
      <c r="F319" s="2" t="s">
        <v>2721</v>
      </c>
      <c r="G319" s="2" t="s">
        <v>2023</v>
      </c>
      <c r="H319" s="2" t="s">
        <v>2024</v>
      </c>
      <c r="I319" s="12">
        <v>2</v>
      </c>
      <c r="J319" s="2" t="s">
        <v>2726</v>
      </c>
      <c r="K319" s="2" t="s">
        <v>2727</v>
      </c>
      <c r="L319" s="2" t="s">
        <v>2728</v>
      </c>
      <c r="M319" s="2" t="s">
        <v>4796</v>
      </c>
      <c r="N319" s="2" t="s">
        <v>4796</v>
      </c>
      <c r="O319" s="21" t="s">
        <v>4789</v>
      </c>
      <c r="P319" s="12" t="s">
        <v>4789</v>
      </c>
      <c r="Q319" s="13">
        <v>72</v>
      </c>
      <c r="R319" s="13">
        <v>72</v>
      </c>
      <c r="S319" s="3">
        <v>72</v>
      </c>
      <c r="T319" s="3">
        <v>1</v>
      </c>
      <c r="U319" s="3">
        <v>5</v>
      </c>
      <c r="V319" s="3">
        <v>11</v>
      </c>
      <c r="W319" s="3">
        <v>11</v>
      </c>
      <c r="X319" s="3">
        <v>28</v>
      </c>
      <c r="Y319" s="3">
        <v>0</v>
      </c>
      <c r="Z319" s="3">
        <v>0</v>
      </c>
      <c r="AA319" s="3">
        <v>0</v>
      </c>
      <c r="AB319" s="3">
        <v>0</v>
      </c>
      <c r="AC319" s="3">
        <v>0</v>
      </c>
      <c r="AD319" s="14">
        <v>1</v>
      </c>
      <c r="AE319" s="14">
        <v>0</v>
      </c>
      <c r="AF319" s="25">
        <v>0</v>
      </c>
      <c r="AG319" s="17" t="s">
        <v>4846</v>
      </c>
      <c r="AH319" s="24">
        <v>0</v>
      </c>
      <c r="AI319" s="2" t="s">
        <v>4847</v>
      </c>
      <c r="AJ319" s="2" t="s">
        <v>3392</v>
      </c>
      <c r="AK319" s="2" t="s">
        <v>2699</v>
      </c>
      <c r="AL319" s="3">
        <v>93155</v>
      </c>
      <c r="AM319" s="3">
        <v>93155</v>
      </c>
      <c r="AN319" s="3">
        <v>93155</v>
      </c>
      <c r="AO319" s="3">
        <v>1842</v>
      </c>
      <c r="AP319" s="15">
        <v>1.9773495786592238E-2</v>
      </c>
      <c r="AQ319" s="14">
        <v>0</v>
      </c>
      <c r="AR319" s="15">
        <v>1.9773495786592238E-2</v>
      </c>
      <c r="AS319" s="14">
        <v>24298.799999999999</v>
      </c>
      <c r="AT319" s="19">
        <v>5</v>
      </c>
      <c r="AU319" s="19">
        <v>15</v>
      </c>
      <c r="AV319" s="19">
        <v>30</v>
      </c>
      <c r="AW319" s="19">
        <v>50</v>
      </c>
      <c r="AX319" s="20">
        <v>100</v>
      </c>
      <c r="AY319" s="16">
        <v>0.05</v>
      </c>
      <c r="AZ319" s="27">
        <v>0.39546991573184476</v>
      </c>
      <c r="BA319" s="22" t="s">
        <v>4846</v>
      </c>
      <c r="BB319" t="s">
        <v>4848</v>
      </c>
    </row>
    <row r="320" spans="1:54" x14ac:dyDescent="0.35">
      <c r="A320" s="28" t="s">
        <v>2916</v>
      </c>
      <c r="B320" s="12">
        <v>1</v>
      </c>
      <c r="C320" s="2" t="s">
        <v>2890</v>
      </c>
      <c r="D320" s="2" t="s">
        <v>2891</v>
      </c>
      <c r="E320" s="2" t="s">
        <v>2705</v>
      </c>
      <c r="F320" s="2" t="s">
        <v>2721</v>
      </c>
      <c r="G320" s="2" t="s">
        <v>2892</v>
      </c>
      <c r="H320" s="2" t="s">
        <v>2893</v>
      </c>
      <c r="I320" s="12">
        <v>2</v>
      </c>
      <c r="J320" s="2" t="s">
        <v>2726</v>
      </c>
      <c r="K320" s="2" t="s">
        <v>2733</v>
      </c>
      <c r="L320" s="2" t="s">
        <v>2817</v>
      </c>
      <c r="M320" t="s">
        <v>2894</v>
      </c>
      <c r="N320" t="s">
        <v>2894</v>
      </c>
      <c r="O320" s="21" t="s">
        <v>4789</v>
      </c>
      <c r="P320" s="12" t="s">
        <v>4789</v>
      </c>
      <c r="Q320" s="13" t="s">
        <v>31</v>
      </c>
      <c r="R320" s="13">
        <v>0</v>
      </c>
      <c r="S320" s="3">
        <v>0</v>
      </c>
      <c r="T320" s="3">
        <v>0</v>
      </c>
      <c r="U320" s="3">
        <v>0</v>
      </c>
      <c r="V320" s="3">
        <v>0</v>
      </c>
      <c r="W320" s="3">
        <v>0</v>
      </c>
      <c r="X320" s="3">
        <v>0</v>
      </c>
      <c r="Y320" s="3">
        <v>0</v>
      </c>
      <c r="Z320" s="3">
        <v>0</v>
      </c>
      <c r="AA320" s="3">
        <v>0</v>
      </c>
      <c r="AB320" s="3">
        <v>0</v>
      </c>
      <c r="AC320" s="3">
        <v>0</v>
      </c>
      <c r="AD320" s="14">
        <v>0</v>
      </c>
      <c r="AE320" s="14">
        <v>0</v>
      </c>
      <c r="AF320" s="26" t="s">
        <v>4843</v>
      </c>
      <c r="AG320" s="17" t="s">
        <v>4844</v>
      </c>
      <c r="AH320" s="14">
        <v>0</v>
      </c>
      <c r="AI320" s="2" t="s">
        <v>4845</v>
      </c>
      <c r="AJ320" s="2" t="s">
        <v>3393</v>
      </c>
      <c r="AK320" s="2" t="s">
        <v>2695</v>
      </c>
      <c r="AL320" s="3">
        <v>0</v>
      </c>
      <c r="AM320" s="3">
        <v>134253.66</v>
      </c>
      <c r="AN320" s="3">
        <v>134253.66</v>
      </c>
      <c r="AO320" s="3">
        <v>0</v>
      </c>
      <c r="AP320" s="15">
        <v>0</v>
      </c>
      <c r="AQ320" s="14">
        <v>0</v>
      </c>
      <c r="AR320" s="15">
        <v>0</v>
      </c>
      <c r="AS320" s="14">
        <v>231088.64000000001</v>
      </c>
      <c r="AT320" s="19">
        <v>0</v>
      </c>
      <c r="AU320" s="19">
        <v>0</v>
      </c>
      <c r="AV320" s="19">
        <v>55</v>
      </c>
      <c r="AW320" s="19">
        <v>45</v>
      </c>
      <c r="AX320" s="20">
        <v>100</v>
      </c>
      <c r="AY320" s="16">
        <v>0</v>
      </c>
      <c r="AZ320" s="27" t="s">
        <v>4843</v>
      </c>
      <c r="BA320" s="22" t="s">
        <v>4844</v>
      </c>
      <c r="BB320" t="s">
        <v>4849</v>
      </c>
    </row>
    <row r="321" spans="1:54" x14ac:dyDescent="0.35">
      <c r="A321" s="28" t="s">
        <v>2916</v>
      </c>
      <c r="B321" s="12">
        <v>1</v>
      </c>
      <c r="C321" s="2" t="s">
        <v>2895</v>
      </c>
      <c r="D321" s="2" t="s">
        <v>2110</v>
      </c>
      <c r="E321" s="2" t="s">
        <v>2705</v>
      </c>
      <c r="F321" s="2" t="s">
        <v>2721</v>
      </c>
      <c r="G321" s="2" t="s">
        <v>2111</v>
      </c>
      <c r="H321" s="2" t="s">
        <v>2112</v>
      </c>
      <c r="I321" s="12">
        <v>2</v>
      </c>
      <c r="J321" s="2" t="s">
        <v>2726</v>
      </c>
      <c r="K321" s="2" t="s">
        <v>2733</v>
      </c>
      <c r="L321" s="2" t="s">
        <v>2817</v>
      </c>
      <c r="M321" s="2" t="s">
        <v>4827</v>
      </c>
      <c r="N321" s="2" t="s">
        <v>4800</v>
      </c>
      <c r="O321" s="21" t="s">
        <v>4789</v>
      </c>
      <c r="P321" s="12" t="s">
        <v>4789</v>
      </c>
      <c r="Q321" s="13">
        <v>100</v>
      </c>
      <c r="R321" s="13">
        <v>58.98</v>
      </c>
      <c r="S321" s="3">
        <v>58.98</v>
      </c>
      <c r="T321" s="3">
        <v>0</v>
      </c>
      <c r="U321" s="3">
        <v>12.31</v>
      </c>
      <c r="V321" s="3">
        <v>0</v>
      </c>
      <c r="W321" s="3">
        <v>28.71</v>
      </c>
      <c r="X321" s="3">
        <v>41.02</v>
      </c>
      <c r="Y321" s="3">
        <v>0</v>
      </c>
      <c r="Z321" s="3">
        <v>0</v>
      </c>
      <c r="AA321" s="3">
        <v>0</v>
      </c>
      <c r="AB321" s="3">
        <v>0</v>
      </c>
      <c r="AC321" s="3">
        <v>0</v>
      </c>
      <c r="AD321" s="14">
        <v>0</v>
      </c>
      <c r="AE321" s="14">
        <v>0</v>
      </c>
      <c r="AF321" s="25" t="s">
        <v>4843</v>
      </c>
      <c r="AG321" s="17" t="s">
        <v>4844</v>
      </c>
      <c r="AH321" s="24">
        <v>0</v>
      </c>
      <c r="AI321" s="2" t="s">
        <v>4845</v>
      </c>
      <c r="AJ321" s="2" t="s">
        <v>3394</v>
      </c>
      <c r="AK321" s="2" t="s">
        <v>2826</v>
      </c>
      <c r="AL321" s="3">
        <v>915020.46</v>
      </c>
      <c r="AM321" s="3">
        <v>6024610.6299999999</v>
      </c>
      <c r="AN321" s="3">
        <v>6024610.6299999999</v>
      </c>
      <c r="AO321" s="3">
        <v>0</v>
      </c>
      <c r="AP321" s="15">
        <v>0</v>
      </c>
      <c r="AQ321" s="14">
        <v>0</v>
      </c>
      <c r="AR321" s="15">
        <v>0</v>
      </c>
      <c r="AS321" s="14">
        <v>8664324.0800000001</v>
      </c>
      <c r="AT321" s="19">
        <v>0</v>
      </c>
      <c r="AU321" s="19">
        <v>10</v>
      </c>
      <c r="AV321" s="19">
        <v>30</v>
      </c>
      <c r="AW321" s="19">
        <v>60</v>
      </c>
      <c r="AX321" s="20">
        <v>100</v>
      </c>
      <c r="AY321" s="16">
        <v>0</v>
      </c>
      <c r="AZ321" s="27" t="s">
        <v>4843</v>
      </c>
      <c r="BA321" s="22" t="s">
        <v>4844</v>
      </c>
      <c r="BB321" t="s">
        <v>4849</v>
      </c>
    </row>
    <row r="322" spans="1:54" x14ac:dyDescent="0.35">
      <c r="A322" s="28" t="s">
        <v>2916</v>
      </c>
      <c r="B322" s="12">
        <v>1</v>
      </c>
      <c r="C322" s="2" t="s">
        <v>2896</v>
      </c>
      <c r="D322" s="2" t="s">
        <v>2114</v>
      </c>
      <c r="E322" s="2" t="s">
        <v>2705</v>
      </c>
      <c r="F322" s="2" t="s">
        <v>2721</v>
      </c>
      <c r="G322" s="2" t="s">
        <v>3395</v>
      </c>
      <c r="H322" s="2" t="s">
        <v>3396</v>
      </c>
      <c r="I322" s="12">
        <v>2</v>
      </c>
      <c r="J322" s="2" t="s">
        <v>2726</v>
      </c>
      <c r="K322" s="2" t="s">
        <v>2727</v>
      </c>
      <c r="L322" s="2" t="s">
        <v>2728</v>
      </c>
      <c r="M322" s="2" t="s">
        <v>4825</v>
      </c>
      <c r="N322" s="2" t="s">
        <v>2703</v>
      </c>
      <c r="O322" s="21" t="s">
        <v>4789</v>
      </c>
      <c r="P322" s="12" t="s">
        <v>4789</v>
      </c>
      <c r="Q322" s="13" t="s">
        <v>31</v>
      </c>
      <c r="R322" s="13">
        <v>0</v>
      </c>
      <c r="S322" s="3">
        <v>0</v>
      </c>
      <c r="T322" s="3">
        <v>0</v>
      </c>
      <c r="U322" s="3">
        <v>100</v>
      </c>
      <c r="V322" s="3">
        <v>0</v>
      </c>
      <c r="W322" s="3">
        <v>0</v>
      </c>
      <c r="X322" s="3">
        <v>100</v>
      </c>
      <c r="Y322" s="3">
        <v>0</v>
      </c>
      <c r="Z322" s="3">
        <v>0</v>
      </c>
      <c r="AA322" s="3">
        <v>0</v>
      </c>
      <c r="AB322" s="3">
        <v>0</v>
      </c>
      <c r="AC322" s="3">
        <v>0</v>
      </c>
      <c r="AD322" s="14">
        <v>0</v>
      </c>
      <c r="AE322" s="14">
        <v>0</v>
      </c>
      <c r="AF322" s="26" t="s">
        <v>4843</v>
      </c>
      <c r="AG322" s="17" t="s">
        <v>4844</v>
      </c>
      <c r="AH322" s="24">
        <v>0</v>
      </c>
      <c r="AI322" s="2" t="s">
        <v>4845</v>
      </c>
      <c r="AJ322" s="2" t="s">
        <v>3397</v>
      </c>
      <c r="AK322" s="2" t="s">
        <v>2699</v>
      </c>
      <c r="AL322" s="3">
        <v>0</v>
      </c>
      <c r="AM322" s="3">
        <v>66388.63</v>
      </c>
      <c r="AN322" s="3">
        <v>66388.63</v>
      </c>
      <c r="AO322" s="3">
        <v>0</v>
      </c>
      <c r="AP322" s="15">
        <v>0</v>
      </c>
      <c r="AQ322" s="14">
        <v>0</v>
      </c>
      <c r="AR322" s="15">
        <v>0</v>
      </c>
      <c r="AS322" s="14">
        <v>0</v>
      </c>
      <c r="AT322" s="19">
        <v>0</v>
      </c>
      <c r="AU322" s="19">
        <v>100</v>
      </c>
      <c r="AV322" s="19">
        <v>0</v>
      </c>
      <c r="AW322" s="19">
        <v>0</v>
      </c>
      <c r="AX322" s="20">
        <v>100</v>
      </c>
      <c r="AY322" s="16">
        <v>0</v>
      </c>
      <c r="AZ322" s="27" t="s">
        <v>4843</v>
      </c>
      <c r="BA322" s="22" t="s">
        <v>4844</v>
      </c>
      <c r="BB322" t="s">
        <v>4849</v>
      </c>
    </row>
    <row r="323" spans="1:54" x14ac:dyDescent="0.35">
      <c r="A323" s="28" t="s">
        <v>2916</v>
      </c>
      <c r="B323" s="12">
        <v>1</v>
      </c>
      <c r="C323" s="2" t="s">
        <v>2896</v>
      </c>
      <c r="D323" s="2" t="s">
        <v>2114</v>
      </c>
      <c r="E323" s="2" t="s">
        <v>2705</v>
      </c>
      <c r="F323" s="2" t="s">
        <v>2721</v>
      </c>
      <c r="G323" s="2" t="s">
        <v>2897</v>
      </c>
      <c r="H323" s="2" t="s">
        <v>2898</v>
      </c>
      <c r="I323" s="12">
        <v>8</v>
      </c>
      <c r="J323" s="2" t="s">
        <v>2700</v>
      </c>
      <c r="K323" s="2" t="s">
        <v>2701</v>
      </c>
      <c r="L323" s="2" t="s">
        <v>2702</v>
      </c>
      <c r="M323" t="s">
        <v>2894</v>
      </c>
      <c r="N323" t="s">
        <v>2894</v>
      </c>
      <c r="O323" s="21" t="s">
        <v>4789</v>
      </c>
      <c r="P323" s="12" t="s">
        <v>4789</v>
      </c>
      <c r="Q323" s="13" t="s">
        <v>31</v>
      </c>
      <c r="R323" s="13">
        <v>0</v>
      </c>
      <c r="S323" s="3">
        <v>0</v>
      </c>
      <c r="T323" s="3">
        <v>0.69</v>
      </c>
      <c r="U323" s="3">
        <v>28.7</v>
      </c>
      <c r="V323" s="3">
        <v>35.590000000000003</v>
      </c>
      <c r="W323" s="3">
        <v>31.11</v>
      </c>
      <c r="X323" s="3">
        <v>96.09</v>
      </c>
      <c r="Y323" s="3">
        <v>0</v>
      </c>
      <c r="Z323" s="3">
        <v>0</v>
      </c>
      <c r="AA323" s="3">
        <v>0</v>
      </c>
      <c r="AB323" s="3">
        <v>0</v>
      </c>
      <c r="AC323" s="3">
        <v>0</v>
      </c>
      <c r="AD323" s="14">
        <v>0.69</v>
      </c>
      <c r="AE323" s="14">
        <v>0</v>
      </c>
      <c r="AF323" s="26">
        <v>0</v>
      </c>
      <c r="AG323" s="17" t="s">
        <v>4846</v>
      </c>
      <c r="AH323" s="24">
        <v>0</v>
      </c>
      <c r="AI323" s="2" t="s">
        <v>4847</v>
      </c>
      <c r="AJ323" s="2" t="s">
        <v>3398</v>
      </c>
      <c r="AK323" s="2" t="s">
        <v>2699</v>
      </c>
      <c r="AL323" s="3">
        <v>0</v>
      </c>
      <c r="AM323" s="3">
        <v>10719505.120000001</v>
      </c>
      <c r="AN323" s="3">
        <v>10719505.120000001</v>
      </c>
      <c r="AO323" s="3">
        <v>0</v>
      </c>
      <c r="AP323" s="15">
        <v>0</v>
      </c>
      <c r="AQ323" s="14">
        <v>0</v>
      </c>
      <c r="AR323" s="15">
        <v>0</v>
      </c>
      <c r="AS323" s="14">
        <v>0</v>
      </c>
      <c r="AT323" s="19">
        <v>0.69</v>
      </c>
      <c r="AU323" s="19">
        <v>25.36</v>
      </c>
      <c r="AV323" s="19">
        <v>49.12</v>
      </c>
      <c r="AW323" s="19">
        <v>24.83</v>
      </c>
      <c r="AX323" s="20">
        <v>100</v>
      </c>
      <c r="AY323" s="16">
        <v>6.8999999999999999E-3</v>
      </c>
      <c r="AZ323" s="27">
        <v>0</v>
      </c>
      <c r="BA323" s="22" t="s">
        <v>4846</v>
      </c>
      <c r="BB323" t="s">
        <v>4848</v>
      </c>
    </row>
    <row r="324" spans="1:54" x14ac:dyDescent="0.35">
      <c r="A324" s="28" t="s">
        <v>2916</v>
      </c>
      <c r="B324" s="12">
        <v>1</v>
      </c>
      <c r="C324" s="2" t="s">
        <v>2899</v>
      </c>
      <c r="D324" s="2" t="s">
        <v>2115</v>
      </c>
      <c r="E324" s="2" t="s">
        <v>2705</v>
      </c>
      <c r="F324" s="2" t="s">
        <v>2721</v>
      </c>
      <c r="G324" s="2" t="s">
        <v>2202</v>
      </c>
      <c r="H324" s="2" t="s">
        <v>2203</v>
      </c>
      <c r="I324" s="12">
        <v>2</v>
      </c>
      <c r="J324" s="2" t="s">
        <v>2726</v>
      </c>
      <c r="K324" s="2" t="s">
        <v>2727</v>
      </c>
      <c r="L324" s="2" t="s">
        <v>2728</v>
      </c>
      <c r="M324" s="2" t="s">
        <v>4826</v>
      </c>
      <c r="N324" s="2" t="s">
        <v>4799</v>
      </c>
      <c r="O324" s="21" t="s">
        <v>4789</v>
      </c>
      <c r="P324" s="12" t="s">
        <v>4789</v>
      </c>
      <c r="Q324" s="13">
        <v>17</v>
      </c>
      <c r="R324" s="13">
        <v>17</v>
      </c>
      <c r="S324" s="3">
        <v>17</v>
      </c>
      <c r="T324" s="3">
        <v>0</v>
      </c>
      <c r="U324" s="3">
        <v>0</v>
      </c>
      <c r="V324" s="3">
        <v>0</v>
      </c>
      <c r="W324" s="3">
        <v>63</v>
      </c>
      <c r="X324" s="3">
        <v>63</v>
      </c>
      <c r="Y324" s="3">
        <v>0</v>
      </c>
      <c r="Z324" s="3">
        <v>0</v>
      </c>
      <c r="AA324" s="3">
        <v>0</v>
      </c>
      <c r="AB324" s="3">
        <v>0</v>
      </c>
      <c r="AC324" s="3">
        <v>0</v>
      </c>
      <c r="AD324" s="14">
        <v>0</v>
      </c>
      <c r="AE324" s="14">
        <v>0</v>
      </c>
      <c r="AF324" s="26" t="s">
        <v>4843</v>
      </c>
      <c r="AG324" s="17" t="s">
        <v>4844</v>
      </c>
      <c r="AH324" s="24">
        <v>0</v>
      </c>
      <c r="AI324" s="2" t="s">
        <v>4845</v>
      </c>
      <c r="AJ324" s="2" t="s">
        <v>3399</v>
      </c>
      <c r="AK324" s="2" t="s">
        <v>2699</v>
      </c>
      <c r="AL324" s="3">
        <v>23782</v>
      </c>
      <c r="AM324" s="3">
        <v>23782</v>
      </c>
      <c r="AN324" s="3">
        <v>23782</v>
      </c>
      <c r="AO324" s="3">
        <v>0</v>
      </c>
      <c r="AP324" s="15">
        <v>0</v>
      </c>
      <c r="AQ324" s="14">
        <v>0</v>
      </c>
      <c r="AR324" s="15">
        <v>0</v>
      </c>
      <c r="AS324" s="14">
        <v>5918</v>
      </c>
      <c r="AT324" s="19">
        <v>0</v>
      </c>
      <c r="AU324" s="19">
        <v>100</v>
      </c>
      <c r="AV324" s="19">
        <v>0</v>
      </c>
      <c r="AW324" s="19">
        <v>0</v>
      </c>
      <c r="AX324" s="20">
        <v>100</v>
      </c>
      <c r="AY324" s="16">
        <v>0</v>
      </c>
      <c r="AZ324" s="27" t="s">
        <v>4843</v>
      </c>
      <c r="BA324" s="22" t="s">
        <v>4844</v>
      </c>
      <c r="BB324" t="s">
        <v>4849</v>
      </c>
    </row>
    <row r="325" spans="1:54" x14ac:dyDescent="0.35">
      <c r="A325" s="28" t="s">
        <v>2916</v>
      </c>
      <c r="B325" s="12">
        <v>1</v>
      </c>
      <c r="C325" s="2" t="s">
        <v>2899</v>
      </c>
      <c r="D325" s="2" t="s">
        <v>2115</v>
      </c>
      <c r="E325" s="2" t="s">
        <v>2705</v>
      </c>
      <c r="F325" s="2" t="s">
        <v>2721</v>
      </c>
      <c r="G325" s="2" t="s">
        <v>2236</v>
      </c>
      <c r="H325" s="2" t="s">
        <v>2237</v>
      </c>
      <c r="I325" s="12">
        <v>2</v>
      </c>
      <c r="J325" s="2" t="s">
        <v>2726</v>
      </c>
      <c r="K325" s="2" t="s">
        <v>2727</v>
      </c>
      <c r="L325" s="2" t="s">
        <v>2728</v>
      </c>
      <c r="M325" s="2" t="s">
        <v>4826</v>
      </c>
      <c r="N325" s="2" t="s">
        <v>4799</v>
      </c>
      <c r="O325" s="21" t="s">
        <v>4789</v>
      </c>
      <c r="P325" s="12" t="s">
        <v>4789</v>
      </c>
      <c r="Q325" s="13">
        <v>20</v>
      </c>
      <c r="R325" s="13">
        <v>20</v>
      </c>
      <c r="S325" s="3">
        <v>20</v>
      </c>
      <c r="T325" s="3">
        <v>0</v>
      </c>
      <c r="U325" s="3">
        <v>0</v>
      </c>
      <c r="V325" s="3">
        <v>0</v>
      </c>
      <c r="W325" s="3">
        <v>50</v>
      </c>
      <c r="X325" s="3">
        <v>50</v>
      </c>
      <c r="Y325" s="3">
        <v>0</v>
      </c>
      <c r="Z325" s="3">
        <v>0</v>
      </c>
      <c r="AA325" s="3">
        <v>0</v>
      </c>
      <c r="AB325" s="3">
        <v>0</v>
      </c>
      <c r="AC325" s="3">
        <v>0</v>
      </c>
      <c r="AD325" s="14">
        <v>0</v>
      </c>
      <c r="AE325" s="14">
        <v>0</v>
      </c>
      <c r="AF325" s="26" t="s">
        <v>4843</v>
      </c>
      <c r="AG325" s="17" t="s">
        <v>4844</v>
      </c>
      <c r="AH325" s="24">
        <v>0</v>
      </c>
      <c r="AI325" s="2" t="s">
        <v>4845</v>
      </c>
      <c r="AJ325" s="2" t="s">
        <v>3400</v>
      </c>
      <c r="AK325" s="2" t="s">
        <v>2699</v>
      </c>
      <c r="AL325" s="3">
        <v>3700</v>
      </c>
      <c r="AM325" s="3">
        <v>3700</v>
      </c>
      <c r="AN325" s="3">
        <v>3700</v>
      </c>
      <c r="AO325" s="3">
        <v>0</v>
      </c>
      <c r="AP325" s="15">
        <v>0</v>
      </c>
      <c r="AQ325" s="14">
        <v>0</v>
      </c>
      <c r="AR325" s="15">
        <v>0</v>
      </c>
      <c r="AS325" s="14">
        <v>408.5</v>
      </c>
      <c r="AT325" s="19">
        <v>0</v>
      </c>
      <c r="AU325" s="19">
        <v>100</v>
      </c>
      <c r="AV325" s="19">
        <v>0</v>
      </c>
      <c r="AW325" s="19">
        <v>0</v>
      </c>
      <c r="AX325" s="20">
        <v>100</v>
      </c>
      <c r="AY325" s="16">
        <v>0</v>
      </c>
      <c r="AZ325" s="27" t="s">
        <v>4843</v>
      </c>
      <c r="BA325" s="22" t="s">
        <v>4844</v>
      </c>
      <c r="BB325" t="s">
        <v>4849</v>
      </c>
    </row>
    <row r="326" spans="1:54" x14ac:dyDescent="0.35">
      <c r="A326" s="28" t="s">
        <v>2916</v>
      </c>
      <c r="B326" s="12">
        <v>1</v>
      </c>
      <c r="C326" s="2" t="s">
        <v>2899</v>
      </c>
      <c r="D326" s="2" t="s">
        <v>2115</v>
      </c>
      <c r="E326" s="2" t="s">
        <v>2705</v>
      </c>
      <c r="F326" s="2" t="s">
        <v>2721</v>
      </c>
      <c r="G326" s="2" t="s">
        <v>2247</v>
      </c>
      <c r="H326" s="2" t="s">
        <v>2248</v>
      </c>
      <c r="I326" s="12">
        <v>2</v>
      </c>
      <c r="J326" s="2" t="s">
        <v>2726</v>
      </c>
      <c r="K326" s="2" t="s">
        <v>2727</v>
      </c>
      <c r="L326" s="2" t="s">
        <v>2728</v>
      </c>
      <c r="M326" s="2" t="s">
        <v>4826</v>
      </c>
      <c r="N326" s="2" t="s">
        <v>4799</v>
      </c>
      <c r="O326" s="21" t="s">
        <v>4789</v>
      </c>
      <c r="P326" s="12" t="s">
        <v>4789</v>
      </c>
      <c r="Q326" s="13">
        <v>4</v>
      </c>
      <c r="R326" s="13">
        <v>4</v>
      </c>
      <c r="S326" s="3">
        <v>4</v>
      </c>
      <c r="T326" s="3">
        <v>0</v>
      </c>
      <c r="U326" s="3">
        <v>0</v>
      </c>
      <c r="V326" s="3">
        <v>0</v>
      </c>
      <c r="W326" s="3">
        <v>15.5</v>
      </c>
      <c r="X326" s="3">
        <v>15.5</v>
      </c>
      <c r="Y326" s="3">
        <v>0</v>
      </c>
      <c r="Z326" s="3">
        <v>0</v>
      </c>
      <c r="AA326" s="3">
        <v>0</v>
      </c>
      <c r="AB326" s="3">
        <v>0</v>
      </c>
      <c r="AC326" s="3">
        <v>0</v>
      </c>
      <c r="AD326" s="14">
        <v>0</v>
      </c>
      <c r="AE326" s="14">
        <v>0</v>
      </c>
      <c r="AF326" s="25" t="s">
        <v>4843</v>
      </c>
      <c r="AG326" s="17" t="s">
        <v>4844</v>
      </c>
      <c r="AH326" s="24">
        <v>0</v>
      </c>
      <c r="AI326" s="2" t="s">
        <v>4845</v>
      </c>
      <c r="AJ326" s="2" t="s">
        <v>3401</v>
      </c>
      <c r="AK326" s="2" t="s">
        <v>2699</v>
      </c>
      <c r="AL326" s="3">
        <v>6000</v>
      </c>
      <c r="AM326" s="3">
        <v>6000</v>
      </c>
      <c r="AN326" s="3">
        <v>6000</v>
      </c>
      <c r="AO326" s="3">
        <v>0</v>
      </c>
      <c r="AP326" s="15">
        <v>0</v>
      </c>
      <c r="AQ326" s="14">
        <v>0</v>
      </c>
      <c r="AR326" s="15">
        <v>0</v>
      </c>
      <c r="AS326" s="14">
        <v>3888.29</v>
      </c>
      <c r="AT326" s="19">
        <v>0</v>
      </c>
      <c r="AU326" s="19">
        <v>100</v>
      </c>
      <c r="AV326" s="19">
        <v>0</v>
      </c>
      <c r="AW326" s="19">
        <v>0</v>
      </c>
      <c r="AX326" s="20">
        <v>100</v>
      </c>
      <c r="AY326" s="16">
        <v>0</v>
      </c>
      <c r="AZ326" s="27" t="s">
        <v>4843</v>
      </c>
      <c r="BA326" s="22" t="s">
        <v>4844</v>
      </c>
      <c r="BB326" t="s">
        <v>4849</v>
      </c>
    </row>
    <row r="327" spans="1:54" x14ac:dyDescent="0.35">
      <c r="A327" s="28" t="s">
        <v>2916</v>
      </c>
      <c r="B327" s="12">
        <v>1</v>
      </c>
      <c r="C327" s="2" t="s">
        <v>2899</v>
      </c>
      <c r="D327" s="2" t="s">
        <v>2115</v>
      </c>
      <c r="E327" s="2" t="s">
        <v>2705</v>
      </c>
      <c r="F327" s="2" t="s">
        <v>2721</v>
      </c>
      <c r="G327" s="2" t="s">
        <v>2258</v>
      </c>
      <c r="H327" s="2" t="s">
        <v>2259</v>
      </c>
      <c r="I327" s="12">
        <v>2</v>
      </c>
      <c r="J327" s="2" t="s">
        <v>2726</v>
      </c>
      <c r="K327" s="2" t="s">
        <v>2727</v>
      </c>
      <c r="L327" s="2" t="s">
        <v>2728</v>
      </c>
      <c r="M327" s="2" t="s">
        <v>4826</v>
      </c>
      <c r="N327" s="2" t="s">
        <v>4799</v>
      </c>
      <c r="O327" s="21" t="s">
        <v>4789</v>
      </c>
      <c r="P327" s="12" t="s">
        <v>4789</v>
      </c>
      <c r="Q327" s="13">
        <v>30</v>
      </c>
      <c r="R327" s="13">
        <v>30</v>
      </c>
      <c r="S327" s="3">
        <v>30</v>
      </c>
      <c r="T327" s="3">
        <v>0</v>
      </c>
      <c r="U327" s="3">
        <v>0</v>
      </c>
      <c r="V327" s="3">
        <v>0</v>
      </c>
      <c r="W327" s="3">
        <v>45</v>
      </c>
      <c r="X327" s="3">
        <v>45</v>
      </c>
      <c r="Y327" s="3">
        <v>0</v>
      </c>
      <c r="Z327" s="3">
        <v>0</v>
      </c>
      <c r="AA327" s="3">
        <v>0</v>
      </c>
      <c r="AB327" s="3">
        <v>0</v>
      </c>
      <c r="AC327" s="3">
        <v>0</v>
      </c>
      <c r="AD327" s="14">
        <v>0</v>
      </c>
      <c r="AE327" s="14">
        <v>0</v>
      </c>
      <c r="AF327" s="26" t="s">
        <v>4843</v>
      </c>
      <c r="AG327" s="17" t="s">
        <v>4844</v>
      </c>
      <c r="AH327" s="24">
        <v>0</v>
      </c>
      <c r="AI327" s="2" t="s">
        <v>4845</v>
      </c>
      <c r="AJ327" s="2" t="s">
        <v>3402</v>
      </c>
      <c r="AK327" s="2" t="s">
        <v>2699</v>
      </c>
      <c r="AL327" s="3">
        <v>1500</v>
      </c>
      <c r="AM327" s="3">
        <v>1500</v>
      </c>
      <c r="AN327" s="3">
        <v>1500</v>
      </c>
      <c r="AO327" s="3">
        <v>0</v>
      </c>
      <c r="AP327" s="15">
        <v>0</v>
      </c>
      <c r="AQ327" s="14">
        <v>0</v>
      </c>
      <c r="AR327" s="15">
        <v>0</v>
      </c>
      <c r="AS327" s="14">
        <v>2115.29</v>
      </c>
      <c r="AT327" s="19">
        <v>0</v>
      </c>
      <c r="AU327" s="19">
        <v>100</v>
      </c>
      <c r="AV327" s="19">
        <v>0</v>
      </c>
      <c r="AW327" s="19">
        <v>0</v>
      </c>
      <c r="AX327" s="20">
        <v>100</v>
      </c>
      <c r="AY327" s="16">
        <v>0</v>
      </c>
      <c r="AZ327" s="27" t="s">
        <v>4843</v>
      </c>
      <c r="BA327" s="22" t="s">
        <v>4844</v>
      </c>
      <c r="BB327" t="s">
        <v>4849</v>
      </c>
    </row>
    <row r="328" spans="1:54" x14ac:dyDescent="0.35">
      <c r="A328" s="28" t="s">
        <v>2916</v>
      </c>
      <c r="B328" s="12">
        <v>1</v>
      </c>
      <c r="C328" s="2" t="s">
        <v>2899</v>
      </c>
      <c r="D328" s="2" t="s">
        <v>2115</v>
      </c>
      <c r="E328" s="2" t="s">
        <v>2705</v>
      </c>
      <c r="F328" s="2" t="s">
        <v>2721</v>
      </c>
      <c r="G328" s="2" t="s">
        <v>2276</v>
      </c>
      <c r="H328" s="2" t="s">
        <v>2277</v>
      </c>
      <c r="I328" s="12">
        <v>2</v>
      </c>
      <c r="J328" s="2" t="s">
        <v>2726</v>
      </c>
      <c r="K328" s="2" t="s">
        <v>2727</v>
      </c>
      <c r="L328" s="2" t="s">
        <v>2728</v>
      </c>
      <c r="M328" s="2" t="s">
        <v>4826</v>
      </c>
      <c r="N328" s="2" t="s">
        <v>4799</v>
      </c>
      <c r="O328" s="21" t="s">
        <v>4789</v>
      </c>
      <c r="P328" s="12" t="s">
        <v>4789</v>
      </c>
      <c r="Q328" s="13">
        <v>37</v>
      </c>
      <c r="R328" s="13">
        <v>37</v>
      </c>
      <c r="S328" s="3">
        <v>37</v>
      </c>
      <c r="T328" s="3">
        <v>0</v>
      </c>
      <c r="U328" s="3">
        <v>0</v>
      </c>
      <c r="V328" s="3">
        <v>0</v>
      </c>
      <c r="W328" s="3">
        <v>15</v>
      </c>
      <c r="X328" s="3">
        <v>15</v>
      </c>
      <c r="Y328" s="3">
        <v>0</v>
      </c>
      <c r="Z328" s="3">
        <v>0</v>
      </c>
      <c r="AA328" s="3">
        <v>0</v>
      </c>
      <c r="AB328" s="3">
        <v>0</v>
      </c>
      <c r="AC328" s="3">
        <v>0</v>
      </c>
      <c r="AD328" s="14">
        <v>0</v>
      </c>
      <c r="AE328" s="14">
        <v>0</v>
      </c>
      <c r="AF328" s="26" t="s">
        <v>4843</v>
      </c>
      <c r="AG328" s="17" t="s">
        <v>4844</v>
      </c>
      <c r="AH328" s="24">
        <v>0</v>
      </c>
      <c r="AI328" s="2" t="s">
        <v>4845</v>
      </c>
      <c r="AJ328" s="2" t="s">
        <v>3403</v>
      </c>
      <c r="AK328" s="2" t="s">
        <v>2699</v>
      </c>
      <c r="AL328" s="3">
        <v>3800</v>
      </c>
      <c r="AM328" s="3">
        <v>3800</v>
      </c>
      <c r="AN328" s="3">
        <v>3800</v>
      </c>
      <c r="AO328" s="3">
        <v>0</v>
      </c>
      <c r="AP328" s="15">
        <v>0</v>
      </c>
      <c r="AQ328" s="14">
        <v>0</v>
      </c>
      <c r="AR328" s="15">
        <v>0</v>
      </c>
      <c r="AS328" s="14">
        <v>9133.869999999999</v>
      </c>
      <c r="AT328" s="19">
        <v>0</v>
      </c>
      <c r="AU328" s="19">
        <v>100</v>
      </c>
      <c r="AV328" s="19">
        <v>0</v>
      </c>
      <c r="AW328" s="19">
        <v>0</v>
      </c>
      <c r="AX328" s="20">
        <v>100</v>
      </c>
      <c r="AY328" s="16">
        <v>0</v>
      </c>
      <c r="AZ328" s="27" t="s">
        <v>4843</v>
      </c>
      <c r="BA328" s="22" t="s">
        <v>4844</v>
      </c>
      <c r="BB328" t="s">
        <v>4849</v>
      </c>
    </row>
    <row r="329" spans="1:54" x14ac:dyDescent="0.35">
      <c r="A329" s="28" t="s">
        <v>2916</v>
      </c>
      <c r="B329" s="12">
        <v>1</v>
      </c>
      <c r="C329" s="2" t="s">
        <v>2899</v>
      </c>
      <c r="D329" s="2" t="s">
        <v>2115</v>
      </c>
      <c r="E329" s="2" t="s">
        <v>2705</v>
      </c>
      <c r="F329" s="2" t="s">
        <v>2721</v>
      </c>
      <c r="G329" s="2" t="s">
        <v>2297</v>
      </c>
      <c r="H329" s="2" t="s">
        <v>2298</v>
      </c>
      <c r="I329" s="12">
        <v>2</v>
      </c>
      <c r="J329" s="2" t="s">
        <v>2726</v>
      </c>
      <c r="K329" s="2" t="s">
        <v>2727</v>
      </c>
      <c r="L329" s="2" t="s">
        <v>2728</v>
      </c>
      <c r="M329" s="2" t="s">
        <v>4826</v>
      </c>
      <c r="N329" s="2" t="s">
        <v>4799</v>
      </c>
      <c r="O329" s="21" t="s">
        <v>4789</v>
      </c>
      <c r="P329" s="12" t="s">
        <v>4789</v>
      </c>
      <c r="Q329" s="13">
        <v>53.64</v>
      </c>
      <c r="R329" s="13">
        <v>53.64</v>
      </c>
      <c r="S329" s="3">
        <v>53.64</v>
      </c>
      <c r="T329" s="3">
        <v>0</v>
      </c>
      <c r="U329" s="3">
        <v>0</v>
      </c>
      <c r="V329" s="3">
        <v>0</v>
      </c>
      <c r="W329" s="3">
        <v>32.950000000000003</v>
      </c>
      <c r="X329" s="3">
        <v>32.950000000000003</v>
      </c>
      <c r="Y329" s="3">
        <v>0</v>
      </c>
      <c r="Z329" s="3">
        <v>0</v>
      </c>
      <c r="AA329" s="3">
        <v>0</v>
      </c>
      <c r="AB329" s="3">
        <v>0</v>
      </c>
      <c r="AC329" s="3">
        <v>0</v>
      </c>
      <c r="AD329" s="14">
        <v>0</v>
      </c>
      <c r="AE329" s="14">
        <v>0</v>
      </c>
      <c r="AF329" s="26" t="s">
        <v>4843</v>
      </c>
      <c r="AG329" s="17" t="s">
        <v>4844</v>
      </c>
      <c r="AH329" s="24">
        <v>0</v>
      </c>
      <c r="AI329" s="2" t="s">
        <v>4845</v>
      </c>
      <c r="AJ329" s="2" t="s">
        <v>3404</v>
      </c>
      <c r="AK329" s="2" t="s">
        <v>2699</v>
      </c>
      <c r="AL329" s="3">
        <v>4925</v>
      </c>
      <c r="AM329" s="3">
        <v>4925</v>
      </c>
      <c r="AN329" s="3">
        <v>4925</v>
      </c>
      <c r="AO329" s="3">
        <v>0</v>
      </c>
      <c r="AP329" s="15">
        <v>0</v>
      </c>
      <c r="AQ329" s="14">
        <v>0</v>
      </c>
      <c r="AR329" s="15">
        <v>0</v>
      </c>
      <c r="AS329" s="14">
        <v>12943</v>
      </c>
      <c r="AT329" s="19">
        <v>0</v>
      </c>
      <c r="AU329" s="19">
        <v>100</v>
      </c>
      <c r="AV329" s="19">
        <v>0</v>
      </c>
      <c r="AW329" s="19">
        <v>0</v>
      </c>
      <c r="AX329" s="20">
        <v>100</v>
      </c>
      <c r="AY329" s="16">
        <v>0</v>
      </c>
      <c r="AZ329" s="27" t="s">
        <v>4843</v>
      </c>
      <c r="BA329" s="22" t="s">
        <v>4844</v>
      </c>
      <c r="BB329" t="s">
        <v>4849</v>
      </c>
    </row>
    <row r="330" spans="1:54" x14ac:dyDescent="0.35">
      <c r="A330" s="28" t="s">
        <v>2916</v>
      </c>
      <c r="B330" s="12">
        <v>1</v>
      </c>
      <c r="C330" s="2" t="s">
        <v>2899</v>
      </c>
      <c r="D330" s="2" t="s">
        <v>2115</v>
      </c>
      <c r="E330" s="2" t="s">
        <v>2705</v>
      </c>
      <c r="F330" s="2" t="s">
        <v>2721</v>
      </c>
      <c r="G330" s="2" t="s">
        <v>2321</v>
      </c>
      <c r="H330" s="2" t="s">
        <v>2322</v>
      </c>
      <c r="I330" s="12">
        <v>2</v>
      </c>
      <c r="J330" s="2" t="s">
        <v>2726</v>
      </c>
      <c r="K330" s="2" t="s">
        <v>2727</v>
      </c>
      <c r="L330" s="2" t="s">
        <v>2728</v>
      </c>
      <c r="M330" s="2" t="s">
        <v>4826</v>
      </c>
      <c r="N330" s="2" t="s">
        <v>4799</v>
      </c>
      <c r="O330" s="21" t="s">
        <v>4789</v>
      </c>
      <c r="P330" s="12" t="s">
        <v>4789</v>
      </c>
      <c r="Q330" s="13">
        <v>50</v>
      </c>
      <c r="R330" s="13">
        <v>50</v>
      </c>
      <c r="S330" s="3">
        <v>50</v>
      </c>
      <c r="T330" s="3">
        <v>0</v>
      </c>
      <c r="U330" s="3">
        <v>0</v>
      </c>
      <c r="V330" s="3">
        <v>0</v>
      </c>
      <c r="W330" s="3">
        <v>15</v>
      </c>
      <c r="X330" s="3">
        <v>15</v>
      </c>
      <c r="Y330" s="3">
        <v>0</v>
      </c>
      <c r="Z330" s="3">
        <v>0</v>
      </c>
      <c r="AA330" s="3">
        <v>0</v>
      </c>
      <c r="AB330" s="3">
        <v>0</v>
      </c>
      <c r="AC330" s="3">
        <v>0</v>
      </c>
      <c r="AD330" s="14">
        <v>0</v>
      </c>
      <c r="AE330" s="14">
        <v>0</v>
      </c>
      <c r="AF330" s="26" t="s">
        <v>4843</v>
      </c>
      <c r="AG330" s="17" t="s">
        <v>4844</v>
      </c>
      <c r="AH330" s="24">
        <v>0</v>
      </c>
      <c r="AI330" s="2" t="s">
        <v>4845</v>
      </c>
      <c r="AJ330" s="2" t="s">
        <v>3405</v>
      </c>
      <c r="AK330" s="2" t="s">
        <v>2699</v>
      </c>
      <c r="AL330" s="3">
        <v>4100</v>
      </c>
      <c r="AM330" s="3">
        <v>4100</v>
      </c>
      <c r="AN330" s="3">
        <v>4100</v>
      </c>
      <c r="AO330" s="3">
        <v>0</v>
      </c>
      <c r="AP330" s="15">
        <v>0</v>
      </c>
      <c r="AQ330" s="14">
        <v>0</v>
      </c>
      <c r="AR330" s="15">
        <v>0</v>
      </c>
      <c r="AS330" s="14">
        <v>1120.8</v>
      </c>
      <c r="AT330" s="19">
        <v>0</v>
      </c>
      <c r="AU330" s="19">
        <v>100</v>
      </c>
      <c r="AV330" s="19">
        <v>0</v>
      </c>
      <c r="AW330" s="19">
        <v>0</v>
      </c>
      <c r="AX330" s="20">
        <v>100</v>
      </c>
      <c r="AY330" s="16">
        <v>0</v>
      </c>
      <c r="AZ330" s="27" t="s">
        <v>4843</v>
      </c>
      <c r="BA330" s="22" t="s">
        <v>4844</v>
      </c>
      <c r="BB330" t="s">
        <v>4849</v>
      </c>
    </row>
    <row r="331" spans="1:54" x14ac:dyDescent="0.35">
      <c r="A331" s="28" t="s">
        <v>2916</v>
      </c>
      <c r="B331" s="12">
        <v>1</v>
      </c>
      <c r="C331" s="2" t="s">
        <v>2899</v>
      </c>
      <c r="D331" s="2" t="s">
        <v>2115</v>
      </c>
      <c r="E331" s="2" t="s">
        <v>2705</v>
      </c>
      <c r="F331" s="2" t="s">
        <v>2721</v>
      </c>
      <c r="G331" s="2" t="s">
        <v>2332</v>
      </c>
      <c r="H331" s="2" t="s">
        <v>2333</v>
      </c>
      <c r="I331" s="12">
        <v>2</v>
      </c>
      <c r="J331" s="2" t="s">
        <v>2726</v>
      </c>
      <c r="K331" s="2" t="s">
        <v>2727</v>
      </c>
      <c r="L331" s="2" t="s">
        <v>2728</v>
      </c>
      <c r="M331" s="2" t="s">
        <v>4826</v>
      </c>
      <c r="N331" s="2" t="s">
        <v>4799</v>
      </c>
      <c r="O331" s="21" t="s">
        <v>4789</v>
      </c>
      <c r="P331" s="12" t="s">
        <v>4789</v>
      </c>
      <c r="Q331" s="13">
        <v>15</v>
      </c>
      <c r="R331" s="13">
        <v>15</v>
      </c>
      <c r="S331" s="3">
        <v>15</v>
      </c>
      <c r="T331" s="3">
        <v>0</v>
      </c>
      <c r="U331" s="3">
        <v>0</v>
      </c>
      <c r="V331" s="3">
        <v>0</v>
      </c>
      <c r="W331" s="3">
        <v>42.5</v>
      </c>
      <c r="X331" s="3">
        <v>42.5</v>
      </c>
      <c r="Y331" s="3">
        <v>0</v>
      </c>
      <c r="Z331" s="3">
        <v>0</v>
      </c>
      <c r="AA331" s="3">
        <v>0</v>
      </c>
      <c r="AB331" s="3">
        <v>0</v>
      </c>
      <c r="AC331" s="3">
        <v>0</v>
      </c>
      <c r="AD331" s="14">
        <v>0</v>
      </c>
      <c r="AE331" s="14">
        <v>0</v>
      </c>
      <c r="AF331" s="26" t="s">
        <v>4843</v>
      </c>
      <c r="AG331" s="17" t="s">
        <v>4844</v>
      </c>
      <c r="AH331" s="24">
        <v>0</v>
      </c>
      <c r="AI331" s="2" t="s">
        <v>4845</v>
      </c>
      <c r="AJ331" s="2" t="s">
        <v>3406</v>
      </c>
      <c r="AK331" s="2" t="s">
        <v>2699</v>
      </c>
      <c r="AL331" s="3">
        <v>4443</v>
      </c>
      <c r="AM331" s="3">
        <v>4443</v>
      </c>
      <c r="AN331" s="3">
        <v>4443</v>
      </c>
      <c r="AO331" s="3">
        <v>0</v>
      </c>
      <c r="AP331" s="15">
        <v>0</v>
      </c>
      <c r="AQ331" s="14">
        <v>0</v>
      </c>
      <c r="AR331" s="15">
        <v>0</v>
      </c>
      <c r="AS331" s="14">
        <v>4246.05</v>
      </c>
      <c r="AT331" s="19">
        <v>0</v>
      </c>
      <c r="AU331" s="19">
        <v>100</v>
      </c>
      <c r="AV331" s="19">
        <v>0</v>
      </c>
      <c r="AW331" s="19">
        <v>0</v>
      </c>
      <c r="AX331" s="20">
        <v>100</v>
      </c>
      <c r="AY331" s="16">
        <v>0</v>
      </c>
      <c r="AZ331" s="27" t="s">
        <v>4843</v>
      </c>
      <c r="BA331" s="22" t="s">
        <v>4844</v>
      </c>
      <c r="BB331" t="s">
        <v>4849</v>
      </c>
    </row>
    <row r="332" spans="1:54" x14ac:dyDescent="0.35">
      <c r="A332" s="28" t="s">
        <v>2916</v>
      </c>
      <c r="B332" s="12">
        <v>1</v>
      </c>
      <c r="C332" s="2" t="s">
        <v>2899</v>
      </c>
      <c r="D332" s="2" t="s">
        <v>2115</v>
      </c>
      <c r="E332" s="2" t="s">
        <v>2705</v>
      </c>
      <c r="F332" s="2" t="s">
        <v>2721</v>
      </c>
      <c r="G332" s="2" t="s">
        <v>2159</v>
      </c>
      <c r="H332" s="2" t="s">
        <v>2160</v>
      </c>
      <c r="I332" s="12">
        <v>2</v>
      </c>
      <c r="J332" s="2" t="s">
        <v>2726</v>
      </c>
      <c r="K332" s="2" t="s">
        <v>2727</v>
      </c>
      <c r="L332" s="2" t="s">
        <v>2728</v>
      </c>
      <c r="M332" s="2" t="s">
        <v>4826</v>
      </c>
      <c r="N332" s="2" t="s">
        <v>4799</v>
      </c>
      <c r="O332" s="21" t="s">
        <v>4789</v>
      </c>
      <c r="P332" s="12" t="s">
        <v>4789</v>
      </c>
      <c r="Q332" s="13">
        <v>70</v>
      </c>
      <c r="R332" s="13">
        <v>70</v>
      </c>
      <c r="S332" s="3">
        <v>70</v>
      </c>
      <c r="T332" s="3">
        <v>0</v>
      </c>
      <c r="U332" s="3">
        <v>0</v>
      </c>
      <c r="V332" s="3">
        <v>0</v>
      </c>
      <c r="W332" s="3">
        <v>20</v>
      </c>
      <c r="X332" s="3">
        <v>20</v>
      </c>
      <c r="Y332" s="3">
        <v>0</v>
      </c>
      <c r="Z332" s="3">
        <v>0</v>
      </c>
      <c r="AA332" s="3">
        <v>0</v>
      </c>
      <c r="AB332" s="3">
        <v>0</v>
      </c>
      <c r="AC332" s="3">
        <v>0</v>
      </c>
      <c r="AD332" s="14">
        <v>0</v>
      </c>
      <c r="AE332" s="14">
        <v>0</v>
      </c>
      <c r="AF332" s="26" t="s">
        <v>4843</v>
      </c>
      <c r="AG332" s="17" t="s">
        <v>4844</v>
      </c>
      <c r="AH332" s="24">
        <v>0</v>
      </c>
      <c r="AI332" s="2" t="s">
        <v>4845</v>
      </c>
      <c r="AJ332" s="2" t="s">
        <v>3407</v>
      </c>
      <c r="AK332" s="2" t="s">
        <v>2699</v>
      </c>
      <c r="AL332" s="3">
        <v>1800</v>
      </c>
      <c r="AM332" s="3">
        <v>1800</v>
      </c>
      <c r="AN332" s="3">
        <v>1800</v>
      </c>
      <c r="AO332" s="3">
        <v>0</v>
      </c>
      <c r="AP332" s="15">
        <v>0</v>
      </c>
      <c r="AQ332" s="14">
        <v>0</v>
      </c>
      <c r="AR332" s="15">
        <v>0</v>
      </c>
      <c r="AS332" s="14">
        <v>44947.95</v>
      </c>
      <c r="AT332" s="19">
        <v>0</v>
      </c>
      <c r="AU332" s="19">
        <v>100</v>
      </c>
      <c r="AV332" s="19">
        <v>0</v>
      </c>
      <c r="AW332" s="19">
        <v>0</v>
      </c>
      <c r="AX332" s="20">
        <v>100</v>
      </c>
      <c r="AY332" s="16">
        <v>0</v>
      </c>
      <c r="AZ332" s="27" t="s">
        <v>4843</v>
      </c>
      <c r="BA332" s="22" t="s">
        <v>4844</v>
      </c>
      <c r="BB332" t="s">
        <v>4849</v>
      </c>
    </row>
    <row r="333" spans="1:54" x14ac:dyDescent="0.35">
      <c r="A333" s="28" t="s">
        <v>2916</v>
      </c>
      <c r="B333" s="12">
        <v>1</v>
      </c>
      <c r="C333" s="2" t="s">
        <v>2899</v>
      </c>
      <c r="D333" s="2" t="s">
        <v>2115</v>
      </c>
      <c r="E333" s="2" t="s">
        <v>2705</v>
      </c>
      <c r="F333" s="2" t="s">
        <v>2721</v>
      </c>
      <c r="G333" s="2" t="s">
        <v>2154</v>
      </c>
      <c r="H333" s="2" t="s">
        <v>2155</v>
      </c>
      <c r="I333" s="12">
        <v>2</v>
      </c>
      <c r="J333" s="2" t="s">
        <v>2726</v>
      </c>
      <c r="K333" s="2" t="s">
        <v>2733</v>
      </c>
      <c r="L333" s="2" t="s">
        <v>2817</v>
      </c>
      <c r="M333" s="2" t="s">
        <v>4827</v>
      </c>
      <c r="N333" s="2" t="s">
        <v>4821</v>
      </c>
      <c r="O333" s="21" t="s">
        <v>4789</v>
      </c>
      <c r="P333" s="12" t="s">
        <v>4789</v>
      </c>
      <c r="Q333" s="13">
        <v>47.04</v>
      </c>
      <c r="R333" s="13">
        <v>47.04</v>
      </c>
      <c r="S333" s="3">
        <v>69.289999999999992</v>
      </c>
      <c r="T333" s="3">
        <v>0</v>
      </c>
      <c r="U333" s="3">
        <v>0</v>
      </c>
      <c r="V333" s="3">
        <v>0</v>
      </c>
      <c r="W333" s="3">
        <v>32.979999999999997</v>
      </c>
      <c r="X333" s="3">
        <v>32.979999999999997</v>
      </c>
      <c r="Y333" s="3">
        <v>22.25</v>
      </c>
      <c r="Z333" s="3">
        <v>0</v>
      </c>
      <c r="AA333" s="3">
        <v>0</v>
      </c>
      <c r="AB333" s="3">
        <v>0</v>
      </c>
      <c r="AC333" s="3">
        <v>22.25</v>
      </c>
      <c r="AD333" s="14">
        <v>0</v>
      </c>
      <c r="AE333" s="14">
        <v>22.25</v>
      </c>
      <c r="AF333" s="26" t="s">
        <v>4843</v>
      </c>
      <c r="AG333" s="17" t="s">
        <v>4844</v>
      </c>
      <c r="AH333" s="24">
        <v>0.67465130382049732</v>
      </c>
      <c r="AI333" s="2" t="s">
        <v>4845</v>
      </c>
      <c r="AJ333" s="2" t="s">
        <v>3408</v>
      </c>
      <c r="AK333" s="2" t="s">
        <v>2699</v>
      </c>
      <c r="AL333" s="3">
        <v>2180892.1</v>
      </c>
      <c r="AM333" s="3">
        <v>2180892.1</v>
      </c>
      <c r="AN333" s="3">
        <v>2180892.1</v>
      </c>
      <c r="AO333" s="3">
        <v>1248032.8999999999</v>
      </c>
      <c r="AP333" s="15">
        <v>0.57225797644917864</v>
      </c>
      <c r="AQ333" s="14">
        <v>0</v>
      </c>
      <c r="AR333" s="15">
        <v>0.57225797644917864</v>
      </c>
      <c r="AS333" s="14">
        <v>4557768.87</v>
      </c>
      <c r="AT333" s="19">
        <v>0</v>
      </c>
      <c r="AU333" s="19">
        <v>70</v>
      </c>
      <c r="AV333" s="19">
        <v>30</v>
      </c>
      <c r="AW333" s="19">
        <v>0</v>
      </c>
      <c r="AX333" s="20">
        <v>100</v>
      </c>
      <c r="AY333" s="16">
        <v>0</v>
      </c>
      <c r="AZ333" s="27" t="s">
        <v>4843</v>
      </c>
      <c r="BA333" s="22" t="s">
        <v>4844</v>
      </c>
      <c r="BB333" t="s">
        <v>4849</v>
      </c>
    </row>
    <row r="334" spans="1:54" x14ac:dyDescent="0.35">
      <c r="A334" s="28" t="s">
        <v>2916</v>
      </c>
      <c r="B334" s="12">
        <v>1</v>
      </c>
      <c r="C334" s="2" t="s">
        <v>2899</v>
      </c>
      <c r="D334" s="2" t="s">
        <v>2115</v>
      </c>
      <c r="E334" s="2" t="s">
        <v>2705</v>
      </c>
      <c r="F334" s="2" t="s">
        <v>2721</v>
      </c>
      <c r="G334" s="2" t="s">
        <v>2141</v>
      </c>
      <c r="H334" s="2" t="s">
        <v>2142</v>
      </c>
      <c r="I334" s="12">
        <v>2</v>
      </c>
      <c r="J334" s="2" t="s">
        <v>2726</v>
      </c>
      <c r="K334" s="2" t="s">
        <v>2727</v>
      </c>
      <c r="L334" s="2" t="s">
        <v>2728</v>
      </c>
      <c r="M334" s="2" t="s">
        <v>4826</v>
      </c>
      <c r="N334" s="2" t="s">
        <v>4799</v>
      </c>
      <c r="O334" s="21" t="s">
        <v>4789</v>
      </c>
      <c r="P334" s="12" t="s">
        <v>4789</v>
      </c>
      <c r="Q334" s="13">
        <v>43.1</v>
      </c>
      <c r="R334" s="13">
        <v>43.1</v>
      </c>
      <c r="S334" s="3">
        <v>43.1</v>
      </c>
      <c r="T334" s="3">
        <v>0</v>
      </c>
      <c r="U334" s="3">
        <v>0</v>
      </c>
      <c r="V334" s="3">
        <v>0</v>
      </c>
      <c r="W334" s="3">
        <v>56.9</v>
      </c>
      <c r="X334" s="3">
        <v>56.9</v>
      </c>
      <c r="Y334" s="3">
        <v>0</v>
      </c>
      <c r="Z334" s="3">
        <v>0</v>
      </c>
      <c r="AA334" s="3">
        <v>0</v>
      </c>
      <c r="AB334" s="3">
        <v>0</v>
      </c>
      <c r="AC334" s="3">
        <v>0</v>
      </c>
      <c r="AD334" s="14">
        <v>0</v>
      </c>
      <c r="AE334" s="14">
        <v>0</v>
      </c>
      <c r="AF334" s="26" t="s">
        <v>4843</v>
      </c>
      <c r="AG334" s="17" t="s">
        <v>4844</v>
      </c>
      <c r="AH334" s="24">
        <v>0</v>
      </c>
      <c r="AI334" s="2" t="s">
        <v>4845</v>
      </c>
      <c r="AJ334" s="2" t="s">
        <v>3409</v>
      </c>
      <c r="AK334" s="2" t="s">
        <v>2699</v>
      </c>
      <c r="AL334" s="3">
        <v>12810</v>
      </c>
      <c r="AM334" s="3">
        <v>12810</v>
      </c>
      <c r="AN334" s="3">
        <v>12810</v>
      </c>
      <c r="AO334" s="3">
        <v>0</v>
      </c>
      <c r="AP334" s="15">
        <v>0</v>
      </c>
      <c r="AQ334" s="14">
        <v>0</v>
      </c>
      <c r="AR334" s="15">
        <v>0</v>
      </c>
      <c r="AS334" s="14">
        <v>62785.1</v>
      </c>
      <c r="AT334" s="19">
        <v>0</v>
      </c>
      <c r="AU334" s="19">
        <v>100</v>
      </c>
      <c r="AV334" s="19">
        <v>0</v>
      </c>
      <c r="AW334" s="19">
        <v>0</v>
      </c>
      <c r="AX334" s="20">
        <v>100</v>
      </c>
      <c r="AY334" s="16">
        <v>0</v>
      </c>
      <c r="AZ334" s="27" t="s">
        <v>4843</v>
      </c>
      <c r="BA334" s="22" t="s">
        <v>4844</v>
      </c>
      <c r="BB334" t="s">
        <v>4849</v>
      </c>
    </row>
    <row r="335" spans="1:54" x14ac:dyDescent="0.35">
      <c r="A335" s="28" t="s">
        <v>2916</v>
      </c>
      <c r="B335" s="12">
        <v>1</v>
      </c>
      <c r="C335" s="2" t="s">
        <v>2899</v>
      </c>
      <c r="D335" s="2" t="s">
        <v>2115</v>
      </c>
      <c r="E335" s="2" t="s">
        <v>2705</v>
      </c>
      <c r="F335" s="2" t="s">
        <v>2721</v>
      </c>
      <c r="G335" s="2" t="s">
        <v>2116</v>
      </c>
      <c r="H335" s="2" t="s">
        <v>2117</v>
      </c>
      <c r="I335" s="12">
        <v>2</v>
      </c>
      <c r="J335" s="2" t="s">
        <v>2726</v>
      </c>
      <c r="K335" s="2" t="s">
        <v>2727</v>
      </c>
      <c r="L335" s="2" t="s">
        <v>2728</v>
      </c>
      <c r="M335" s="2" t="s">
        <v>4826</v>
      </c>
      <c r="N335" s="2" t="s">
        <v>4799</v>
      </c>
      <c r="O335" s="21" t="s">
        <v>4789</v>
      </c>
      <c r="P335" s="12" t="s">
        <v>4789</v>
      </c>
      <c r="Q335" s="13">
        <v>55</v>
      </c>
      <c r="R335" s="13">
        <v>55</v>
      </c>
      <c r="S335" s="3">
        <v>55</v>
      </c>
      <c r="T335" s="3">
        <v>0</v>
      </c>
      <c r="U335" s="3">
        <v>0</v>
      </c>
      <c r="V335" s="3">
        <v>0</v>
      </c>
      <c r="W335" s="3">
        <v>10</v>
      </c>
      <c r="X335" s="3">
        <v>10</v>
      </c>
      <c r="Y335" s="3">
        <v>0</v>
      </c>
      <c r="Z335" s="3">
        <v>0</v>
      </c>
      <c r="AA335" s="3">
        <v>0</v>
      </c>
      <c r="AB335" s="3">
        <v>0</v>
      </c>
      <c r="AC335" s="3">
        <v>0</v>
      </c>
      <c r="AD335" s="14">
        <v>0</v>
      </c>
      <c r="AE335" s="14">
        <v>0</v>
      </c>
      <c r="AF335" s="26" t="s">
        <v>4843</v>
      </c>
      <c r="AG335" s="17" t="s">
        <v>4844</v>
      </c>
      <c r="AH335" s="24">
        <v>0</v>
      </c>
      <c r="AI335" s="2" t="s">
        <v>4845</v>
      </c>
      <c r="AJ335" s="2" t="s">
        <v>3410</v>
      </c>
      <c r="AK335" s="2" t="s">
        <v>2699</v>
      </c>
      <c r="AL335" s="3">
        <v>2000</v>
      </c>
      <c r="AM335" s="3">
        <v>2000</v>
      </c>
      <c r="AN335" s="3">
        <v>2000</v>
      </c>
      <c r="AO335" s="3">
        <v>0</v>
      </c>
      <c r="AP335" s="15">
        <v>0</v>
      </c>
      <c r="AQ335" s="14">
        <v>0</v>
      </c>
      <c r="AR335" s="15">
        <v>0</v>
      </c>
      <c r="AS335" s="14">
        <v>13754.64</v>
      </c>
      <c r="AT335" s="19">
        <v>0</v>
      </c>
      <c r="AU335" s="19">
        <v>100</v>
      </c>
      <c r="AV335" s="19">
        <v>0</v>
      </c>
      <c r="AW335" s="19">
        <v>0</v>
      </c>
      <c r="AX335" s="20">
        <v>100</v>
      </c>
      <c r="AY335" s="16">
        <v>0</v>
      </c>
      <c r="AZ335" s="27" t="s">
        <v>4843</v>
      </c>
      <c r="BA335" s="22" t="s">
        <v>4844</v>
      </c>
      <c r="BB335" t="s">
        <v>4849</v>
      </c>
    </row>
    <row r="336" spans="1:54" x14ac:dyDescent="0.35">
      <c r="A336" s="28" t="s">
        <v>2916</v>
      </c>
      <c r="B336" s="12">
        <v>1</v>
      </c>
      <c r="C336" s="2" t="s">
        <v>2899</v>
      </c>
      <c r="D336" s="2" t="s">
        <v>2115</v>
      </c>
      <c r="E336" s="2" t="s">
        <v>2705</v>
      </c>
      <c r="F336" s="2" t="s">
        <v>2721</v>
      </c>
      <c r="G336" s="2" t="s">
        <v>2178</v>
      </c>
      <c r="H336" s="2" t="s">
        <v>2179</v>
      </c>
      <c r="I336" s="12">
        <v>2</v>
      </c>
      <c r="J336" s="2" t="s">
        <v>2726</v>
      </c>
      <c r="K336" s="2" t="s">
        <v>2727</v>
      </c>
      <c r="L336" s="2" t="s">
        <v>2728</v>
      </c>
      <c r="M336" s="2" t="s">
        <v>4826</v>
      </c>
      <c r="N336" s="2" t="s">
        <v>4799</v>
      </c>
      <c r="O336" s="21" t="s">
        <v>4789</v>
      </c>
      <c r="P336" s="12" t="s">
        <v>4789</v>
      </c>
      <c r="Q336" s="13">
        <v>17.5</v>
      </c>
      <c r="R336" s="13">
        <v>17.5</v>
      </c>
      <c r="S336" s="3">
        <v>17.5</v>
      </c>
      <c r="T336" s="3">
        <v>0</v>
      </c>
      <c r="U336" s="3">
        <v>0</v>
      </c>
      <c r="V336" s="3">
        <v>0</v>
      </c>
      <c r="W336" s="3">
        <v>52.5</v>
      </c>
      <c r="X336" s="3">
        <v>52.5</v>
      </c>
      <c r="Y336" s="3">
        <v>0</v>
      </c>
      <c r="Z336" s="3">
        <v>0</v>
      </c>
      <c r="AA336" s="3">
        <v>0</v>
      </c>
      <c r="AB336" s="3">
        <v>0</v>
      </c>
      <c r="AC336" s="3">
        <v>0</v>
      </c>
      <c r="AD336" s="14">
        <v>0</v>
      </c>
      <c r="AE336" s="14">
        <v>0</v>
      </c>
      <c r="AF336" s="26" t="s">
        <v>4843</v>
      </c>
      <c r="AG336" s="17" t="s">
        <v>4844</v>
      </c>
      <c r="AH336" s="24">
        <v>0</v>
      </c>
      <c r="AI336" s="2" t="s">
        <v>4845</v>
      </c>
      <c r="AJ336" s="2" t="s">
        <v>3411</v>
      </c>
      <c r="AK336" s="2" t="s">
        <v>2699</v>
      </c>
      <c r="AL336" s="3">
        <v>3890</v>
      </c>
      <c r="AM336" s="3">
        <v>3890</v>
      </c>
      <c r="AN336" s="3">
        <v>3890</v>
      </c>
      <c r="AO336" s="3">
        <v>0</v>
      </c>
      <c r="AP336" s="15">
        <v>0</v>
      </c>
      <c r="AQ336" s="14">
        <v>0</v>
      </c>
      <c r="AR336" s="15">
        <v>0</v>
      </c>
      <c r="AS336" s="14">
        <v>15782.449999999999</v>
      </c>
      <c r="AT336" s="19">
        <v>0</v>
      </c>
      <c r="AU336" s="19">
        <v>100</v>
      </c>
      <c r="AV336" s="19">
        <v>0</v>
      </c>
      <c r="AW336" s="19">
        <v>0</v>
      </c>
      <c r="AX336" s="20">
        <v>100</v>
      </c>
      <c r="AY336" s="16">
        <v>0</v>
      </c>
      <c r="AZ336" s="27" t="s">
        <v>4843</v>
      </c>
      <c r="BA336" s="22" t="s">
        <v>4844</v>
      </c>
      <c r="BB336" t="s">
        <v>4849</v>
      </c>
    </row>
    <row r="337" spans="1:54" x14ac:dyDescent="0.35">
      <c r="A337" s="28" t="s">
        <v>2916</v>
      </c>
      <c r="B337" s="12">
        <v>1</v>
      </c>
      <c r="C337" s="2" t="s">
        <v>2899</v>
      </c>
      <c r="D337" s="2" t="s">
        <v>2115</v>
      </c>
      <c r="E337" s="2" t="s">
        <v>2705</v>
      </c>
      <c r="F337" s="2" t="s">
        <v>2721</v>
      </c>
      <c r="G337" s="2" t="s">
        <v>2311</v>
      </c>
      <c r="H337" s="2" t="s">
        <v>2312</v>
      </c>
      <c r="I337" s="12">
        <v>2</v>
      </c>
      <c r="J337" s="2" t="s">
        <v>2726</v>
      </c>
      <c r="K337" s="2" t="s">
        <v>2727</v>
      </c>
      <c r="L337" s="2" t="s">
        <v>2728</v>
      </c>
      <c r="M337" s="2" t="s">
        <v>4826</v>
      </c>
      <c r="N337" s="2" t="s">
        <v>4799</v>
      </c>
      <c r="O337" s="21" t="s">
        <v>4789</v>
      </c>
      <c r="P337" s="12" t="s">
        <v>4789</v>
      </c>
      <c r="Q337" s="13">
        <v>15.5</v>
      </c>
      <c r="R337" s="13">
        <v>15.5</v>
      </c>
      <c r="S337" s="3">
        <v>15.5</v>
      </c>
      <c r="T337" s="3">
        <v>0</v>
      </c>
      <c r="U337" s="3">
        <v>0</v>
      </c>
      <c r="V337" s="3">
        <v>0</v>
      </c>
      <c r="W337" s="3">
        <v>39.75</v>
      </c>
      <c r="X337" s="3">
        <v>39.75</v>
      </c>
      <c r="Y337" s="3">
        <v>0</v>
      </c>
      <c r="Z337" s="3">
        <v>0</v>
      </c>
      <c r="AA337" s="3">
        <v>0</v>
      </c>
      <c r="AB337" s="3">
        <v>0</v>
      </c>
      <c r="AC337" s="3">
        <v>0</v>
      </c>
      <c r="AD337" s="14">
        <v>0</v>
      </c>
      <c r="AE337" s="14">
        <v>0</v>
      </c>
      <c r="AF337" s="26" t="s">
        <v>4843</v>
      </c>
      <c r="AG337" s="17" t="s">
        <v>4844</v>
      </c>
      <c r="AH337" s="24">
        <v>0</v>
      </c>
      <c r="AI337" s="2" t="s">
        <v>4845</v>
      </c>
      <c r="AJ337" s="2" t="s">
        <v>3412</v>
      </c>
      <c r="AK337" s="2" t="s">
        <v>2699</v>
      </c>
      <c r="AL337" s="3">
        <v>9100</v>
      </c>
      <c r="AM337" s="3">
        <v>9100</v>
      </c>
      <c r="AN337" s="3">
        <v>9100</v>
      </c>
      <c r="AO337" s="3">
        <v>0</v>
      </c>
      <c r="AP337" s="15">
        <v>0</v>
      </c>
      <c r="AQ337" s="14">
        <v>0</v>
      </c>
      <c r="AR337" s="15">
        <v>0</v>
      </c>
      <c r="AS337" s="14">
        <v>14216.13</v>
      </c>
      <c r="AT337" s="19">
        <v>0</v>
      </c>
      <c r="AU337" s="19">
        <v>100</v>
      </c>
      <c r="AV337" s="19">
        <v>0</v>
      </c>
      <c r="AW337" s="19">
        <v>0</v>
      </c>
      <c r="AX337" s="20">
        <v>100</v>
      </c>
      <c r="AY337" s="16">
        <v>0</v>
      </c>
      <c r="AZ337" s="27" t="s">
        <v>4843</v>
      </c>
      <c r="BA337" s="22" t="s">
        <v>4844</v>
      </c>
      <c r="BB337" t="s">
        <v>4849</v>
      </c>
    </row>
    <row r="338" spans="1:54" x14ac:dyDescent="0.35">
      <c r="A338" s="28" t="s">
        <v>2916</v>
      </c>
      <c r="B338" s="12">
        <v>1</v>
      </c>
      <c r="C338" s="2" t="s">
        <v>2899</v>
      </c>
      <c r="D338" s="2" t="s">
        <v>2115</v>
      </c>
      <c r="E338" s="2" t="s">
        <v>2705</v>
      </c>
      <c r="F338" s="2" t="s">
        <v>2721</v>
      </c>
      <c r="G338" s="2" t="s">
        <v>2221</v>
      </c>
      <c r="H338" s="2" t="s">
        <v>2222</v>
      </c>
      <c r="I338" s="12">
        <v>2</v>
      </c>
      <c r="J338" s="2" t="s">
        <v>2726</v>
      </c>
      <c r="K338" s="2" t="s">
        <v>2727</v>
      </c>
      <c r="L338" s="2" t="s">
        <v>2728</v>
      </c>
      <c r="M338" s="2" t="s">
        <v>4826</v>
      </c>
      <c r="N338" s="2" t="s">
        <v>4799</v>
      </c>
      <c r="O338" s="21" t="s">
        <v>4789</v>
      </c>
      <c r="P338" s="12" t="s">
        <v>4789</v>
      </c>
      <c r="Q338" s="13">
        <v>20</v>
      </c>
      <c r="R338" s="13">
        <v>20</v>
      </c>
      <c r="S338" s="3">
        <v>20</v>
      </c>
      <c r="T338" s="3">
        <v>0</v>
      </c>
      <c r="U338" s="3">
        <v>0</v>
      </c>
      <c r="V338" s="3">
        <v>0</v>
      </c>
      <c r="W338" s="3">
        <v>30</v>
      </c>
      <c r="X338" s="3">
        <v>30</v>
      </c>
      <c r="Y338" s="3">
        <v>0</v>
      </c>
      <c r="Z338" s="3">
        <v>0</v>
      </c>
      <c r="AA338" s="3">
        <v>0</v>
      </c>
      <c r="AB338" s="3">
        <v>0</v>
      </c>
      <c r="AC338" s="3">
        <v>0</v>
      </c>
      <c r="AD338" s="14">
        <v>0</v>
      </c>
      <c r="AE338" s="14">
        <v>0</v>
      </c>
      <c r="AF338" s="26" t="s">
        <v>4843</v>
      </c>
      <c r="AG338" s="17" t="s">
        <v>4844</v>
      </c>
      <c r="AH338" s="24">
        <v>0</v>
      </c>
      <c r="AI338" s="2" t="s">
        <v>4845</v>
      </c>
      <c r="AJ338" s="2" t="s">
        <v>3413</v>
      </c>
      <c r="AK338" s="2" t="s">
        <v>2699</v>
      </c>
      <c r="AL338" s="3">
        <v>1200</v>
      </c>
      <c r="AM338" s="3">
        <v>1200</v>
      </c>
      <c r="AN338" s="3">
        <v>1200</v>
      </c>
      <c r="AO338" s="3">
        <v>0</v>
      </c>
      <c r="AP338" s="15">
        <v>0</v>
      </c>
      <c r="AQ338" s="14">
        <v>0</v>
      </c>
      <c r="AR338" s="15">
        <v>0</v>
      </c>
      <c r="AS338" s="14">
        <v>3139</v>
      </c>
      <c r="AT338" s="19">
        <v>0</v>
      </c>
      <c r="AU338" s="19">
        <v>100</v>
      </c>
      <c r="AV338" s="19">
        <v>0</v>
      </c>
      <c r="AW338" s="19">
        <v>0</v>
      </c>
      <c r="AX338" s="20">
        <v>100</v>
      </c>
      <c r="AY338" s="16">
        <v>0</v>
      </c>
      <c r="AZ338" s="27" t="s">
        <v>4843</v>
      </c>
      <c r="BA338" s="22" t="s">
        <v>4844</v>
      </c>
      <c r="BB338" t="s">
        <v>4849</v>
      </c>
    </row>
    <row r="339" spans="1:54" x14ac:dyDescent="0.35">
      <c r="A339" s="28" t="s">
        <v>2916</v>
      </c>
      <c r="B339" s="12">
        <v>1</v>
      </c>
      <c r="C339" s="2" t="s">
        <v>2900</v>
      </c>
      <c r="D339" s="2" t="s">
        <v>2343</v>
      </c>
      <c r="E339" s="2" t="s">
        <v>2705</v>
      </c>
      <c r="F339" s="2" t="s">
        <v>2721</v>
      </c>
      <c r="G339" s="2" t="s">
        <v>3414</v>
      </c>
      <c r="H339" s="2" t="s">
        <v>3415</v>
      </c>
      <c r="I339" s="12">
        <v>2</v>
      </c>
      <c r="J339" s="2" t="s">
        <v>2726</v>
      </c>
      <c r="K339" s="2" t="s">
        <v>2727</v>
      </c>
      <c r="L339" s="2" t="s">
        <v>2728</v>
      </c>
      <c r="M339" s="2" t="s">
        <v>4827</v>
      </c>
      <c r="N339" s="2" t="s">
        <v>4821</v>
      </c>
      <c r="O339" s="21" t="s">
        <v>4789</v>
      </c>
      <c r="P339" s="12" t="s">
        <v>4789</v>
      </c>
      <c r="Q339" s="13">
        <v>18.899999999999999</v>
      </c>
      <c r="R339" s="13">
        <v>18.899999999999999</v>
      </c>
      <c r="S339" s="3">
        <v>18.899999999999999</v>
      </c>
      <c r="T339" s="3">
        <v>0</v>
      </c>
      <c r="U339" s="3">
        <v>20</v>
      </c>
      <c r="V339" s="3">
        <v>20</v>
      </c>
      <c r="W339" s="3">
        <v>20</v>
      </c>
      <c r="X339" s="3">
        <v>60</v>
      </c>
      <c r="Y339" s="3">
        <v>0</v>
      </c>
      <c r="Z339" s="3">
        <v>0</v>
      </c>
      <c r="AA339" s="3">
        <v>0</v>
      </c>
      <c r="AB339" s="3">
        <v>0</v>
      </c>
      <c r="AC339" s="3">
        <v>0</v>
      </c>
      <c r="AD339" s="14">
        <v>0</v>
      </c>
      <c r="AE339" s="14">
        <v>0</v>
      </c>
      <c r="AF339" s="25" t="s">
        <v>4843</v>
      </c>
      <c r="AG339" s="17" t="s">
        <v>4844</v>
      </c>
      <c r="AH339" s="24">
        <v>0</v>
      </c>
      <c r="AI339" s="2" t="s">
        <v>4845</v>
      </c>
      <c r="AJ339" s="2" t="s">
        <v>3416</v>
      </c>
      <c r="AK339" s="2" t="s">
        <v>2699</v>
      </c>
      <c r="AL339" s="3">
        <v>154700</v>
      </c>
      <c r="AM339" s="3">
        <v>154700</v>
      </c>
      <c r="AN339" s="3">
        <v>154700</v>
      </c>
      <c r="AO339" s="3">
        <v>0</v>
      </c>
      <c r="AP339" s="15">
        <v>0</v>
      </c>
      <c r="AQ339" s="14">
        <v>0</v>
      </c>
      <c r="AR339" s="15">
        <v>0</v>
      </c>
      <c r="AS339" s="14">
        <v>118094.16</v>
      </c>
      <c r="AT339" s="19">
        <v>0</v>
      </c>
      <c r="AU339" s="19">
        <v>40</v>
      </c>
      <c r="AV339" s="19">
        <v>34</v>
      </c>
      <c r="AW339" s="19">
        <v>26</v>
      </c>
      <c r="AX339" s="20">
        <v>100</v>
      </c>
      <c r="AY339" s="16">
        <v>0</v>
      </c>
      <c r="AZ339" s="27" t="s">
        <v>4843</v>
      </c>
      <c r="BA339" s="22" t="s">
        <v>4844</v>
      </c>
      <c r="BB339" t="s">
        <v>4849</v>
      </c>
    </row>
    <row r="340" spans="1:54" x14ac:dyDescent="0.35">
      <c r="A340" s="28" t="s">
        <v>2916</v>
      </c>
      <c r="B340" s="12">
        <v>1</v>
      </c>
      <c r="C340" s="2" t="s">
        <v>2901</v>
      </c>
      <c r="D340" s="2" t="s">
        <v>2344</v>
      </c>
      <c r="E340" s="2" t="s">
        <v>2705</v>
      </c>
      <c r="F340" s="2" t="s">
        <v>2721</v>
      </c>
      <c r="G340" s="2" t="s">
        <v>2345</v>
      </c>
      <c r="H340" s="2" t="s">
        <v>2346</v>
      </c>
      <c r="I340" s="12">
        <v>2</v>
      </c>
      <c r="J340" s="2" t="s">
        <v>2726</v>
      </c>
      <c r="K340" s="2" t="s">
        <v>2727</v>
      </c>
      <c r="L340" s="2" t="s">
        <v>2728</v>
      </c>
      <c r="M340" s="2" t="s">
        <v>4826</v>
      </c>
      <c r="N340" s="2" t="s">
        <v>4799</v>
      </c>
      <c r="O340" s="21" t="s">
        <v>4789</v>
      </c>
      <c r="P340" s="12" t="s">
        <v>4789</v>
      </c>
      <c r="Q340" s="13">
        <v>49.71</v>
      </c>
      <c r="R340" s="13">
        <v>49.71</v>
      </c>
      <c r="S340" s="3">
        <v>63.96</v>
      </c>
      <c r="T340" s="3">
        <v>14.25</v>
      </c>
      <c r="U340" s="3">
        <v>11.6</v>
      </c>
      <c r="V340" s="3">
        <v>24.44</v>
      </c>
      <c r="W340" s="3">
        <v>0</v>
      </c>
      <c r="X340" s="3">
        <v>50.29</v>
      </c>
      <c r="Y340" s="3">
        <v>14.25</v>
      </c>
      <c r="Z340" s="3">
        <v>0</v>
      </c>
      <c r="AA340" s="3">
        <v>0</v>
      </c>
      <c r="AB340" s="3">
        <v>0</v>
      </c>
      <c r="AC340" s="3">
        <v>14.25</v>
      </c>
      <c r="AD340" s="14">
        <v>14.25</v>
      </c>
      <c r="AE340" s="14">
        <v>14.25</v>
      </c>
      <c r="AF340" s="26">
        <v>1</v>
      </c>
      <c r="AG340" s="17" t="s">
        <v>4840</v>
      </c>
      <c r="AH340" s="24">
        <v>0.28335653211374029</v>
      </c>
      <c r="AI340" s="2" t="s">
        <v>4841</v>
      </c>
      <c r="AJ340" s="2" t="s">
        <v>3417</v>
      </c>
      <c r="AK340" s="2" t="s">
        <v>2699</v>
      </c>
      <c r="AL340" s="3">
        <v>4499578</v>
      </c>
      <c r="AM340" s="3">
        <v>4499578</v>
      </c>
      <c r="AN340" s="3">
        <v>4499578</v>
      </c>
      <c r="AO340" s="3">
        <v>947363.68</v>
      </c>
      <c r="AP340" s="15">
        <v>0.21054500666506948</v>
      </c>
      <c r="AQ340" s="14">
        <v>0</v>
      </c>
      <c r="AR340" s="15">
        <v>0.21054500666506948</v>
      </c>
      <c r="AS340" s="14">
        <v>5000000</v>
      </c>
      <c r="AT340" s="19">
        <v>21.05</v>
      </c>
      <c r="AU340" s="19">
        <v>24.48</v>
      </c>
      <c r="AV340" s="19">
        <v>54.47</v>
      </c>
      <c r="AW340" s="19">
        <v>0</v>
      </c>
      <c r="AX340" s="20">
        <v>100</v>
      </c>
      <c r="AY340" s="16">
        <v>0.21050000000000002</v>
      </c>
      <c r="AZ340" s="27">
        <v>1</v>
      </c>
      <c r="BA340" s="22" t="s">
        <v>4840</v>
      </c>
      <c r="BB340" t="s">
        <v>4842</v>
      </c>
    </row>
    <row r="341" spans="1:54" x14ac:dyDescent="0.35">
      <c r="A341" s="28" t="s">
        <v>2916</v>
      </c>
      <c r="B341" s="12">
        <v>1</v>
      </c>
      <c r="C341" s="2" t="s">
        <v>2901</v>
      </c>
      <c r="D341" s="2" t="s">
        <v>2344</v>
      </c>
      <c r="E341" s="2" t="s">
        <v>2705</v>
      </c>
      <c r="F341" s="2" t="s">
        <v>2721</v>
      </c>
      <c r="G341" s="2" t="s">
        <v>2351</v>
      </c>
      <c r="H341" s="2" t="s">
        <v>2352</v>
      </c>
      <c r="I341" s="12">
        <v>2</v>
      </c>
      <c r="J341" s="2" t="s">
        <v>2726</v>
      </c>
      <c r="K341" s="2" t="s">
        <v>2727</v>
      </c>
      <c r="L341" s="2" t="s">
        <v>2728</v>
      </c>
      <c r="M341" s="2" t="s">
        <v>4826</v>
      </c>
      <c r="N341" s="2" t="s">
        <v>4799</v>
      </c>
      <c r="O341" s="21" t="s">
        <v>4789</v>
      </c>
      <c r="P341" s="12" t="s">
        <v>4789</v>
      </c>
      <c r="Q341" s="13">
        <v>0</v>
      </c>
      <c r="R341" s="13">
        <v>0</v>
      </c>
      <c r="S341" s="3">
        <v>0</v>
      </c>
      <c r="T341" s="3">
        <v>0</v>
      </c>
      <c r="U341" s="3">
        <v>14.05</v>
      </c>
      <c r="V341" s="3">
        <v>20.22</v>
      </c>
      <c r="W341" s="3">
        <v>11.88</v>
      </c>
      <c r="X341" s="3">
        <v>46.15</v>
      </c>
      <c r="Y341" s="3">
        <v>0</v>
      </c>
      <c r="Z341" s="3">
        <v>0</v>
      </c>
      <c r="AA341" s="3">
        <v>0</v>
      </c>
      <c r="AB341" s="3">
        <v>0</v>
      </c>
      <c r="AC341" s="3">
        <v>0</v>
      </c>
      <c r="AD341" s="14">
        <v>0</v>
      </c>
      <c r="AE341" s="14">
        <v>0</v>
      </c>
      <c r="AF341" s="26" t="s">
        <v>4843</v>
      </c>
      <c r="AG341" s="17" t="s">
        <v>4844</v>
      </c>
      <c r="AH341" s="24">
        <v>0</v>
      </c>
      <c r="AI341" s="2" t="s">
        <v>4845</v>
      </c>
      <c r="AJ341" s="2" t="s">
        <v>3418</v>
      </c>
      <c r="AK341" s="2" t="s">
        <v>2699</v>
      </c>
      <c r="AL341" s="3">
        <v>5567340.8099999996</v>
      </c>
      <c r="AM341" s="3">
        <v>5567340.8099999996</v>
      </c>
      <c r="AN341" s="3">
        <v>5567340.8099999996</v>
      </c>
      <c r="AO341" s="3">
        <v>0</v>
      </c>
      <c r="AP341" s="15">
        <v>0</v>
      </c>
      <c r="AQ341" s="14">
        <v>1758427.75</v>
      </c>
      <c r="AR341" s="15">
        <v>0.31584697434752518</v>
      </c>
      <c r="AS341" s="14">
        <v>0</v>
      </c>
      <c r="AT341" s="19">
        <v>0</v>
      </c>
      <c r="AU341" s="19">
        <v>29.91</v>
      </c>
      <c r="AV341" s="19">
        <v>43.04</v>
      </c>
      <c r="AW341" s="19">
        <v>27.05</v>
      </c>
      <c r="AX341" s="20">
        <v>100</v>
      </c>
      <c r="AY341" s="16">
        <v>0</v>
      </c>
      <c r="AZ341" s="27" t="s">
        <v>4843</v>
      </c>
      <c r="BA341" s="22" t="s">
        <v>4844</v>
      </c>
      <c r="BB341" t="s">
        <v>4849</v>
      </c>
    </row>
    <row r="342" spans="1:54" x14ac:dyDescent="0.35">
      <c r="A342" s="28" t="s">
        <v>2916</v>
      </c>
      <c r="B342" s="12">
        <v>1</v>
      </c>
      <c r="C342" s="2" t="s">
        <v>2902</v>
      </c>
      <c r="D342" s="2" t="s">
        <v>2357</v>
      </c>
      <c r="E342" s="2" t="s">
        <v>2705</v>
      </c>
      <c r="F342" s="2" t="s">
        <v>2721</v>
      </c>
      <c r="G342" s="2" t="s">
        <v>2358</v>
      </c>
      <c r="H342" s="2" t="s">
        <v>2359</v>
      </c>
      <c r="I342" s="12">
        <v>2</v>
      </c>
      <c r="J342" s="2" t="s">
        <v>2726</v>
      </c>
      <c r="K342" s="2" t="s">
        <v>2733</v>
      </c>
      <c r="L342" s="2" t="s">
        <v>2817</v>
      </c>
      <c r="M342" s="2" t="s">
        <v>4827</v>
      </c>
      <c r="N342" t="s">
        <v>2818</v>
      </c>
      <c r="O342" s="21" t="s">
        <v>4789</v>
      </c>
      <c r="P342" s="12" t="s">
        <v>4789</v>
      </c>
      <c r="Q342" s="13">
        <v>100</v>
      </c>
      <c r="R342" s="13">
        <v>90</v>
      </c>
      <c r="S342" s="3">
        <v>90</v>
      </c>
      <c r="T342" s="3">
        <v>0</v>
      </c>
      <c r="U342" s="3">
        <v>0</v>
      </c>
      <c r="V342" s="3">
        <v>4.8</v>
      </c>
      <c r="W342" s="3">
        <v>5.2</v>
      </c>
      <c r="X342" s="3">
        <v>10</v>
      </c>
      <c r="Y342" s="3">
        <v>0</v>
      </c>
      <c r="Z342" s="3">
        <v>0</v>
      </c>
      <c r="AA342" s="3">
        <v>0</v>
      </c>
      <c r="AB342" s="3">
        <v>0</v>
      </c>
      <c r="AC342" s="3">
        <v>0</v>
      </c>
      <c r="AD342" s="14">
        <v>0</v>
      </c>
      <c r="AE342" s="14">
        <v>0</v>
      </c>
      <c r="AF342" s="26" t="s">
        <v>4843</v>
      </c>
      <c r="AG342" s="17" t="s">
        <v>4844</v>
      </c>
      <c r="AH342" s="24">
        <v>0</v>
      </c>
      <c r="AI342" s="2" t="s">
        <v>4845</v>
      </c>
      <c r="AJ342" s="2" t="s">
        <v>3419</v>
      </c>
      <c r="AK342" s="2" t="s">
        <v>2699</v>
      </c>
      <c r="AL342" s="3">
        <v>0</v>
      </c>
      <c r="AM342" s="3">
        <v>513586</v>
      </c>
      <c r="AN342" s="3">
        <v>513586</v>
      </c>
      <c r="AO342" s="3">
        <v>0</v>
      </c>
      <c r="AP342" s="15">
        <v>0</v>
      </c>
      <c r="AQ342" s="14">
        <v>0</v>
      </c>
      <c r="AR342" s="15">
        <v>0</v>
      </c>
      <c r="AS342" s="14">
        <v>3421102.7199999997</v>
      </c>
      <c r="AT342" s="19">
        <v>0</v>
      </c>
      <c r="AU342" s="19">
        <v>0</v>
      </c>
      <c r="AV342" s="19">
        <v>40</v>
      </c>
      <c r="AW342" s="19">
        <v>60</v>
      </c>
      <c r="AX342" s="20">
        <v>100</v>
      </c>
      <c r="AY342" s="16">
        <v>0</v>
      </c>
      <c r="AZ342" s="27" t="s">
        <v>4843</v>
      </c>
      <c r="BA342" s="22" t="s">
        <v>4844</v>
      </c>
      <c r="BB342" t="s">
        <v>4849</v>
      </c>
    </row>
    <row r="343" spans="1:54" x14ac:dyDescent="0.35">
      <c r="A343" s="28" t="s">
        <v>2916</v>
      </c>
      <c r="B343" s="12">
        <v>1</v>
      </c>
      <c r="C343" s="2" t="s">
        <v>2902</v>
      </c>
      <c r="D343" s="2" t="s">
        <v>2357</v>
      </c>
      <c r="E343" s="2" t="s">
        <v>2705</v>
      </c>
      <c r="F343" s="2" t="s">
        <v>2721</v>
      </c>
      <c r="G343" s="2" t="s">
        <v>2366</v>
      </c>
      <c r="H343" s="2" t="s">
        <v>2367</v>
      </c>
      <c r="I343" s="12">
        <v>2</v>
      </c>
      <c r="J343" s="2" t="s">
        <v>2726</v>
      </c>
      <c r="K343" s="2" t="s">
        <v>2733</v>
      </c>
      <c r="L343" s="2" t="s">
        <v>2817</v>
      </c>
      <c r="M343" s="2" t="s">
        <v>4827</v>
      </c>
      <c r="N343" s="2" t="s">
        <v>4821</v>
      </c>
      <c r="O343" s="21" t="s">
        <v>4789</v>
      </c>
      <c r="P343" s="12" t="s">
        <v>4789</v>
      </c>
      <c r="Q343" s="13">
        <v>44.61</v>
      </c>
      <c r="R343" s="13">
        <v>44.61</v>
      </c>
      <c r="S343" s="3">
        <v>47.74</v>
      </c>
      <c r="T343" s="3">
        <v>3.13</v>
      </c>
      <c r="U343" s="3">
        <v>9.11</v>
      </c>
      <c r="V343" s="3">
        <v>9.11</v>
      </c>
      <c r="W343" s="3">
        <v>3.13</v>
      </c>
      <c r="X343" s="3">
        <v>24.48</v>
      </c>
      <c r="Y343" s="3">
        <v>3.13</v>
      </c>
      <c r="Z343" s="3">
        <v>0</v>
      </c>
      <c r="AA343" s="3">
        <v>0</v>
      </c>
      <c r="AB343" s="3">
        <v>0</v>
      </c>
      <c r="AC343" s="3">
        <v>3.13</v>
      </c>
      <c r="AD343" s="14">
        <v>3.13</v>
      </c>
      <c r="AE343" s="14">
        <v>3.13</v>
      </c>
      <c r="AF343" s="26">
        <v>1</v>
      </c>
      <c r="AG343" s="17" t="s">
        <v>4840</v>
      </c>
      <c r="AH343" s="24">
        <v>0.127859477124183</v>
      </c>
      <c r="AI343" s="2" t="s">
        <v>4841</v>
      </c>
      <c r="AJ343" s="2" t="s">
        <v>3420</v>
      </c>
      <c r="AK343" s="2" t="s">
        <v>2699</v>
      </c>
      <c r="AL343" s="3">
        <v>6938287.0499999998</v>
      </c>
      <c r="AM343" s="3">
        <v>5912715.8300000001</v>
      </c>
      <c r="AN343" s="3">
        <v>5912715.8300000001</v>
      </c>
      <c r="AO343" s="3">
        <v>320237.98</v>
      </c>
      <c r="AP343" s="15">
        <v>5.4160894791387255E-2</v>
      </c>
      <c r="AQ343" s="14">
        <v>1418740.98828125</v>
      </c>
      <c r="AR343" s="15">
        <v>0.294108328267359</v>
      </c>
      <c r="AS343" s="14">
        <v>5750437.71</v>
      </c>
      <c r="AT343" s="19">
        <v>20</v>
      </c>
      <c r="AU343" s="19">
        <v>25</v>
      </c>
      <c r="AV343" s="19">
        <v>25</v>
      </c>
      <c r="AW343" s="19">
        <v>30</v>
      </c>
      <c r="AX343" s="20">
        <v>100</v>
      </c>
      <c r="AY343" s="16">
        <v>0.2</v>
      </c>
      <c r="AZ343" s="27">
        <v>0.27080447395693624</v>
      </c>
      <c r="BA343" s="22" t="s">
        <v>4846</v>
      </c>
      <c r="BB343" t="s">
        <v>4848</v>
      </c>
    </row>
    <row r="344" spans="1:54" x14ac:dyDescent="0.35">
      <c r="A344" s="28" t="s">
        <v>2916</v>
      </c>
      <c r="B344" s="12">
        <v>1</v>
      </c>
      <c r="C344" s="2" t="s">
        <v>2902</v>
      </c>
      <c r="D344" s="2" t="s">
        <v>2357</v>
      </c>
      <c r="E344" s="2" t="s">
        <v>2705</v>
      </c>
      <c r="F344" s="2" t="s">
        <v>2721</v>
      </c>
      <c r="G344" s="2" t="s">
        <v>2376</v>
      </c>
      <c r="H344" s="2" t="s">
        <v>2377</v>
      </c>
      <c r="I344" s="12">
        <v>2</v>
      </c>
      <c r="J344" s="2" t="s">
        <v>2726</v>
      </c>
      <c r="K344" s="2" t="s">
        <v>2733</v>
      </c>
      <c r="L344" s="2" t="s">
        <v>2817</v>
      </c>
      <c r="M344" s="2" t="s">
        <v>4827</v>
      </c>
      <c r="N344" s="2" t="s">
        <v>4821</v>
      </c>
      <c r="O344" s="21" t="s">
        <v>4789</v>
      </c>
      <c r="P344" s="12" t="s">
        <v>4789</v>
      </c>
      <c r="Q344" s="13">
        <v>11.67</v>
      </c>
      <c r="R344" s="13">
        <v>11.67</v>
      </c>
      <c r="S344" s="3">
        <v>12.97</v>
      </c>
      <c r="T344" s="3">
        <v>1.3</v>
      </c>
      <c r="U344" s="3">
        <v>1.3</v>
      </c>
      <c r="V344" s="3">
        <v>2.2999999999999998</v>
      </c>
      <c r="W344" s="3">
        <v>9.08</v>
      </c>
      <c r="X344" s="3">
        <v>13.98</v>
      </c>
      <c r="Y344" s="3">
        <v>1.3</v>
      </c>
      <c r="Z344" s="3">
        <v>0</v>
      </c>
      <c r="AA344" s="3">
        <v>0</v>
      </c>
      <c r="AB344" s="3">
        <v>0</v>
      </c>
      <c r="AC344" s="3">
        <v>1.3</v>
      </c>
      <c r="AD344" s="14">
        <v>1.3</v>
      </c>
      <c r="AE344" s="14">
        <v>1.3</v>
      </c>
      <c r="AF344" s="26">
        <v>1</v>
      </c>
      <c r="AG344" s="17" t="s">
        <v>4840</v>
      </c>
      <c r="AH344" s="24">
        <v>9.2989985693848351E-2</v>
      </c>
      <c r="AI344" s="2" t="s">
        <v>4841</v>
      </c>
      <c r="AJ344" s="2" t="s">
        <v>3421</v>
      </c>
      <c r="AK344" s="2" t="s">
        <v>2699</v>
      </c>
      <c r="AL344" s="3">
        <v>208806.25</v>
      </c>
      <c r="AM344" s="3">
        <v>309201.82</v>
      </c>
      <c r="AN344" s="3">
        <v>309201.82</v>
      </c>
      <c r="AO344" s="3">
        <v>100395.57</v>
      </c>
      <c r="AP344" s="15">
        <v>0.3246926877726658</v>
      </c>
      <c r="AQ344" s="14">
        <v>0</v>
      </c>
      <c r="AR344" s="15">
        <v>0.3246926877726658</v>
      </c>
      <c r="AS344" s="14">
        <v>306442.46000000002</v>
      </c>
      <c r="AT344" s="19">
        <v>10</v>
      </c>
      <c r="AU344" s="19">
        <v>10</v>
      </c>
      <c r="AV344" s="19">
        <v>20</v>
      </c>
      <c r="AW344" s="19">
        <v>60</v>
      </c>
      <c r="AX344" s="20">
        <v>100</v>
      </c>
      <c r="AY344" s="16">
        <v>0.1</v>
      </c>
      <c r="AZ344" s="27">
        <v>1</v>
      </c>
      <c r="BA344" s="22" t="s">
        <v>4840</v>
      </c>
      <c r="BB344" t="s">
        <v>4842</v>
      </c>
    </row>
    <row r="345" spans="1:54" x14ac:dyDescent="0.35">
      <c r="A345" s="28" t="s">
        <v>2916</v>
      </c>
      <c r="B345" s="12">
        <v>1</v>
      </c>
      <c r="C345" s="2" t="s">
        <v>2902</v>
      </c>
      <c r="D345" s="2" t="s">
        <v>2357</v>
      </c>
      <c r="E345" s="2" t="s">
        <v>2705</v>
      </c>
      <c r="F345" s="2" t="s">
        <v>2721</v>
      </c>
      <c r="G345" s="2" t="s">
        <v>2382</v>
      </c>
      <c r="H345" s="2" t="s">
        <v>2383</v>
      </c>
      <c r="I345" s="12">
        <v>2</v>
      </c>
      <c r="J345" s="2" t="s">
        <v>2726</v>
      </c>
      <c r="K345" s="2" t="s">
        <v>2727</v>
      </c>
      <c r="L345" s="2" t="s">
        <v>2728</v>
      </c>
      <c r="M345" s="2" t="s">
        <v>4826</v>
      </c>
      <c r="N345" s="2" t="s">
        <v>4799</v>
      </c>
      <c r="O345" s="21" t="s">
        <v>4789</v>
      </c>
      <c r="P345" s="12" t="s">
        <v>4789</v>
      </c>
      <c r="Q345" s="13">
        <v>13.13</v>
      </c>
      <c r="R345" s="13">
        <v>13.13</v>
      </c>
      <c r="S345" s="3">
        <v>20</v>
      </c>
      <c r="T345" s="3">
        <v>6.87</v>
      </c>
      <c r="U345" s="3">
        <v>1.87</v>
      </c>
      <c r="V345" s="3">
        <v>1.87</v>
      </c>
      <c r="W345" s="3">
        <v>3.62</v>
      </c>
      <c r="X345" s="3">
        <v>14.23</v>
      </c>
      <c r="Y345" s="3">
        <v>6.87</v>
      </c>
      <c r="Z345" s="3">
        <v>0</v>
      </c>
      <c r="AA345" s="3">
        <v>0</v>
      </c>
      <c r="AB345" s="3">
        <v>0</v>
      </c>
      <c r="AC345" s="3">
        <v>6.87</v>
      </c>
      <c r="AD345" s="14">
        <v>6.87</v>
      </c>
      <c r="AE345" s="14">
        <v>6.87</v>
      </c>
      <c r="AF345" s="26">
        <v>1</v>
      </c>
      <c r="AG345" s="17" t="s">
        <v>4840</v>
      </c>
      <c r="AH345" s="24">
        <v>0.48278285312719604</v>
      </c>
      <c r="AI345" s="2" t="s">
        <v>4841</v>
      </c>
      <c r="AJ345" s="2" t="s">
        <v>3422</v>
      </c>
      <c r="AK345" s="2" t="s">
        <v>2699</v>
      </c>
      <c r="AL345" s="3">
        <v>1296954.03</v>
      </c>
      <c r="AM345" s="3">
        <v>949497.95</v>
      </c>
      <c r="AN345" s="3">
        <v>949497.95</v>
      </c>
      <c r="AO345" s="3">
        <v>36184.81</v>
      </c>
      <c r="AP345" s="15">
        <v>3.8109413506369337E-2</v>
      </c>
      <c r="AQ345" s="14">
        <v>0</v>
      </c>
      <c r="AR345" s="15">
        <v>3.8109413506369337E-2</v>
      </c>
      <c r="AS345" s="14">
        <v>278831.7</v>
      </c>
      <c r="AT345" s="19">
        <v>15</v>
      </c>
      <c r="AU345" s="19">
        <v>15</v>
      </c>
      <c r="AV345" s="19">
        <v>35</v>
      </c>
      <c r="AW345" s="19">
        <v>35</v>
      </c>
      <c r="AX345" s="20">
        <v>100</v>
      </c>
      <c r="AY345" s="16">
        <v>0.15</v>
      </c>
      <c r="AZ345" s="27">
        <v>0.25406275670912892</v>
      </c>
      <c r="BA345" s="22" t="s">
        <v>4846</v>
      </c>
      <c r="BB345" t="s">
        <v>4848</v>
      </c>
    </row>
    <row r="346" spans="1:54" x14ac:dyDescent="0.35">
      <c r="A346" s="28" t="s">
        <v>2916</v>
      </c>
      <c r="B346" s="12">
        <v>1</v>
      </c>
      <c r="C346" s="2" t="s">
        <v>2902</v>
      </c>
      <c r="D346" s="2" t="s">
        <v>2357</v>
      </c>
      <c r="E346" s="2" t="s">
        <v>2705</v>
      </c>
      <c r="F346" s="2" t="s">
        <v>2721</v>
      </c>
      <c r="G346" s="2" t="s">
        <v>2392</v>
      </c>
      <c r="H346" s="2" t="s">
        <v>2393</v>
      </c>
      <c r="I346" s="12">
        <v>2</v>
      </c>
      <c r="J346" s="2" t="s">
        <v>2726</v>
      </c>
      <c r="K346" s="2" t="s">
        <v>2733</v>
      </c>
      <c r="L346" s="2" t="s">
        <v>2817</v>
      </c>
      <c r="M346" s="2" t="s">
        <v>4827</v>
      </c>
      <c r="N346" s="2" t="s">
        <v>4821</v>
      </c>
      <c r="O346" s="21" t="s">
        <v>4789</v>
      </c>
      <c r="P346" s="12" t="s">
        <v>4789</v>
      </c>
      <c r="Q346" s="13">
        <v>15.64</v>
      </c>
      <c r="R346" s="13">
        <v>15.64</v>
      </c>
      <c r="S346" s="3">
        <v>18.59</v>
      </c>
      <c r="T346" s="3">
        <v>2.95</v>
      </c>
      <c r="U346" s="3">
        <v>7.73</v>
      </c>
      <c r="V346" s="3">
        <v>3.37</v>
      </c>
      <c r="W346" s="3">
        <v>7</v>
      </c>
      <c r="X346" s="3">
        <v>21.05</v>
      </c>
      <c r="Y346" s="3">
        <v>2.95</v>
      </c>
      <c r="Z346" s="3">
        <v>0</v>
      </c>
      <c r="AA346" s="3">
        <v>0</v>
      </c>
      <c r="AB346" s="3">
        <v>0</v>
      </c>
      <c r="AC346" s="3">
        <v>2.95</v>
      </c>
      <c r="AD346" s="14">
        <v>2.95</v>
      </c>
      <c r="AE346" s="14">
        <v>2.95</v>
      </c>
      <c r="AF346" s="26">
        <v>1</v>
      </c>
      <c r="AG346" s="17" t="s">
        <v>4840</v>
      </c>
      <c r="AH346" s="24">
        <v>0.14014251781472684</v>
      </c>
      <c r="AI346" s="2" t="s">
        <v>4841</v>
      </c>
      <c r="AJ346" s="2" t="s">
        <v>3423</v>
      </c>
      <c r="AK346" s="2" t="s">
        <v>2699</v>
      </c>
      <c r="AL346" s="3">
        <v>638934</v>
      </c>
      <c r="AM346" s="3">
        <v>1004720.57</v>
      </c>
      <c r="AN346" s="3">
        <v>1004720.57</v>
      </c>
      <c r="AO346" s="3">
        <v>101899.72</v>
      </c>
      <c r="AP346" s="15">
        <v>0.10142095528112857</v>
      </c>
      <c r="AQ346" s="14">
        <v>0</v>
      </c>
      <c r="AR346" s="15">
        <v>0.10142095528112857</v>
      </c>
      <c r="AS346" s="14">
        <v>144085.54999999999</v>
      </c>
      <c r="AT346" s="19">
        <v>20</v>
      </c>
      <c r="AU346" s="19">
        <v>30</v>
      </c>
      <c r="AV346" s="19">
        <v>25</v>
      </c>
      <c r="AW346" s="19">
        <v>25</v>
      </c>
      <c r="AX346" s="20">
        <v>100</v>
      </c>
      <c r="AY346" s="16">
        <v>0.2</v>
      </c>
      <c r="AZ346" s="27">
        <v>0.50710477640564278</v>
      </c>
      <c r="BA346" s="22" t="s">
        <v>4846</v>
      </c>
      <c r="BB346" t="s">
        <v>4848</v>
      </c>
    </row>
    <row r="347" spans="1:54" x14ac:dyDescent="0.35">
      <c r="A347" s="28" t="s">
        <v>2916</v>
      </c>
      <c r="B347" s="12">
        <v>1</v>
      </c>
      <c r="C347" s="2" t="s">
        <v>2903</v>
      </c>
      <c r="D347" s="2" t="s">
        <v>2404</v>
      </c>
      <c r="E347" s="2" t="s">
        <v>2705</v>
      </c>
      <c r="F347" s="2" t="s">
        <v>2721</v>
      </c>
      <c r="G347" s="2" t="s">
        <v>3424</v>
      </c>
      <c r="H347" s="2" t="s">
        <v>3425</v>
      </c>
      <c r="I347" s="12">
        <v>2</v>
      </c>
      <c r="J347" s="2" t="s">
        <v>2726</v>
      </c>
      <c r="K347" s="2" t="s">
        <v>2733</v>
      </c>
      <c r="L347" s="2" t="s">
        <v>2817</v>
      </c>
      <c r="M347" s="2" t="s">
        <v>4827</v>
      </c>
      <c r="N347" s="2" t="s">
        <v>4821</v>
      </c>
      <c r="O347" s="21" t="s">
        <v>4789</v>
      </c>
      <c r="P347" s="12" t="s">
        <v>4789</v>
      </c>
      <c r="Q347" s="13" t="s">
        <v>31</v>
      </c>
      <c r="R347" s="13">
        <v>0</v>
      </c>
      <c r="S347" s="3">
        <v>0</v>
      </c>
      <c r="T347" s="3">
        <v>0</v>
      </c>
      <c r="U347" s="3">
        <v>0.56999999999999995</v>
      </c>
      <c r="V347" s="3">
        <v>5.14</v>
      </c>
      <c r="W347" s="3">
        <v>8.5500000000000007</v>
      </c>
      <c r="X347" s="3">
        <v>14.26</v>
      </c>
      <c r="Y347" s="3">
        <v>0</v>
      </c>
      <c r="Z347" s="3">
        <v>0</v>
      </c>
      <c r="AA347" s="3">
        <v>0</v>
      </c>
      <c r="AB347" s="3">
        <v>0</v>
      </c>
      <c r="AC347" s="3">
        <v>0</v>
      </c>
      <c r="AD347" s="14">
        <v>0</v>
      </c>
      <c r="AE347" s="14">
        <v>0</v>
      </c>
      <c r="AF347" s="26" t="s">
        <v>4843</v>
      </c>
      <c r="AG347" s="17" t="s">
        <v>4844</v>
      </c>
      <c r="AH347" s="24">
        <v>0</v>
      </c>
      <c r="AI347" s="2" t="s">
        <v>4845</v>
      </c>
      <c r="AJ347" s="2" t="s">
        <v>3426</v>
      </c>
      <c r="AK347" s="2" t="s">
        <v>2699</v>
      </c>
      <c r="AL347" s="3">
        <v>50000</v>
      </c>
      <c r="AM347" s="3">
        <v>50000</v>
      </c>
      <c r="AN347" s="3">
        <v>50000</v>
      </c>
      <c r="AO347" s="3">
        <v>0</v>
      </c>
      <c r="AP347" s="15">
        <v>0</v>
      </c>
      <c r="AQ347" s="14">
        <v>0</v>
      </c>
      <c r="AR347" s="15">
        <v>0</v>
      </c>
      <c r="AS347" s="14">
        <v>0</v>
      </c>
      <c r="AT347" s="19">
        <v>0</v>
      </c>
      <c r="AU347" s="19">
        <v>37</v>
      </c>
      <c r="AV347" s="19">
        <v>44</v>
      </c>
      <c r="AW347" s="19">
        <v>19</v>
      </c>
      <c r="AX347" s="20">
        <v>100</v>
      </c>
      <c r="AY347" s="16">
        <v>0</v>
      </c>
      <c r="AZ347" s="27" t="s">
        <v>4843</v>
      </c>
      <c r="BA347" s="22" t="s">
        <v>4844</v>
      </c>
      <c r="BB347" t="s">
        <v>4849</v>
      </c>
    </row>
    <row r="348" spans="1:54" x14ac:dyDescent="0.35">
      <c r="A348" s="28" t="s">
        <v>2916</v>
      </c>
      <c r="B348" s="12">
        <v>1</v>
      </c>
      <c r="C348" s="2" t="s">
        <v>2903</v>
      </c>
      <c r="D348" s="2" t="s">
        <v>2404</v>
      </c>
      <c r="E348" s="2" t="s">
        <v>2705</v>
      </c>
      <c r="F348" s="2" t="s">
        <v>2721</v>
      </c>
      <c r="G348" s="2" t="s">
        <v>2445</v>
      </c>
      <c r="H348" s="2" t="s">
        <v>2446</v>
      </c>
      <c r="I348" s="12">
        <v>2</v>
      </c>
      <c r="J348" s="2" t="s">
        <v>2726</v>
      </c>
      <c r="K348" s="2" t="s">
        <v>2727</v>
      </c>
      <c r="L348" s="2" t="s">
        <v>2728</v>
      </c>
      <c r="M348" s="2" t="s">
        <v>4826</v>
      </c>
      <c r="N348" s="2" t="s">
        <v>4799</v>
      </c>
      <c r="O348" s="21" t="s">
        <v>4789</v>
      </c>
      <c r="P348" s="12" t="s">
        <v>4789</v>
      </c>
      <c r="Q348" s="13">
        <v>98.8</v>
      </c>
      <c r="R348" s="13">
        <v>98.8</v>
      </c>
      <c r="S348" s="3">
        <v>99.11</v>
      </c>
      <c r="T348" s="3">
        <v>0.31</v>
      </c>
      <c r="U348" s="3">
        <v>0.25</v>
      </c>
      <c r="V348" s="3">
        <v>0.13</v>
      </c>
      <c r="W348" s="3">
        <v>0.13</v>
      </c>
      <c r="X348" s="3">
        <v>0.82</v>
      </c>
      <c r="Y348" s="3">
        <v>0.31</v>
      </c>
      <c r="Z348" s="3">
        <v>0</v>
      </c>
      <c r="AA348" s="3">
        <v>0</v>
      </c>
      <c r="AB348" s="3">
        <v>0</v>
      </c>
      <c r="AC348" s="3">
        <v>0.31</v>
      </c>
      <c r="AD348" s="14">
        <v>0.31</v>
      </c>
      <c r="AE348" s="14">
        <v>0.31</v>
      </c>
      <c r="AF348" s="26">
        <v>1</v>
      </c>
      <c r="AG348" s="17" t="s">
        <v>4840</v>
      </c>
      <c r="AH348" s="24">
        <v>0.37804878048780488</v>
      </c>
      <c r="AI348" s="2" t="s">
        <v>4841</v>
      </c>
      <c r="AJ348" s="2" t="s">
        <v>3427</v>
      </c>
      <c r="AK348" s="2" t="s">
        <v>2699</v>
      </c>
      <c r="AL348" s="3">
        <v>192541.42</v>
      </c>
      <c r="AM348" s="3">
        <v>292530.18</v>
      </c>
      <c r="AN348" s="3">
        <v>292530.18</v>
      </c>
      <c r="AO348" s="3">
        <v>0</v>
      </c>
      <c r="AP348" s="15">
        <v>0</v>
      </c>
      <c r="AQ348" s="14">
        <v>0</v>
      </c>
      <c r="AR348" s="15">
        <v>0</v>
      </c>
      <c r="AS348" s="14">
        <v>4123381.2199999988</v>
      </c>
      <c r="AT348" s="19">
        <v>0</v>
      </c>
      <c r="AU348" s="19">
        <v>40</v>
      </c>
      <c r="AV348" s="19">
        <v>30</v>
      </c>
      <c r="AW348" s="19">
        <v>30</v>
      </c>
      <c r="AX348" s="20">
        <v>100</v>
      </c>
      <c r="AY348" s="16">
        <v>0</v>
      </c>
      <c r="AZ348" s="27" t="s">
        <v>4843</v>
      </c>
      <c r="BA348" s="22" t="s">
        <v>4844</v>
      </c>
      <c r="BB348" t="s">
        <v>4849</v>
      </c>
    </row>
    <row r="349" spans="1:54" x14ac:dyDescent="0.35">
      <c r="A349" s="28" t="s">
        <v>2916</v>
      </c>
      <c r="B349" s="12">
        <v>1</v>
      </c>
      <c r="C349" s="2" t="s">
        <v>2903</v>
      </c>
      <c r="D349" s="2" t="s">
        <v>2404</v>
      </c>
      <c r="E349" s="2" t="s">
        <v>2705</v>
      </c>
      <c r="F349" s="2" t="s">
        <v>2721</v>
      </c>
      <c r="G349" s="2" t="s">
        <v>2405</v>
      </c>
      <c r="H349" s="2" t="s">
        <v>2406</v>
      </c>
      <c r="I349" s="12">
        <v>2</v>
      </c>
      <c r="J349" s="2" t="s">
        <v>2726</v>
      </c>
      <c r="K349" s="2" t="s">
        <v>2733</v>
      </c>
      <c r="L349" s="2" t="s">
        <v>2817</v>
      </c>
      <c r="M349" s="2" t="s">
        <v>4827</v>
      </c>
      <c r="N349" t="s">
        <v>2818</v>
      </c>
      <c r="O349" s="21" t="s">
        <v>4789</v>
      </c>
      <c r="P349" s="12" t="s">
        <v>4789</v>
      </c>
      <c r="Q349" s="13">
        <v>97.92</v>
      </c>
      <c r="R349" s="13">
        <v>97.92</v>
      </c>
      <c r="S349" s="3">
        <v>99.94</v>
      </c>
      <c r="T349" s="3">
        <v>2.02</v>
      </c>
      <c r="U349" s="3">
        <v>0</v>
      </c>
      <c r="V349" s="3">
        <v>0</v>
      </c>
      <c r="W349" s="3">
        <v>0</v>
      </c>
      <c r="X349" s="3">
        <v>2.02</v>
      </c>
      <c r="Y349" s="3">
        <v>2.02</v>
      </c>
      <c r="Z349" s="3">
        <v>0</v>
      </c>
      <c r="AA349" s="3">
        <v>0</v>
      </c>
      <c r="AB349" s="3">
        <v>0</v>
      </c>
      <c r="AC349" s="3">
        <v>2.02</v>
      </c>
      <c r="AD349" s="14">
        <v>2.02</v>
      </c>
      <c r="AE349" s="14">
        <v>2.02</v>
      </c>
      <c r="AF349" s="25">
        <v>1</v>
      </c>
      <c r="AG349" s="17" t="s">
        <v>4840</v>
      </c>
      <c r="AH349" s="24">
        <v>1</v>
      </c>
      <c r="AI349" s="2" t="s">
        <v>4841</v>
      </c>
      <c r="AJ349" s="2" t="s">
        <v>3428</v>
      </c>
      <c r="AK349" s="2" t="s">
        <v>2699</v>
      </c>
      <c r="AL349" s="3">
        <v>0</v>
      </c>
      <c r="AM349" s="3">
        <v>159605</v>
      </c>
      <c r="AN349" s="3">
        <v>159605</v>
      </c>
      <c r="AO349" s="3">
        <v>0</v>
      </c>
      <c r="AP349" s="15">
        <v>0</v>
      </c>
      <c r="AQ349" s="14">
        <v>0</v>
      </c>
      <c r="AR349" s="15">
        <v>0</v>
      </c>
      <c r="AS349" s="14">
        <v>3594130.6700000004</v>
      </c>
      <c r="AT349" s="19">
        <v>0</v>
      </c>
      <c r="AU349" s="19">
        <v>100</v>
      </c>
      <c r="AV349" s="19">
        <v>0</v>
      </c>
      <c r="AW349" s="19">
        <v>0</v>
      </c>
      <c r="AX349" s="20">
        <v>100</v>
      </c>
      <c r="AY349" s="16">
        <v>0</v>
      </c>
      <c r="AZ349" s="27" t="s">
        <v>4843</v>
      </c>
      <c r="BA349" s="22" t="s">
        <v>4844</v>
      </c>
      <c r="BB349" t="s">
        <v>4849</v>
      </c>
    </row>
    <row r="350" spans="1:54" x14ac:dyDescent="0.35">
      <c r="A350" s="28" t="s">
        <v>2916</v>
      </c>
      <c r="B350" s="12">
        <v>1</v>
      </c>
      <c r="C350" s="2" t="s">
        <v>2903</v>
      </c>
      <c r="D350" s="2" t="s">
        <v>2404</v>
      </c>
      <c r="E350" s="2" t="s">
        <v>2705</v>
      </c>
      <c r="F350" s="2" t="s">
        <v>2721</v>
      </c>
      <c r="G350" s="2" t="s">
        <v>2415</v>
      </c>
      <c r="H350" s="2" t="s">
        <v>2416</v>
      </c>
      <c r="I350" s="12">
        <v>2</v>
      </c>
      <c r="J350" s="2" t="s">
        <v>2726</v>
      </c>
      <c r="K350" s="2" t="s">
        <v>2727</v>
      </c>
      <c r="L350" s="2" t="s">
        <v>2728</v>
      </c>
      <c r="M350" s="2" t="s">
        <v>4826</v>
      </c>
      <c r="N350" s="2" t="s">
        <v>4799</v>
      </c>
      <c r="O350" s="21" t="s">
        <v>4789</v>
      </c>
      <c r="P350" s="12" t="s">
        <v>4789</v>
      </c>
      <c r="Q350" s="13">
        <v>98.73</v>
      </c>
      <c r="R350" s="13">
        <v>98.73</v>
      </c>
      <c r="S350" s="3">
        <v>99.02000000000001</v>
      </c>
      <c r="T350" s="3">
        <v>0.28999999999999998</v>
      </c>
      <c r="U350" s="3">
        <v>0.25</v>
      </c>
      <c r="V350" s="3">
        <v>0.12</v>
      </c>
      <c r="W350" s="3">
        <v>0.03</v>
      </c>
      <c r="X350" s="3">
        <v>0.69</v>
      </c>
      <c r="Y350" s="3">
        <v>0.28999999999999998</v>
      </c>
      <c r="Z350" s="3">
        <v>0</v>
      </c>
      <c r="AA350" s="3">
        <v>0</v>
      </c>
      <c r="AB350" s="3">
        <v>0</v>
      </c>
      <c r="AC350" s="3">
        <v>0.28999999999999998</v>
      </c>
      <c r="AD350" s="14">
        <v>0.28999999999999998</v>
      </c>
      <c r="AE350" s="14">
        <v>0.28999999999999998</v>
      </c>
      <c r="AF350" s="26">
        <v>1</v>
      </c>
      <c r="AG350" s="17" t="s">
        <v>4840</v>
      </c>
      <c r="AH350" s="24">
        <v>0.42028985507246375</v>
      </c>
      <c r="AI350" s="2" t="s">
        <v>4841</v>
      </c>
      <c r="AJ350" s="2" t="s">
        <v>3429</v>
      </c>
      <c r="AK350" s="2" t="s">
        <v>2699</v>
      </c>
      <c r="AL350" s="3">
        <v>100000</v>
      </c>
      <c r="AM350" s="3">
        <v>152921.30000000002</v>
      </c>
      <c r="AN350" s="3">
        <v>152921.30000000002</v>
      </c>
      <c r="AO350" s="3">
        <v>0</v>
      </c>
      <c r="AP350" s="15">
        <v>0</v>
      </c>
      <c r="AQ350" s="14">
        <v>0</v>
      </c>
      <c r="AR350" s="15">
        <v>0</v>
      </c>
      <c r="AS350" s="14">
        <v>309096.17000000004</v>
      </c>
      <c r="AT350" s="19">
        <v>0</v>
      </c>
      <c r="AU350" s="19">
        <v>34</v>
      </c>
      <c r="AV350" s="19">
        <v>33</v>
      </c>
      <c r="AW350" s="19">
        <v>33</v>
      </c>
      <c r="AX350" s="20">
        <v>100</v>
      </c>
      <c r="AY350" s="16">
        <v>0</v>
      </c>
      <c r="AZ350" s="27" t="s">
        <v>4843</v>
      </c>
      <c r="BA350" s="22" t="s">
        <v>4844</v>
      </c>
      <c r="BB350" t="s">
        <v>4849</v>
      </c>
    </row>
    <row r="351" spans="1:54" x14ac:dyDescent="0.35">
      <c r="A351" s="28" t="s">
        <v>2916</v>
      </c>
      <c r="B351" s="12">
        <v>1</v>
      </c>
      <c r="C351" s="2" t="s">
        <v>2903</v>
      </c>
      <c r="D351" s="2" t="s">
        <v>2404</v>
      </c>
      <c r="E351" s="2" t="s">
        <v>2705</v>
      </c>
      <c r="F351" s="2" t="s">
        <v>2721</v>
      </c>
      <c r="G351" s="2" t="s">
        <v>2427</v>
      </c>
      <c r="H351" s="2" t="s">
        <v>2428</v>
      </c>
      <c r="I351" s="12">
        <v>2</v>
      </c>
      <c r="J351" s="2" t="s">
        <v>2726</v>
      </c>
      <c r="K351" s="2" t="s">
        <v>2733</v>
      </c>
      <c r="L351" s="2" t="s">
        <v>2817</v>
      </c>
      <c r="M351" s="2" t="s">
        <v>4827</v>
      </c>
      <c r="N351" s="2" t="s">
        <v>4821</v>
      </c>
      <c r="O351" s="21" t="s">
        <v>4789</v>
      </c>
      <c r="P351" s="12" t="s">
        <v>4789</v>
      </c>
      <c r="Q351" s="13">
        <v>53.1</v>
      </c>
      <c r="R351" s="13">
        <v>53.1</v>
      </c>
      <c r="S351" s="3">
        <v>59.2</v>
      </c>
      <c r="T351" s="3">
        <v>6.1</v>
      </c>
      <c r="U351" s="3">
        <v>12.2</v>
      </c>
      <c r="V351" s="3">
        <v>10.199999999999999</v>
      </c>
      <c r="W351" s="3">
        <v>11.1</v>
      </c>
      <c r="X351" s="3">
        <v>39.6</v>
      </c>
      <c r="Y351" s="3">
        <v>6.1</v>
      </c>
      <c r="Z351" s="3">
        <v>0</v>
      </c>
      <c r="AA351" s="3">
        <v>0</v>
      </c>
      <c r="AB351" s="3">
        <v>0</v>
      </c>
      <c r="AC351" s="3">
        <v>6.1</v>
      </c>
      <c r="AD351" s="14">
        <v>6.1</v>
      </c>
      <c r="AE351" s="14">
        <v>6.1</v>
      </c>
      <c r="AF351" s="26">
        <v>1</v>
      </c>
      <c r="AG351" s="17" t="s">
        <v>4840</v>
      </c>
      <c r="AH351" s="24">
        <v>0.15404040404040403</v>
      </c>
      <c r="AI351" s="2" t="s">
        <v>4841</v>
      </c>
      <c r="AJ351" s="2" t="s">
        <v>3430</v>
      </c>
      <c r="AK351" s="2" t="s">
        <v>2699</v>
      </c>
      <c r="AL351" s="3">
        <v>4205993.32</v>
      </c>
      <c r="AM351" s="3">
        <v>8670929.6500000004</v>
      </c>
      <c r="AN351" s="3">
        <v>8670929.6500000004</v>
      </c>
      <c r="AO351" s="3">
        <v>105384.14000000001</v>
      </c>
      <c r="AP351" s="15">
        <v>1.2153730251980537E-2</v>
      </c>
      <c r="AQ351" s="14">
        <v>0</v>
      </c>
      <c r="AR351" s="15">
        <v>1.2153730251980537E-2</v>
      </c>
      <c r="AS351" s="14">
        <v>6974142.6300000008</v>
      </c>
      <c r="AT351" s="19">
        <v>15.4</v>
      </c>
      <c r="AU351" s="19">
        <v>30.8</v>
      </c>
      <c r="AV351" s="19">
        <v>25.8</v>
      </c>
      <c r="AW351" s="19">
        <v>28</v>
      </c>
      <c r="AX351" s="20">
        <v>100</v>
      </c>
      <c r="AY351" s="16">
        <v>0.154</v>
      </c>
      <c r="AZ351" s="27">
        <v>7.8920326311561928E-2</v>
      </c>
      <c r="BA351" s="22" t="s">
        <v>4846</v>
      </c>
      <c r="BB351" t="s">
        <v>4848</v>
      </c>
    </row>
    <row r="352" spans="1:54" x14ac:dyDescent="0.35">
      <c r="A352" s="28" t="s">
        <v>2916</v>
      </c>
      <c r="B352" s="12">
        <v>1</v>
      </c>
      <c r="C352" s="2" t="s">
        <v>2903</v>
      </c>
      <c r="D352" s="2" t="s">
        <v>2404</v>
      </c>
      <c r="E352" s="2" t="s">
        <v>2705</v>
      </c>
      <c r="F352" s="2" t="s">
        <v>2721</v>
      </c>
      <c r="G352" s="2" t="s">
        <v>2423</v>
      </c>
      <c r="H352" s="2" t="s">
        <v>2424</v>
      </c>
      <c r="I352" s="12">
        <v>8</v>
      </c>
      <c r="J352" s="2" t="s">
        <v>2700</v>
      </c>
      <c r="K352" s="2" t="s">
        <v>2701</v>
      </c>
      <c r="L352" s="2" t="s">
        <v>2702</v>
      </c>
      <c r="M352" s="2" t="s">
        <v>4825</v>
      </c>
      <c r="N352" s="2" t="s">
        <v>4797</v>
      </c>
      <c r="O352" s="21" t="s">
        <v>4789</v>
      </c>
      <c r="P352" s="12" t="s">
        <v>4789</v>
      </c>
      <c r="Q352" s="13">
        <v>44.48</v>
      </c>
      <c r="R352" s="13">
        <v>44.48</v>
      </c>
      <c r="S352" s="3">
        <v>44.48</v>
      </c>
      <c r="T352" s="3">
        <v>0</v>
      </c>
      <c r="U352" s="3">
        <v>0</v>
      </c>
      <c r="V352" s="3">
        <v>0</v>
      </c>
      <c r="W352" s="3">
        <v>16.25</v>
      </c>
      <c r="X352" s="3">
        <v>16.25</v>
      </c>
      <c r="Y352" s="3">
        <v>0</v>
      </c>
      <c r="Z352" s="3">
        <v>0</v>
      </c>
      <c r="AA352" s="3">
        <v>0</v>
      </c>
      <c r="AB352" s="3">
        <v>0</v>
      </c>
      <c r="AC352" s="3">
        <v>0</v>
      </c>
      <c r="AD352" s="14">
        <v>0</v>
      </c>
      <c r="AE352" s="14">
        <v>0</v>
      </c>
      <c r="AF352" s="26" t="s">
        <v>4843</v>
      </c>
      <c r="AG352" s="17" t="s">
        <v>4844</v>
      </c>
      <c r="AH352" s="24">
        <v>0</v>
      </c>
      <c r="AI352" s="2" t="s">
        <v>4845</v>
      </c>
      <c r="AJ352" s="2" t="s">
        <v>3431</v>
      </c>
      <c r="AK352" s="2" t="s">
        <v>2699</v>
      </c>
      <c r="AL352" s="3">
        <v>1000</v>
      </c>
      <c r="AM352" s="3">
        <v>1000</v>
      </c>
      <c r="AN352" s="3">
        <v>1000</v>
      </c>
      <c r="AO352" s="3">
        <v>0</v>
      </c>
      <c r="AP352" s="15">
        <v>0</v>
      </c>
      <c r="AQ352" s="14">
        <v>0</v>
      </c>
      <c r="AR352" s="15">
        <v>0</v>
      </c>
      <c r="AS352" s="14">
        <v>2746672.6999999997</v>
      </c>
      <c r="AT352" s="19">
        <v>0</v>
      </c>
      <c r="AU352" s="19">
        <v>0</v>
      </c>
      <c r="AV352" s="19">
        <v>0</v>
      </c>
      <c r="AW352" s="19">
        <v>100</v>
      </c>
      <c r="AX352" s="20">
        <v>100</v>
      </c>
      <c r="AY352" s="16">
        <v>0</v>
      </c>
      <c r="AZ352" s="27" t="s">
        <v>4843</v>
      </c>
      <c r="BA352" s="22" t="s">
        <v>4844</v>
      </c>
      <c r="BB352" t="s">
        <v>4849</v>
      </c>
    </row>
    <row r="353" spans="1:54" x14ac:dyDescent="0.35">
      <c r="A353" s="28" t="s">
        <v>2916</v>
      </c>
      <c r="B353" s="12">
        <v>1</v>
      </c>
      <c r="C353" s="2" t="s">
        <v>2903</v>
      </c>
      <c r="D353" s="2" t="s">
        <v>2404</v>
      </c>
      <c r="E353" s="2" t="s">
        <v>2705</v>
      </c>
      <c r="F353" s="2" t="s">
        <v>2721</v>
      </c>
      <c r="G353" s="2" t="s">
        <v>2431</v>
      </c>
      <c r="H353" s="2" t="s">
        <v>2432</v>
      </c>
      <c r="I353" s="12">
        <v>2</v>
      </c>
      <c r="J353" s="2" t="s">
        <v>2726</v>
      </c>
      <c r="K353" s="2" t="s">
        <v>2733</v>
      </c>
      <c r="L353" s="2" t="s">
        <v>2817</v>
      </c>
      <c r="M353" s="2" t="s">
        <v>4827</v>
      </c>
      <c r="N353" t="s">
        <v>2818</v>
      </c>
      <c r="O353" s="21" t="s">
        <v>4789</v>
      </c>
      <c r="P353" s="12" t="s">
        <v>4789</v>
      </c>
      <c r="Q353" s="13">
        <v>88.61</v>
      </c>
      <c r="R353" s="13">
        <v>88.61</v>
      </c>
      <c r="S353" s="3">
        <v>88.67</v>
      </c>
      <c r="T353" s="3">
        <v>0.06</v>
      </c>
      <c r="U353" s="3">
        <v>0</v>
      </c>
      <c r="V353" s="3">
        <v>0</v>
      </c>
      <c r="W353" s="3">
        <v>0</v>
      </c>
      <c r="X353" s="3">
        <v>0.06</v>
      </c>
      <c r="Y353" s="3">
        <v>0.06</v>
      </c>
      <c r="Z353" s="3">
        <v>0</v>
      </c>
      <c r="AA353" s="3">
        <v>0</v>
      </c>
      <c r="AB353" s="3">
        <v>0</v>
      </c>
      <c r="AC353" s="3">
        <v>0.06</v>
      </c>
      <c r="AD353" s="14">
        <v>0.06</v>
      </c>
      <c r="AE353" s="14">
        <v>0.06</v>
      </c>
      <c r="AF353" s="26">
        <v>1</v>
      </c>
      <c r="AG353" s="17" t="s">
        <v>4840</v>
      </c>
      <c r="AH353" s="24">
        <v>1</v>
      </c>
      <c r="AI353" s="2" t="s">
        <v>4841</v>
      </c>
      <c r="AJ353" s="2" t="s">
        <v>3432</v>
      </c>
      <c r="AK353" s="2" t="s">
        <v>2699</v>
      </c>
      <c r="AL353" s="3">
        <v>0</v>
      </c>
      <c r="AM353" s="3">
        <v>39812.43</v>
      </c>
      <c r="AN353" s="3">
        <v>39812.43</v>
      </c>
      <c r="AO353" s="3">
        <v>0</v>
      </c>
      <c r="AP353" s="15">
        <v>0</v>
      </c>
      <c r="AQ353" s="14">
        <v>0</v>
      </c>
      <c r="AR353" s="15">
        <v>0</v>
      </c>
      <c r="AS353" s="14">
        <v>6747641.5800000029</v>
      </c>
      <c r="AT353" s="19">
        <v>0</v>
      </c>
      <c r="AU353" s="19">
        <v>100</v>
      </c>
      <c r="AV353" s="19">
        <v>0</v>
      </c>
      <c r="AW353" s="19">
        <v>0</v>
      </c>
      <c r="AX353" s="20">
        <v>100</v>
      </c>
      <c r="AY353" s="16">
        <v>0</v>
      </c>
      <c r="AZ353" s="27" t="s">
        <v>4843</v>
      </c>
      <c r="BA353" s="22" t="s">
        <v>4844</v>
      </c>
      <c r="BB353" t="s">
        <v>4849</v>
      </c>
    </row>
    <row r="354" spans="1:54" x14ac:dyDescent="0.35">
      <c r="A354" s="28" t="s">
        <v>2916</v>
      </c>
      <c r="B354" s="12">
        <v>1</v>
      </c>
      <c r="C354" s="2" t="s">
        <v>2903</v>
      </c>
      <c r="D354" s="2" t="s">
        <v>2404</v>
      </c>
      <c r="E354" s="2" t="s">
        <v>2705</v>
      </c>
      <c r="F354" s="2" t="s">
        <v>2721</v>
      </c>
      <c r="G354" s="2" t="s">
        <v>3433</v>
      </c>
      <c r="H354" s="2" t="s">
        <v>3434</v>
      </c>
      <c r="I354" s="12">
        <v>2</v>
      </c>
      <c r="J354" s="2" t="s">
        <v>2726</v>
      </c>
      <c r="K354" s="2" t="s">
        <v>2733</v>
      </c>
      <c r="L354" s="2" t="s">
        <v>2817</v>
      </c>
      <c r="M354" s="2" t="s">
        <v>4827</v>
      </c>
      <c r="N354" s="2" t="s">
        <v>4821</v>
      </c>
      <c r="O354" s="21" t="s">
        <v>4789</v>
      </c>
      <c r="P354" s="12" t="s">
        <v>4789</v>
      </c>
      <c r="Q354" s="13" t="s">
        <v>31</v>
      </c>
      <c r="R354" s="13">
        <v>0</v>
      </c>
      <c r="S354" s="3">
        <v>0</v>
      </c>
      <c r="T354" s="3">
        <v>0</v>
      </c>
      <c r="U354" s="3">
        <v>0</v>
      </c>
      <c r="V354" s="3">
        <v>0.6</v>
      </c>
      <c r="W354" s="3">
        <v>2.86</v>
      </c>
      <c r="X354" s="3">
        <v>3.46</v>
      </c>
      <c r="Y354" s="3">
        <v>0</v>
      </c>
      <c r="Z354" s="3">
        <v>0</v>
      </c>
      <c r="AA354" s="3">
        <v>0</v>
      </c>
      <c r="AB354" s="3">
        <v>0</v>
      </c>
      <c r="AC354" s="3">
        <v>0</v>
      </c>
      <c r="AD354" s="14">
        <v>0</v>
      </c>
      <c r="AE354" s="14">
        <v>0</v>
      </c>
      <c r="AF354" s="26" t="s">
        <v>4843</v>
      </c>
      <c r="AG354" s="17" t="s">
        <v>4844</v>
      </c>
      <c r="AH354" s="24">
        <v>0</v>
      </c>
      <c r="AI354" s="2" t="s">
        <v>4845</v>
      </c>
      <c r="AJ354" s="2" t="s">
        <v>3435</v>
      </c>
      <c r="AK354" s="2" t="s">
        <v>2699</v>
      </c>
      <c r="AL354" s="3">
        <v>340000</v>
      </c>
      <c r="AM354" s="3">
        <v>340957</v>
      </c>
      <c r="AN354" s="3">
        <v>340957</v>
      </c>
      <c r="AO354" s="3">
        <v>0</v>
      </c>
      <c r="AP354" s="15">
        <v>0</v>
      </c>
      <c r="AQ354" s="14">
        <v>0</v>
      </c>
      <c r="AR354" s="15">
        <v>0</v>
      </c>
      <c r="AS354" s="14">
        <v>0</v>
      </c>
      <c r="AT354" s="19">
        <v>0</v>
      </c>
      <c r="AU354" s="19">
        <v>0</v>
      </c>
      <c r="AV354" s="19">
        <v>12</v>
      </c>
      <c r="AW354" s="19">
        <v>88</v>
      </c>
      <c r="AX354" s="20">
        <v>100</v>
      </c>
      <c r="AY354" s="16">
        <v>0</v>
      </c>
      <c r="AZ354" s="27" t="s">
        <v>4843</v>
      </c>
      <c r="BA354" s="22" t="s">
        <v>4844</v>
      </c>
      <c r="BB354" t="s">
        <v>4849</v>
      </c>
    </row>
    <row r="355" spans="1:54" x14ac:dyDescent="0.35">
      <c r="A355" s="28" t="s">
        <v>2916</v>
      </c>
      <c r="B355" s="12">
        <v>1</v>
      </c>
      <c r="C355" s="2" t="s">
        <v>2903</v>
      </c>
      <c r="D355" s="2" t="s">
        <v>2404</v>
      </c>
      <c r="E355" s="2" t="s">
        <v>2705</v>
      </c>
      <c r="F355" s="2" t="s">
        <v>2721</v>
      </c>
      <c r="G355" s="2" t="s">
        <v>3436</v>
      </c>
      <c r="H355" s="2" t="s">
        <v>3437</v>
      </c>
      <c r="I355" s="12">
        <v>2</v>
      </c>
      <c r="J355" s="2" t="s">
        <v>2726</v>
      </c>
      <c r="K355" s="2" t="s">
        <v>2733</v>
      </c>
      <c r="L355" s="2" t="s">
        <v>2817</v>
      </c>
      <c r="M355" s="2" t="s">
        <v>4827</v>
      </c>
      <c r="N355" s="2" t="s">
        <v>4821</v>
      </c>
      <c r="O355" s="21" t="s">
        <v>4789</v>
      </c>
      <c r="P355" s="12" t="s">
        <v>4789</v>
      </c>
      <c r="Q355" s="13" t="s">
        <v>31</v>
      </c>
      <c r="R355" s="13">
        <v>0</v>
      </c>
      <c r="S355" s="3">
        <v>0</v>
      </c>
      <c r="T355" s="3">
        <v>0</v>
      </c>
      <c r="U355" s="3">
        <v>0.37</v>
      </c>
      <c r="V355" s="3">
        <v>3.33</v>
      </c>
      <c r="W355" s="3">
        <v>11.17</v>
      </c>
      <c r="X355" s="3">
        <v>14.87</v>
      </c>
      <c r="Y355" s="3">
        <v>0</v>
      </c>
      <c r="Z355" s="3">
        <v>0</v>
      </c>
      <c r="AA355" s="3">
        <v>0</v>
      </c>
      <c r="AB355" s="3">
        <v>0</v>
      </c>
      <c r="AC355" s="3">
        <v>0</v>
      </c>
      <c r="AD355" s="14">
        <v>0</v>
      </c>
      <c r="AE355" s="14">
        <v>0</v>
      </c>
      <c r="AF355" s="26" t="s">
        <v>4843</v>
      </c>
      <c r="AG355" s="17" t="s">
        <v>4844</v>
      </c>
      <c r="AH355" s="24">
        <v>0</v>
      </c>
      <c r="AI355" s="2" t="s">
        <v>4845</v>
      </c>
      <c r="AJ355" s="2" t="s">
        <v>3438</v>
      </c>
      <c r="AK355" s="2" t="s">
        <v>2699</v>
      </c>
      <c r="AL355" s="3">
        <v>800000</v>
      </c>
      <c r="AM355" s="3">
        <v>800000</v>
      </c>
      <c r="AN355" s="3">
        <v>800000</v>
      </c>
      <c r="AO355" s="3">
        <v>1500</v>
      </c>
      <c r="AP355" s="15">
        <v>1.8749999999999999E-3</v>
      </c>
      <c r="AQ355" s="14">
        <v>0</v>
      </c>
      <c r="AR355" s="15">
        <v>1.8749999999999999E-3</v>
      </c>
      <c r="AS355" s="14">
        <v>0</v>
      </c>
      <c r="AT355" s="19">
        <v>0</v>
      </c>
      <c r="AU355" s="19">
        <v>2.61</v>
      </c>
      <c r="AV355" s="19">
        <v>21.62</v>
      </c>
      <c r="AW355" s="19">
        <v>75.77</v>
      </c>
      <c r="AX355" s="20">
        <v>100</v>
      </c>
      <c r="AY355" s="16">
        <v>0</v>
      </c>
      <c r="AZ355" s="27" t="s">
        <v>4843</v>
      </c>
      <c r="BA355" s="22" t="s">
        <v>4844</v>
      </c>
      <c r="BB355" t="s">
        <v>4849</v>
      </c>
    </row>
    <row r="356" spans="1:54" x14ac:dyDescent="0.35">
      <c r="A356" s="28" t="s">
        <v>2916</v>
      </c>
      <c r="B356" s="12">
        <v>1</v>
      </c>
      <c r="C356" s="2" t="s">
        <v>2904</v>
      </c>
      <c r="D356" s="2" t="s">
        <v>2461</v>
      </c>
      <c r="E356" s="2" t="s">
        <v>2705</v>
      </c>
      <c r="F356" s="2" t="s">
        <v>2721</v>
      </c>
      <c r="G356" s="2" t="s">
        <v>2466</v>
      </c>
      <c r="H356" s="2" t="s">
        <v>2467</v>
      </c>
      <c r="I356" s="12">
        <v>8</v>
      </c>
      <c r="J356" s="2" t="s">
        <v>2700</v>
      </c>
      <c r="K356" s="2" t="s">
        <v>2701</v>
      </c>
      <c r="L356" s="2" t="s">
        <v>2702</v>
      </c>
      <c r="M356" s="2" t="s">
        <v>4825</v>
      </c>
      <c r="N356" s="2" t="s">
        <v>4797</v>
      </c>
      <c r="O356" s="3">
        <v>12236605.02</v>
      </c>
      <c r="P356" s="2" t="s">
        <v>4780</v>
      </c>
      <c r="Q356" s="13">
        <v>82.14</v>
      </c>
      <c r="R356" s="13">
        <v>82.05</v>
      </c>
      <c r="S356" s="3">
        <v>82.07</v>
      </c>
      <c r="T356" s="3">
        <v>0</v>
      </c>
      <c r="U356" s="3">
        <v>3.19</v>
      </c>
      <c r="V356" s="3">
        <v>5.23</v>
      </c>
      <c r="W356" s="3">
        <v>7.27</v>
      </c>
      <c r="X356" s="3">
        <v>15.69</v>
      </c>
      <c r="Y356" s="3">
        <v>0.02</v>
      </c>
      <c r="Z356" s="3">
        <v>0</v>
      </c>
      <c r="AA356" s="3">
        <v>0</v>
      </c>
      <c r="AB356" s="3">
        <v>0</v>
      </c>
      <c r="AC356" s="3">
        <v>0.02</v>
      </c>
      <c r="AD356" s="14">
        <v>0</v>
      </c>
      <c r="AE356" s="14">
        <v>0.02</v>
      </c>
      <c r="AF356" s="25" t="s">
        <v>4843</v>
      </c>
      <c r="AG356" s="17" t="s">
        <v>4844</v>
      </c>
      <c r="AH356" s="24">
        <v>1.2746972594008925E-3</v>
      </c>
      <c r="AI356" s="2" t="s">
        <v>4845</v>
      </c>
      <c r="AJ356" s="2" t="s">
        <v>3439</v>
      </c>
      <c r="AK356" s="2" t="s">
        <v>2699</v>
      </c>
      <c r="AL356" s="3">
        <v>3489376.71</v>
      </c>
      <c r="AM356" s="3">
        <v>7727714.7300000004</v>
      </c>
      <c r="AN356" s="3">
        <v>7727714.7300000004</v>
      </c>
      <c r="AO356" s="3">
        <v>10490.96</v>
      </c>
      <c r="AP356" s="15">
        <v>1.3575759932328659E-3</v>
      </c>
      <c r="AQ356" s="14">
        <v>66309.5234375</v>
      </c>
      <c r="AR356" s="15">
        <v>9.9383176166364506E-3</v>
      </c>
      <c r="AS356" s="14">
        <v>33746081.710000001</v>
      </c>
      <c r="AT356" s="19">
        <v>0</v>
      </c>
      <c r="AU356" s="19">
        <v>20.329999999999998</v>
      </c>
      <c r="AV356" s="19">
        <v>33.36</v>
      </c>
      <c r="AW356" s="19">
        <v>46.31</v>
      </c>
      <c r="AX356" s="20">
        <v>100</v>
      </c>
      <c r="AY356" s="16">
        <v>0</v>
      </c>
      <c r="AZ356" s="27" t="s">
        <v>4843</v>
      </c>
      <c r="BA356" s="22" t="s">
        <v>4844</v>
      </c>
      <c r="BB356" t="s">
        <v>4849</v>
      </c>
    </row>
    <row r="357" spans="1:54" x14ac:dyDescent="0.35">
      <c r="A357" s="28" t="s">
        <v>2916</v>
      </c>
      <c r="B357" s="12">
        <v>1</v>
      </c>
      <c r="C357" s="2" t="s">
        <v>2904</v>
      </c>
      <c r="D357" s="2" t="s">
        <v>2461</v>
      </c>
      <c r="E357" s="2" t="s">
        <v>2705</v>
      </c>
      <c r="F357" s="2" t="s">
        <v>2721</v>
      </c>
      <c r="G357" s="2" t="s">
        <v>2464</v>
      </c>
      <c r="H357" s="2" t="s">
        <v>2465</v>
      </c>
      <c r="I357" s="12">
        <v>8</v>
      </c>
      <c r="J357" s="2" t="s">
        <v>2700</v>
      </c>
      <c r="K357" s="2" t="s">
        <v>2701</v>
      </c>
      <c r="L357" s="2" t="s">
        <v>2702</v>
      </c>
      <c r="M357" s="2" t="s">
        <v>4825</v>
      </c>
      <c r="N357" s="2" t="s">
        <v>4797</v>
      </c>
      <c r="O357" s="21" t="s">
        <v>4789</v>
      </c>
      <c r="P357" s="12" t="s">
        <v>4789</v>
      </c>
      <c r="Q357" s="13">
        <v>66.66</v>
      </c>
      <c r="R357" s="13">
        <v>66.66</v>
      </c>
      <c r="S357" s="3">
        <v>66.66</v>
      </c>
      <c r="T357" s="3">
        <v>0</v>
      </c>
      <c r="U357" s="3">
        <v>22.22</v>
      </c>
      <c r="V357" s="3">
        <v>0</v>
      </c>
      <c r="W357" s="3">
        <v>11.11</v>
      </c>
      <c r="X357" s="3">
        <v>33.33</v>
      </c>
      <c r="Y357" s="3">
        <v>0</v>
      </c>
      <c r="Z357" s="3">
        <v>0</v>
      </c>
      <c r="AA357" s="3">
        <v>0</v>
      </c>
      <c r="AB357" s="3">
        <v>0</v>
      </c>
      <c r="AC357" s="3">
        <v>0</v>
      </c>
      <c r="AD357" s="14">
        <v>0</v>
      </c>
      <c r="AE357" s="14">
        <v>0</v>
      </c>
      <c r="AF357" s="26" t="s">
        <v>4843</v>
      </c>
      <c r="AG357" s="17" t="s">
        <v>4844</v>
      </c>
      <c r="AH357" s="24">
        <v>0</v>
      </c>
      <c r="AI357" s="2" t="s">
        <v>4845</v>
      </c>
      <c r="AJ357" s="2" t="s">
        <v>3440</v>
      </c>
      <c r="AK357" s="2" t="s">
        <v>2699</v>
      </c>
      <c r="AL357" s="3">
        <v>12864.8</v>
      </c>
      <c r="AM357" s="3">
        <v>94990</v>
      </c>
      <c r="AN357" s="3">
        <v>94990</v>
      </c>
      <c r="AO357" s="3">
        <v>0</v>
      </c>
      <c r="AP357" s="15">
        <v>0</v>
      </c>
      <c r="AQ357" s="14">
        <v>0</v>
      </c>
      <c r="AR357" s="15">
        <v>0</v>
      </c>
      <c r="AS357" s="14">
        <v>156468.89000000001</v>
      </c>
      <c r="AT357" s="19">
        <v>0</v>
      </c>
      <c r="AU357" s="19">
        <v>76.09</v>
      </c>
      <c r="AV357" s="19">
        <v>0</v>
      </c>
      <c r="AW357" s="19">
        <v>23.91</v>
      </c>
      <c r="AX357" s="20">
        <v>100</v>
      </c>
      <c r="AY357" s="16">
        <v>0</v>
      </c>
      <c r="AZ357" s="27" t="s">
        <v>4843</v>
      </c>
      <c r="BA357" s="22" t="s">
        <v>4844</v>
      </c>
      <c r="BB357" t="s">
        <v>4849</v>
      </c>
    </row>
    <row r="358" spans="1:54" x14ac:dyDescent="0.35">
      <c r="A358" s="28" t="s">
        <v>2916</v>
      </c>
      <c r="B358" s="12">
        <v>1</v>
      </c>
      <c r="C358" s="2" t="s">
        <v>2904</v>
      </c>
      <c r="D358" s="2" t="s">
        <v>2461</v>
      </c>
      <c r="E358" s="2" t="s">
        <v>2705</v>
      </c>
      <c r="F358" s="2" t="s">
        <v>2721</v>
      </c>
      <c r="G358" s="2" t="s">
        <v>2462</v>
      </c>
      <c r="H358" s="2" t="s">
        <v>2463</v>
      </c>
      <c r="I358" s="12">
        <v>2</v>
      </c>
      <c r="J358" s="2" t="s">
        <v>2726</v>
      </c>
      <c r="K358" s="2" t="s">
        <v>2727</v>
      </c>
      <c r="L358" s="2" t="s">
        <v>2728</v>
      </c>
      <c r="M358" s="2" t="s">
        <v>4826</v>
      </c>
      <c r="N358" s="2" t="s">
        <v>4799</v>
      </c>
      <c r="O358" s="21" t="s">
        <v>4789</v>
      </c>
      <c r="P358" s="12" t="s">
        <v>4789</v>
      </c>
      <c r="Q358" s="13">
        <v>88.15</v>
      </c>
      <c r="R358" s="13">
        <v>90.37</v>
      </c>
      <c r="S358" s="3">
        <v>90.38000000000001</v>
      </c>
      <c r="T358" s="3">
        <v>0</v>
      </c>
      <c r="U358" s="3">
        <v>1.1200000000000001</v>
      </c>
      <c r="V358" s="3">
        <v>3.61</v>
      </c>
      <c r="W358" s="3">
        <v>4.9000000000000004</v>
      </c>
      <c r="X358" s="3">
        <v>9.6300000000000008</v>
      </c>
      <c r="Y358" s="3">
        <v>0.01</v>
      </c>
      <c r="Z358" s="3">
        <v>0</v>
      </c>
      <c r="AA358" s="3">
        <v>0</v>
      </c>
      <c r="AB358" s="3">
        <v>0</v>
      </c>
      <c r="AC358" s="3">
        <v>0.01</v>
      </c>
      <c r="AD358" s="14">
        <v>0</v>
      </c>
      <c r="AE358" s="14">
        <v>0.01</v>
      </c>
      <c r="AF358" s="26" t="s">
        <v>4843</v>
      </c>
      <c r="AG358" s="17" t="s">
        <v>4844</v>
      </c>
      <c r="AH358" s="24">
        <v>1.0384215991692627E-3</v>
      </c>
      <c r="AI358" s="2" t="s">
        <v>4845</v>
      </c>
      <c r="AJ358" s="2" t="s">
        <v>3441</v>
      </c>
      <c r="AK358" s="2" t="s">
        <v>2699</v>
      </c>
      <c r="AL358" s="3">
        <v>348400</v>
      </c>
      <c r="AM358" s="3">
        <v>348753.16</v>
      </c>
      <c r="AN358" s="3">
        <v>348753.16</v>
      </c>
      <c r="AO358" s="3">
        <v>51074.76</v>
      </c>
      <c r="AP358" s="15">
        <v>0.14644959776135077</v>
      </c>
      <c r="AQ358" s="14">
        <v>0</v>
      </c>
      <c r="AR358" s="15">
        <v>0.14644959776135077</v>
      </c>
      <c r="AS358" s="14">
        <v>2227094.94</v>
      </c>
      <c r="AT358" s="19">
        <v>0</v>
      </c>
      <c r="AU358" s="19">
        <v>31.75</v>
      </c>
      <c r="AV358" s="19">
        <v>15.87</v>
      </c>
      <c r="AW358" s="19">
        <v>52.38</v>
      </c>
      <c r="AX358" s="20">
        <v>100</v>
      </c>
      <c r="AY358" s="16">
        <v>0</v>
      </c>
      <c r="AZ358" s="27" t="s">
        <v>4843</v>
      </c>
      <c r="BA358" s="22" t="s">
        <v>4844</v>
      </c>
      <c r="BB358" t="s">
        <v>4849</v>
      </c>
    </row>
    <row r="359" spans="1:54" x14ac:dyDescent="0.35">
      <c r="A359" s="28" t="s">
        <v>2916</v>
      </c>
      <c r="B359" s="12">
        <v>1</v>
      </c>
      <c r="C359" s="2" t="s">
        <v>2905</v>
      </c>
      <c r="D359" s="2" t="s">
        <v>2468</v>
      </c>
      <c r="E359" s="2" t="s">
        <v>2705</v>
      </c>
      <c r="F359" s="2" t="s">
        <v>2721</v>
      </c>
      <c r="G359" s="2" t="s">
        <v>2469</v>
      </c>
      <c r="H359" s="2" t="s">
        <v>2470</v>
      </c>
      <c r="I359" s="12">
        <v>2</v>
      </c>
      <c r="J359" s="2" t="s">
        <v>2726</v>
      </c>
      <c r="K359" s="2" t="s">
        <v>2733</v>
      </c>
      <c r="L359" s="2" t="s">
        <v>2817</v>
      </c>
      <c r="M359" s="2" t="s">
        <v>4825</v>
      </c>
      <c r="N359" s="2" t="s">
        <v>4797</v>
      </c>
      <c r="O359" s="21" t="s">
        <v>4789</v>
      </c>
      <c r="P359" s="12" t="s">
        <v>4789</v>
      </c>
      <c r="Q359" s="13">
        <v>94.55</v>
      </c>
      <c r="R359" s="13">
        <v>18.23</v>
      </c>
      <c r="S359" s="3">
        <v>18.88</v>
      </c>
      <c r="T359" s="3">
        <v>2.92</v>
      </c>
      <c r="U359" s="3">
        <v>2.15</v>
      </c>
      <c r="V359" s="3">
        <v>11.04</v>
      </c>
      <c r="W359" s="3">
        <v>1.98</v>
      </c>
      <c r="X359" s="3">
        <v>18.09</v>
      </c>
      <c r="Y359" s="3">
        <v>0.65</v>
      </c>
      <c r="Z359" s="3">
        <v>0</v>
      </c>
      <c r="AA359" s="3">
        <v>0</v>
      </c>
      <c r="AB359" s="3">
        <v>0</v>
      </c>
      <c r="AC359" s="3">
        <v>0.65</v>
      </c>
      <c r="AD359" s="14">
        <v>2.92</v>
      </c>
      <c r="AE359" s="14">
        <v>0.65</v>
      </c>
      <c r="AF359" s="26">
        <v>0.2226027397260274</v>
      </c>
      <c r="AG359" s="17" t="s">
        <v>4846</v>
      </c>
      <c r="AH359" s="24">
        <v>3.5931453841901606E-2</v>
      </c>
      <c r="AI359" s="2" t="s">
        <v>4847</v>
      </c>
      <c r="AJ359" s="2" t="s">
        <v>3442</v>
      </c>
      <c r="AK359" s="2" t="s">
        <v>2699</v>
      </c>
      <c r="AL359" s="3">
        <v>6909134.1900000004</v>
      </c>
      <c r="AM359" s="3">
        <v>6909134.1900000013</v>
      </c>
      <c r="AN359" s="3">
        <v>6909134.1900000013</v>
      </c>
      <c r="AO359" s="3">
        <v>189265.48</v>
      </c>
      <c r="AP359" s="15">
        <v>2.7393516292379318E-2</v>
      </c>
      <c r="AQ359" s="14">
        <v>0</v>
      </c>
      <c r="AR359" s="15">
        <v>2.7393516292379318E-2</v>
      </c>
      <c r="AS359" s="14">
        <v>6637477.1100000003</v>
      </c>
      <c r="AT359" s="19">
        <v>16.14</v>
      </c>
      <c r="AU359" s="19">
        <v>11.88</v>
      </c>
      <c r="AV359" s="19">
        <v>61.03</v>
      </c>
      <c r="AW359" s="19">
        <v>10.95</v>
      </c>
      <c r="AX359" s="20">
        <v>100.00000000000001</v>
      </c>
      <c r="AY359" s="16">
        <v>0.16140000000000002</v>
      </c>
      <c r="AZ359" s="27">
        <v>0.16972438842862028</v>
      </c>
      <c r="BA359" s="22" t="s">
        <v>4846</v>
      </c>
      <c r="BB359" t="s">
        <v>4848</v>
      </c>
    </row>
    <row r="360" spans="1:54" x14ac:dyDescent="0.35">
      <c r="A360" s="28" t="s">
        <v>2916</v>
      </c>
      <c r="B360" s="12">
        <v>1</v>
      </c>
      <c r="C360" s="2" t="s">
        <v>2906</v>
      </c>
      <c r="D360" s="2" t="s">
        <v>2479</v>
      </c>
      <c r="E360" s="2" t="s">
        <v>2705</v>
      </c>
      <c r="F360" s="2" t="s">
        <v>2721</v>
      </c>
      <c r="G360" s="2" t="s">
        <v>2500</v>
      </c>
      <c r="H360" s="2" t="s">
        <v>2501</v>
      </c>
      <c r="I360" s="12">
        <v>2</v>
      </c>
      <c r="J360" s="2" t="s">
        <v>2726</v>
      </c>
      <c r="K360" s="2" t="s">
        <v>2727</v>
      </c>
      <c r="L360" s="2" t="s">
        <v>2728</v>
      </c>
      <c r="M360" s="2" t="s">
        <v>4826</v>
      </c>
      <c r="N360" s="2" t="s">
        <v>4799</v>
      </c>
      <c r="O360" s="21" t="s">
        <v>4789</v>
      </c>
      <c r="P360" s="12" t="s">
        <v>4789</v>
      </c>
      <c r="Q360" s="13">
        <v>0</v>
      </c>
      <c r="R360" s="13">
        <v>0</v>
      </c>
      <c r="S360" s="3">
        <v>0</v>
      </c>
      <c r="T360" s="3">
        <v>0</v>
      </c>
      <c r="U360" s="3">
        <v>0</v>
      </c>
      <c r="V360" s="3">
        <v>0</v>
      </c>
      <c r="W360" s="3">
        <v>92.5</v>
      </c>
      <c r="X360" s="3">
        <v>92.5</v>
      </c>
      <c r="Y360" s="3">
        <v>0</v>
      </c>
      <c r="Z360" s="3">
        <v>0</v>
      </c>
      <c r="AA360" s="3">
        <v>0</v>
      </c>
      <c r="AB360" s="3">
        <v>0</v>
      </c>
      <c r="AC360" s="3">
        <v>0</v>
      </c>
      <c r="AD360" s="14">
        <v>0</v>
      </c>
      <c r="AE360" s="14">
        <v>0</v>
      </c>
      <c r="AF360" s="26" t="s">
        <v>4843</v>
      </c>
      <c r="AG360" s="17" t="s">
        <v>4844</v>
      </c>
      <c r="AH360" s="24">
        <v>0</v>
      </c>
      <c r="AI360" s="2" t="s">
        <v>4845</v>
      </c>
      <c r="AJ360" s="2" t="s">
        <v>3443</v>
      </c>
      <c r="AK360" s="2" t="s">
        <v>2699</v>
      </c>
      <c r="AL360" s="3">
        <v>33069.29</v>
      </c>
      <c r="AM360" s="3">
        <v>262319.78999999998</v>
      </c>
      <c r="AN360" s="3">
        <v>262319.78999999998</v>
      </c>
      <c r="AO360" s="3">
        <v>0</v>
      </c>
      <c r="AP360" s="15">
        <v>0</v>
      </c>
      <c r="AQ360" s="14">
        <v>0</v>
      </c>
      <c r="AR360" s="15">
        <v>0</v>
      </c>
      <c r="AS360" s="14">
        <v>7744</v>
      </c>
      <c r="AT360" s="19">
        <v>0</v>
      </c>
      <c r="AU360" s="19">
        <v>0</v>
      </c>
      <c r="AV360" s="19">
        <v>0</v>
      </c>
      <c r="AW360" s="19">
        <v>100</v>
      </c>
      <c r="AX360" s="20">
        <v>100</v>
      </c>
      <c r="AY360" s="16">
        <v>0</v>
      </c>
      <c r="AZ360" s="27" t="s">
        <v>4843</v>
      </c>
      <c r="BA360" s="22" t="s">
        <v>4844</v>
      </c>
      <c r="BB360" t="s">
        <v>4849</v>
      </c>
    </row>
    <row r="361" spans="1:54" x14ac:dyDescent="0.35">
      <c r="A361" s="28" t="s">
        <v>2916</v>
      </c>
      <c r="B361" s="12">
        <v>1</v>
      </c>
      <c r="C361" s="2" t="s">
        <v>2906</v>
      </c>
      <c r="D361" s="2" t="s">
        <v>2479</v>
      </c>
      <c r="E361" s="2" t="s">
        <v>2705</v>
      </c>
      <c r="F361" s="2" t="s">
        <v>2721</v>
      </c>
      <c r="G361" s="2" t="s">
        <v>2480</v>
      </c>
      <c r="H361" s="2" t="s">
        <v>2481</v>
      </c>
      <c r="I361" s="12">
        <v>2</v>
      </c>
      <c r="J361" s="2" t="s">
        <v>2726</v>
      </c>
      <c r="K361" s="2" t="s">
        <v>2727</v>
      </c>
      <c r="L361" s="2" t="s">
        <v>2728</v>
      </c>
      <c r="M361" s="2" t="s">
        <v>4826</v>
      </c>
      <c r="N361" s="2" t="s">
        <v>4799</v>
      </c>
      <c r="O361" s="21" t="s">
        <v>4789</v>
      </c>
      <c r="P361" s="12" t="s">
        <v>4789</v>
      </c>
      <c r="Q361" s="13">
        <v>29.54</v>
      </c>
      <c r="R361" s="13">
        <v>29.54</v>
      </c>
      <c r="S361" s="3">
        <v>29.54</v>
      </c>
      <c r="T361" s="3">
        <v>0</v>
      </c>
      <c r="U361" s="3">
        <v>0</v>
      </c>
      <c r="V361" s="3">
        <v>13.71</v>
      </c>
      <c r="W361" s="3">
        <v>9.86</v>
      </c>
      <c r="X361" s="3">
        <v>23.57</v>
      </c>
      <c r="Y361" s="3">
        <v>0</v>
      </c>
      <c r="Z361" s="3">
        <v>0</v>
      </c>
      <c r="AA361" s="3">
        <v>0</v>
      </c>
      <c r="AB361" s="3">
        <v>0</v>
      </c>
      <c r="AC361" s="3">
        <v>0</v>
      </c>
      <c r="AD361" s="14">
        <v>0</v>
      </c>
      <c r="AE361" s="14">
        <v>0</v>
      </c>
      <c r="AF361" s="26" t="s">
        <v>4843</v>
      </c>
      <c r="AG361" s="17" t="s">
        <v>4844</v>
      </c>
      <c r="AH361" s="24">
        <v>0</v>
      </c>
      <c r="AI361" s="2" t="s">
        <v>4845</v>
      </c>
      <c r="AJ361" s="2" t="s">
        <v>3444</v>
      </c>
      <c r="AK361" s="2" t="s">
        <v>2699</v>
      </c>
      <c r="AL361" s="3">
        <v>5534692.3400000008</v>
      </c>
      <c r="AM361" s="3">
        <v>17272065.410000004</v>
      </c>
      <c r="AN361" s="3">
        <v>17272065.410000004</v>
      </c>
      <c r="AO361" s="3">
        <v>61984.39</v>
      </c>
      <c r="AP361" s="15">
        <v>3.588707460783058E-3</v>
      </c>
      <c r="AQ361" s="14">
        <v>550371.67578125</v>
      </c>
      <c r="AR361" s="15">
        <v>3.5453551804332233E-2</v>
      </c>
      <c r="AS361" s="14">
        <v>6345921.7599999988</v>
      </c>
      <c r="AT361" s="19">
        <v>100</v>
      </c>
      <c r="AU361" s="19">
        <v>0</v>
      </c>
      <c r="AV361" s="19">
        <v>0</v>
      </c>
      <c r="AW361" s="19">
        <v>0</v>
      </c>
      <c r="AX361" s="20">
        <v>100</v>
      </c>
      <c r="AY361" s="16">
        <v>1</v>
      </c>
      <c r="AZ361" s="27">
        <v>3.588707460783058E-3</v>
      </c>
      <c r="BA361" s="22" t="s">
        <v>4846</v>
      </c>
      <c r="BB361" t="s">
        <v>4848</v>
      </c>
    </row>
    <row r="362" spans="1:54" x14ac:dyDescent="0.35">
      <c r="A362" s="28" t="s">
        <v>2916</v>
      </c>
      <c r="B362" s="12">
        <v>1</v>
      </c>
      <c r="C362" s="2" t="s">
        <v>2907</v>
      </c>
      <c r="D362" s="2" t="s">
        <v>2512</v>
      </c>
      <c r="E362" s="2" t="s">
        <v>2705</v>
      </c>
      <c r="F362" s="2" t="s">
        <v>2721</v>
      </c>
      <c r="G362" s="2" t="s">
        <v>2521</v>
      </c>
      <c r="H362" s="2" t="s">
        <v>2522</v>
      </c>
      <c r="I362" s="12">
        <v>2</v>
      </c>
      <c r="J362" s="2" t="s">
        <v>2726</v>
      </c>
      <c r="K362" s="2" t="s">
        <v>2727</v>
      </c>
      <c r="L362" s="2" t="s">
        <v>2728</v>
      </c>
      <c r="M362" s="2" t="s">
        <v>4826</v>
      </c>
      <c r="N362" s="2" t="s">
        <v>4799</v>
      </c>
      <c r="O362" s="21" t="s">
        <v>4789</v>
      </c>
      <c r="P362" s="12" t="s">
        <v>4789</v>
      </c>
      <c r="Q362" s="13">
        <v>39</v>
      </c>
      <c r="R362" s="13">
        <v>39</v>
      </c>
      <c r="S362" s="3">
        <v>39</v>
      </c>
      <c r="T362" s="3">
        <v>0</v>
      </c>
      <c r="U362" s="3">
        <v>0</v>
      </c>
      <c r="V362" s="3">
        <v>0</v>
      </c>
      <c r="W362" s="3">
        <v>0</v>
      </c>
      <c r="X362" s="3">
        <v>0</v>
      </c>
      <c r="Y362" s="3">
        <v>0</v>
      </c>
      <c r="Z362" s="3">
        <v>0</v>
      </c>
      <c r="AA362" s="3">
        <v>0</v>
      </c>
      <c r="AB362" s="3">
        <v>0</v>
      </c>
      <c r="AC362" s="3">
        <v>0</v>
      </c>
      <c r="AD362" s="14">
        <v>0</v>
      </c>
      <c r="AE362" s="14">
        <v>0</v>
      </c>
      <c r="AF362" s="25" t="s">
        <v>4843</v>
      </c>
      <c r="AG362" s="17" t="s">
        <v>4844</v>
      </c>
      <c r="AH362" s="14">
        <v>0</v>
      </c>
      <c r="AI362" s="2" t="s">
        <v>4845</v>
      </c>
      <c r="AJ362" s="2" t="s">
        <v>3445</v>
      </c>
      <c r="AK362" s="2" t="s">
        <v>2731</v>
      </c>
      <c r="AL362" s="3">
        <v>1000000</v>
      </c>
      <c r="AM362" s="3">
        <v>1000000</v>
      </c>
      <c r="AN362" s="3">
        <v>1000000</v>
      </c>
      <c r="AO362" s="3">
        <v>0</v>
      </c>
      <c r="AP362" s="15">
        <v>0</v>
      </c>
      <c r="AQ362" s="14">
        <v>0</v>
      </c>
      <c r="AR362" s="15">
        <v>0</v>
      </c>
      <c r="AS362" s="14">
        <v>681274.29</v>
      </c>
      <c r="AT362" s="19">
        <v>0</v>
      </c>
      <c r="AU362" s="19">
        <v>0</v>
      </c>
      <c r="AV362" s="19">
        <v>0</v>
      </c>
      <c r="AW362" s="19">
        <v>100</v>
      </c>
      <c r="AX362" s="20">
        <v>100</v>
      </c>
      <c r="AY362" s="16">
        <v>0</v>
      </c>
      <c r="AZ362" s="27" t="s">
        <v>4843</v>
      </c>
      <c r="BA362" s="22" t="s">
        <v>4844</v>
      </c>
      <c r="BB362" t="s">
        <v>4849</v>
      </c>
    </row>
    <row r="363" spans="1:54" x14ac:dyDescent="0.35">
      <c r="A363" s="28" t="s">
        <v>2916</v>
      </c>
      <c r="B363" s="12">
        <v>1</v>
      </c>
      <c r="C363" s="2" t="s">
        <v>2907</v>
      </c>
      <c r="D363" s="2" t="s">
        <v>2512</v>
      </c>
      <c r="E363" s="2" t="s">
        <v>2705</v>
      </c>
      <c r="F363" s="2" t="s">
        <v>2721</v>
      </c>
      <c r="G363" s="2" t="s">
        <v>2545</v>
      </c>
      <c r="H363" s="2" t="s">
        <v>2546</v>
      </c>
      <c r="I363" s="12">
        <v>8</v>
      </c>
      <c r="J363" s="2" t="s">
        <v>2700</v>
      </c>
      <c r="K363" s="2" t="s">
        <v>2701</v>
      </c>
      <c r="L363" s="2" t="s">
        <v>2702</v>
      </c>
      <c r="M363" s="2" t="s">
        <v>4825</v>
      </c>
      <c r="N363" s="2" t="s">
        <v>4797</v>
      </c>
      <c r="O363" s="21" t="s">
        <v>4789</v>
      </c>
      <c r="P363" s="12" t="s">
        <v>4789</v>
      </c>
      <c r="Q363" s="13">
        <v>0</v>
      </c>
      <c r="R363" s="13">
        <v>0</v>
      </c>
      <c r="S363" s="3">
        <v>2.42</v>
      </c>
      <c r="T363" s="3">
        <v>2.42</v>
      </c>
      <c r="U363" s="3">
        <v>3.23</v>
      </c>
      <c r="V363" s="3">
        <v>3.23</v>
      </c>
      <c r="W363" s="3">
        <v>2.42</v>
      </c>
      <c r="X363" s="3">
        <v>11.3</v>
      </c>
      <c r="Y363" s="3">
        <v>2.42</v>
      </c>
      <c r="Z363" s="3">
        <v>0</v>
      </c>
      <c r="AA363" s="3">
        <v>0</v>
      </c>
      <c r="AB363" s="3">
        <v>0</v>
      </c>
      <c r="AC363" s="3">
        <v>2.42</v>
      </c>
      <c r="AD363" s="14">
        <v>2.42</v>
      </c>
      <c r="AE363" s="14">
        <v>2.42</v>
      </c>
      <c r="AF363" s="26">
        <v>1</v>
      </c>
      <c r="AG363" s="17" t="s">
        <v>4840</v>
      </c>
      <c r="AH363" s="24">
        <v>0.21415929203539821</v>
      </c>
      <c r="AI363" s="2" t="s">
        <v>4841</v>
      </c>
      <c r="AJ363" s="2" t="s">
        <v>3446</v>
      </c>
      <c r="AK363" s="2" t="s">
        <v>2699</v>
      </c>
      <c r="AL363" s="3">
        <v>1112857.24</v>
      </c>
      <c r="AM363" s="3">
        <v>1112857.24</v>
      </c>
      <c r="AN363" s="3">
        <v>1112857.24</v>
      </c>
      <c r="AO363" s="3">
        <v>0</v>
      </c>
      <c r="AP363" s="15">
        <v>0</v>
      </c>
      <c r="AQ363" s="14">
        <v>0</v>
      </c>
      <c r="AR363" s="15">
        <v>0</v>
      </c>
      <c r="AS363" s="14">
        <v>69089</v>
      </c>
      <c r="AT363" s="19">
        <v>0</v>
      </c>
      <c r="AU363" s="19">
        <v>40</v>
      </c>
      <c r="AV363" s="19">
        <v>40</v>
      </c>
      <c r="AW363" s="19">
        <v>20</v>
      </c>
      <c r="AX363" s="20">
        <v>100</v>
      </c>
      <c r="AY363" s="16">
        <v>0</v>
      </c>
      <c r="AZ363" s="27" t="s">
        <v>4843</v>
      </c>
      <c r="BA363" s="22" t="s">
        <v>4844</v>
      </c>
      <c r="BB363" t="s">
        <v>4849</v>
      </c>
    </row>
    <row r="364" spans="1:54" x14ac:dyDescent="0.35">
      <c r="A364" s="28" t="s">
        <v>2916</v>
      </c>
      <c r="B364" s="12">
        <v>1</v>
      </c>
      <c r="C364" s="2" t="s">
        <v>2907</v>
      </c>
      <c r="D364" s="2" t="s">
        <v>2512</v>
      </c>
      <c r="E364" s="2" t="s">
        <v>2705</v>
      </c>
      <c r="F364" s="2" t="s">
        <v>2721</v>
      </c>
      <c r="G364" s="2" t="s">
        <v>2539</v>
      </c>
      <c r="H364" s="2" t="s">
        <v>2540</v>
      </c>
      <c r="I364" s="12">
        <v>2</v>
      </c>
      <c r="J364" s="2" t="s">
        <v>2726</v>
      </c>
      <c r="K364" s="2" t="s">
        <v>2733</v>
      </c>
      <c r="L364" s="2" t="s">
        <v>2817</v>
      </c>
      <c r="M364" s="2" t="s">
        <v>4826</v>
      </c>
      <c r="N364" s="2" t="s">
        <v>4799</v>
      </c>
      <c r="O364" s="21" t="s">
        <v>4789</v>
      </c>
      <c r="P364" s="12" t="s">
        <v>4789</v>
      </c>
      <c r="Q364" s="13">
        <v>0</v>
      </c>
      <c r="R364" s="13">
        <v>0</v>
      </c>
      <c r="S364" s="3">
        <v>0</v>
      </c>
      <c r="T364" s="3">
        <v>0</v>
      </c>
      <c r="U364" s="3">
        <v>0</v>
      </c>
      <c r="V364" s="3">
        <v>4.0999999999999996</v>
      </c>
      <c r="W364" s="3">
        <v>23.19</v>
      </c>
      <c r="X364" s="3">
        <v>27.29</v>
      </c>
      <c r="Y364" s="3">
        <v>0</v>
      </c>
      <c r="Z364" s="3">
        <v>0</v>
      </c>
      <c r="AA364" s="3">
        <v>0</v>
      </c>
      <c r="AB364" s="3">
        <v>0</v>
      </c>
      <c r="AC364" s="3">
        <v>0</v>
      </c>
      <c r="AD364" s="14">
        <v>0</v>
      </c>
      <c r="AE364" s="14">
        <v>0</v>
      </c>
      <c r="AF364" s="26" t="s">
        <v>4843</v>
      </c>
      <c r="AG364" s="17" t="s">
        <v>4844</v>
      </c>
      <c r="AH364" s="24">
        <v>0</v>
      </c>
      <c r="AI364" s="2" t="s">
        <v>4845</v>
      </c>
      <c r="AJ364" s="2" t="s">
        <v>3447</v>
      </c>
      <c r="AK364" s="2" t="s">
        <v>2826</v>
      </c>
      <c r="AL364" s="3">
        <v>1988000</v>
      </c>
      <c r="AM364" s="3">
        <v>1988000</v>
      </c>
      <c r="AN364" s="3">
        <v>1988000</v>
      </c>
      <c r="AO364" s="3">
        <v>0</v>
      </c>
      <c r="AP364" s="15">
        <v>0</v>
      </c>
      <c r="AQ364" s="14">
        <v>0</v>
      </c>
      <c r="AR364" s="15">
        <v>0</v>
      </c>
      <c r="AS364" s="14">
        <v>0</v>
      </c>
      <c r="AT364" s="19">
        <v>0</v>
      </c>
      <c r="AU364" s="19">
        <v>0</v>
      </c>
      <c r="AV364" s="19">
        <v>67.53</v>
      </c>
      <c r="AW364" s="19">
        <v>32.47</v>
      </c>
      <c r="AX364" s="20">
        <v>100</v>
      </c>
      <c r="AY364" s="16">
        <v>0</v>
      </c>
      <c r="AZ364" s="27" t="s">
        <v>4843</v>
      </c>
      <c r="BA364" s="22" t="s">
        <v>4844</v>
      </c>
      <c r="BB364" t="s">
        <v>4849</v>
      </c>
    </row>
    <row r="365" spans="1:54" x14ac:dyDescent="0.35">
      <c r="A365" s="28" t="s">
        <v>2916</v>
      </c>
      <c r="B365" s="12">
        <v>1</v>
      </c>
      <c r="C365" s="2" t="s">
        <v>2907</v>
      </c>
      <c r="D365" s="2" t="s">
        <v>2512</v>
      </c>
      <c r="E365" s="2" t="s">
        <v>2705</v>
      </c>
      <c r="F365" s="2" t="s">
        <v>2721</v>
      </c>
      <c r="G365" s="2" t="s">
        <v>2513</v>
      </c>
      <c r="H365" s="2" t="s">
        <v>2514</v>
      </c>
      <c r="I365" s="12">
        <v>8</v>
      </c>
      <c r="J365" s="2" t="s">
        <v>2700</v>
      </c>
      <c r="K365" s="2" t="s">
        <v>2701</v>
      </c>
      <c r="L365" s="2" t="s">
        <v>2702</v>
      </c>
      <c r="M365" s="2" t="s">
        <v>4825</v>
      </c>
      <c r="N365" s="2" t="s">
        <v>4797</v>
      </c>
      <c r="O365" s="21" t="s">
        <v>4789</v>
      </c>
      <c r="P365" s="12" t="s">
        <v>4789</v>
      </c>
      <c r="Q365" s="13">
        <v>72.069999999999993</v>
      </c>
      <c r="R365" s="13">
        <v>72.069999999999993</v>
      </c>
      <c r="S365" s="3">
        <v>72.069999999999993</v>
      </c>
      <c r="T365" s="3">
        <v>0</v>
      </c>
      <c r="U365" s="3">
        <v>3.61</v>
      </c>
      <c r="V365" s="3">
        <v>1.67</v>
      </c>
      <c r="W365" s="3">
        <v>1.1100000000000001</v>
      </c>
      <c r="X365" s="3">
        <v>6.39</v>
      </c>
      <c r="Y365" s="3">
        <v>0</v>
      </c>
      <c r="Z365" s="3">
        <v>0</v>
      </c>
      <c r="AA365" s="3">
        <v>0</v>
      </c>
      <c r="AB365" s="3">
        <v>0</v>
      </c>
      <c r="AC365" s="3">
        <v>0</v>
      </c>
      <c r="AD365" s="14">
        <v>0</v>
      </c>
      <c r="AE365" s="14">
        <v>0</v>
      </c>
      <c r="AF365" s="26" t="s">
        <v>4843</v>
      </c>
      <c r="AG365" s="17" t="s">
        <v>4844</v>
      </c>
      <c r="AH365" s="24">
        <v>0</v>
      </c>
      <c r="AI365" s="2" t="s">
        <v>4845</v>
      </c>
      <c r="AJ365" s="2" t="s">
        <v>3448</v>
      </c>
      <c r="AK365" s="2" t="s">
        <v>2699</v>
      </c>
      <c r="AL365" s="3">
        <v>400000</v>
      </c>
      <c r="AM365" s="3">
        <v>400000</v>
      </c>
      <c r="AN365" s="3">
        <v>400000</v>
      </c>
      <c r="AO365" s="3">
        <v>0</v>
      </c>
      <c r="AP365" s="15">
        <v>0</v>
      </c>
      <c r="AQ365" s="14">
        <v>0</v>
      </c>
      <c r="AR365" s="15">
        <v>0</v>
      </c>
      <c r="AS365" s="14">
        <v>6152523.4299999997</v>
      </c>
      <c r="AT365" s="19">
        <v>0</v>
      </c>
      <c r="AU365" s="19">
        <v>60</v>
      </c>
      <c r="AV365" s="19">
        <v>20</v>
      </c>
      <c r="AW365" s="19">
        <v>20</v>
      </c>
      <c r="AX365" s="20">
        <v>100</v>
      </c>
      <c r="AY365" s="16">
        <v>0</v>
      </c>
      <c r="AZ365" s="27" t="s">
        <v>4843</v>
      </c>
      <c r="BA365" s="22" t="s">
        <v>4844</v>
      </c>
      <c r="BB365" t="s">
        <v>4849</v>
      </c>
    </row>
    <row r="366" spans="1:54" x14ac:dyDescent="0.35">
      <c r="A366" s="28" t="s">
        <v>2916</v>
      </c>
      <c r="B366" s="12">
        <v>1</v>
      </c>
      <c r="C366" s="2" t="s">
        <v>2907</v>
      </c>
      <c r="D366" s="2" t="s">
        <v>2512</v>
      </c>
      <c r="E366" s="2" t="s">
        <v>2705</v>
      </c>
      <c r="F366" s="2" t="s">
        <v>2721</v>
      </c>
      <c r="G366" s="2" t="s">
        <v>2527</v>
      </c>
      <c r="H366" s="2" t="s">
        <v>2528</v>
      </c>
      <c r="I366" s="12">
        <v>2</v>
      </c>
      <c r="J366" s="2" t="s">
        <v>2726</v>
      </c>
      <c r="K366" s="2" t="s">
        <v>2733</v>
      </c>
      <c r="L366" s="2" t="s">
        <v>2817</v>
      </c>
      <c r="M366" s="2" t="s">
        <v>4826</v>
      </c>
      <c r="N366" s="2" t="s">
        <v>4799</v>
      </c>
      <c r="O366" s="21" t="s">
        <v>4789</v>
      </c>
      <c r="P366" s="12" t="s">
        <v>4789</v>
      </c>
      <c r="Q366" s="13">
        <v>40.630000000000003</v>
      </c>
      <c r="R366" s="13">
        <v>40.630000000000003</v>
      </c>
      <c r="S366" s="3">
        <v>40.630000000000003</v>
      </c>
      <c r="T366" s="3">
        <v>0</v>
      </c>
      <c r="U366" s="3">
        <v>0</v>
      </c>
      <c r="V366" s="3">
        <v>0</v>
      </c>
      <c r="W366" s="3">
        <v>0</v>
      </c>
      <c r="X366" s="3">
        <v>0</v>
      </c>
      <c r="Y366" s="3">
        <v>0</v>
      </c>
      <c r="Z366" s="3">
        <v>0</v>
      </c>
      <c r="AA366" s="3">
        <v>0</v>
      </c>
      <c r="AB366" s="3">
        <v>0</v>
      </c>
      <c r="AC366" s="3">
        <v>0</v>
      </c>
      <c r="AD366" s="14">
        <v>0</v>
      </c>
      <c r="AE366" s="14">
        <v>0</v>
      </c>
      <c r="AF366" s="26" t="s">
        <v>4843</v>
      </c>
      <c r="AG366" s="17" t="s">
        <v>4844</v>
      </c>
      <c r="AH366" s="14">
        <v>0</v>
      </c>
      <c r="AI366" s="2" t="s">
        <v>4845</v>
      </c>
      <c r="AJ366" s="2" t="s">
        <v>3449</v>
      </c>
      <c r="AK366" s="2" t="s">
        <v>2731</v>
      </c>
      <c r="AL366" s="3">
        <v>974308.34</v>
      </c>
      <c r="AM366" s="3">
        <v>974308.34</v>
      </c>
      <c r="AN366" s="3">
        <v>974308.34</v>
      </c>
      <c r="AO366" s="3">
        <v>0</v>
      </c>
      <c r="AP366" s="15">
        <v>0</v>
      </c>
      <c r="AQ366" s="14">
        <v>0</v>
      </c>
      <c r="AR366" s="15">
        <v>0</v>
      </c>
      <c r="AS366" s="14">
        <v>502421.66999999993</v>
      </c>
      <c r="AT366" s="19">
        <v>0</v>
      </c>
      <c r="AU366" s="19">
        <v>0</v>
      </c>
      <c r="AV366" s="19">
        <v>0</v>
      </c>
      <c r="AW366" s="19">
        <v>100</v>
      </c>
      <c r="AX366" s="20">
        <v>100</v>
      </c>
      <c r="AY366" s="16">
        <v>0</v>
      </c>
      <c r="AZ366" s="27" t="s">
        <v>4843</v>
      </c>
      <c r="BA366" s="22" t="s">
        <v>4844</v>
      </c>
      <c r="BB366" t="s">
        <v>4849</v>
      </c>
    </row>
    <row r="367" spans="1:54" x14ac:dyDescent="0.35">
      <c r="A367" s="28" t="s">
        <v>2916</v>
      </c>
      <c r="B367" s="12">
        <v>1</v>
      </c>
      <c r="C367" s="2" t="s">
        <v>2907</v>
      </c>
      <c r="D367" s="2" t="s">
        <v>2512</v>
      </c>
      <c r="E367" s="2" t="s">
        <v>2705</v>
      </c>
      <c r="F367" s="2" t="s">
        <v>2721</v>
      </c>
      <c r="G367" s="2" t="s">
        <v>2533</v>
      </c>
      <c r="H367" s="2" t="s">
        <v>2534</v>
      </c>
      <c r="I367" s="12">
        <v>8</v>
      </c>
      <c r="J367" s="2" t="s">
        <v>2700</v>
      </c>
      <c r="K367" s="2" t="s">
        <v>2701</v>
      </c>
      <c r="L367" s="2" t="s">
        <v>2702</v>
      </c>
      <c r="M367" s="2" t="s">
        <v>4825</v>
      </c>
      <c r="N367" s="2" t="s">
        <v>4797</v>
      </c>
      <c r="O367" s="21" t="s">
        <v>4789</v>
      </c>
      <c r="P367" s="12" t="s">
        <v>4789</v>
      </c>
      <c r="Q367" s="13">
        <v>0</v>
      </c>
      <c r="R367" s="13">
        <v>0</v>
      </c>
      <c r="S367" s="3">
        <v>0</v>
      </c>
      <c r="T367" s="3">
        <v>0</v>
      </c>
      <c r="U367" s="3">
        <v>0</v>
      </c>
      <c r="V367" s="3">
        <v>0</v>
      </c>
      <c r="W367" s="3">
        <v>2.92</v>
      </c>
      <c r="X367" s="3">
        <v>2.92</v>
      </c>
      <c r="Y367" s="3">
        <v>0</v>
      </c>
      <c r="Z367" s="3">
        <v>0</v>
      </c>
      <c r="AA367" s="3">
        <v>0</v>
      </c>
      <c r="AB367" s="3">
        <v>0</v>
      </c>
      <c r="AC367" s="3">
        <v>0</v>
      </c>
      <c r="AD367" s="14">
        <v>0</v>
      </c>
      <c r="AE367" s="14">
        <v>0</v>
      </c>
      <c r="AF367" s="26" t="s">
        <v>4843</v>
      </c>
      <c r="AG367" s="17" t="s">
        <v>4844</v>
      </c>
      <c r="AH367" s="24">
        <v>0</v>
      </c>
      <c r="AI367" s="2" t="s">
        <v>4845</v>
      </c>
      <c r="AJ367" s="2" t="s">
        <v>3450</v>
      </c>
      <c r="AK367" s="2" t="s">
        <v>2826</v>
      </c>
      <c r="AL367" s="3">
        <v>1475000</v>
      </c>
      <c r="AM367" s="3">
        <v>1475000</v>
      </c>
      <c r="AN367" s="3">
        <v>1475000</v>
      </c>
      <c r="AO367" s="3">
        <v>0</v>
      </c>
      <c r="AP367" s="15">
        <v>0</v>
      </c>
      <c r="AQ367" s="14">
        <v>0</v>
      </c>
      <c r="AR367" s="15">
        <v>0</v>
      </c>
      <c r="AS367" s="14">
        <v>0</v>
      </c>
      <c r="AT367" s="19">
        <v>0</v>
      </c>
      <c r="AU367" s="19">
        <v>0</v>
      </c>
      <c r="AV367" s="19">
        <v>0</v>
      </c>
      <c r="AW367" s="19">
        <v>100</v>
      </c>
      <c r="AX367" s="20">
        <v>100</v>
      </c>
      <c r="AY367" s="16">
        <v>0</v>
      </c>
      <c r="AZ367" s="27" t="s">
        <v>4843</v>
      </c>
      <c r="BA367" s="22" t="s">
        <v>4844</v>
      </c>
      <c r="BB367" t="s">
        <v>4849</v>
      </c>
    </row>
    <row r="368" spans="1:54" x14ac:dyDescent="0.35">
      <c r="A368" s="28" t="s">
        <v>2916</v>
      </c>
      <c r="B368" s="12">
        <v>1</v>
      </c>
      <c r="C368" s="2" t="s">
        <v>2908</v>
      </c>
      <c r="D368" s="2" t="s">
        <v>2549</v>
      </c>
      <c r="E368" s="2" t="s">
        <v>2705</v>
      </c>
      <c r="F368" s="2" t="s">
        <v>2721</v>
      </c>
      <c r="G368" s="2" t="s">
        <v>2550</v>
      </c>
      <c r="H368" s="2" t="s">
        <v>2551</v>
      </c>
      <c r="I368" s="12">
        <v>2</v>
      </c>
      <c r="J368" s="2" t="s">
        <v>2726</v>
      </c>
      <c r="K368" s="2" t="s">
        <v>2733</v>
      </c>
      <c r="L368" s="2" t="s">
        <v>2817</v>
      </c>
      <c r="M368" s="2" t="s">
        <v>4827</v>
      </c>
      <c r="N368" s="2" t="s">
        <v>4821</v>
      </c>
      <c r="O368" s="21" t="s">
        <v>4789</v>
      </c>
      <c r="P368" s="12" t="s">
        <v>4789</v>
      </c>
      <c r="Q368" s="13">
        <v>8.9</v>
      </c>
      <c r="R368" s="13">
        <v>8.9</v>
      </c>
      <c r="S368" s="3">
        <v>8.9</v>
      </c>
      <c r="T368" s="3">
        <v>0</v>
      </c>
      <c r="U368" s="3">
        <v>40.54</v>
      </c>
      <c r="V368" s="3">
        <v>0</v>
      </c>
      <c r="W368" s="3">
        <v>50.56</v>
      </c>
      <c r="X368" s="3">
        <v>91.1</v>
      </c>
      <c r="Y368" s="3">
        <v>0</v>
      </c>
      <c r="Z368" s="3">
        <v>0</v>
      </c>
      <c r="AA368" s="3">
        <v>0</v>
      </c>
      <c r="AB368" s="3">
        <v>0</v>
      </c>
      <c r="AC368" s="3">
        <v>0</v>
      </c>
      <c r="AD368" s="14">
        <v>0</v>
      </c>
      <c r="AE368" s="14">
        <v>0</v>
      </c>
      <c r="AF368" s="26" t="s">
        <v>4843</v>
      </c>
      <c r="AG368" s="17" t="s">
        <v>4844</v>
      </c>
      <c r="AH368" s="24">
        <v>0</v>
      </c>
      <c r="AI368" s="2" t="s">
        <v>4845</v>
      </c>
      <c r="AJ368" s="2" t="s">
        <v>3451</v>
      </c>
      <c r="AK368" s="2" t="s">
        <v>2699</v>
      </c>
      <c r="AL368" s="3">
        <v>2309753.29</v>
      </c>
      <c r="AM368" s="3">
        <v>4370828.21</v>
      </c>
      <c r="AN368" s="3">
        <v>4370828.21</v>
      </c>
      <c r="AO368" s="3">
        <v>0</v>
      </c>
      <c r="AP368" s="15">
        <v>0</v>
      </c>
      <c r="AQ368" s="14">
        <v>0</v>
      </c>
      <c r="AR368" s="15">
        <v>0</v>
      </c>
      <c r="AS368" s="14">
        <v>0</v>
      </c>
      <c r="AT368" s="19">
        <v>0</v>
      </c>
      <c r="AU368" s="19">
        <v>0</v>
      </c>
      <c r="AV368" s="19">
        <v>0</v>
      </c>
      <c r="AW368" s="19">
        <v>100</v>
      </c>
      <c r="AX368" s="20">
        <v>100</v>
      </c>
      <c r="AY368" s="16">
        <v>0</v>
      </c>
      <c r="AZ368" s="27" t="s">
        <v>4843</v>
      </c>
      <c r="BA368" s="22" t="s">
        <v>4844</v>
      </c>
      <c r="BB368" t="s">
        <v>4849</v>
      </c>
    </row>
    <row r="369" spans="1:54" x14ac:dyDescent="0.35">
      <c r="A369" s="28" t="s">
        <v>2916</v>
      </c>
      <c r="B369" s="12">
        <v>1</v>
      </c>
      <c r="C369" s="2" t="s">
        <v>2909</v>
      </c>
      <c r="D369" s="2" t="s">
        <v>2556</v>
      </c>
      <c r="E369" s="2" t="s">
        <v>2705</v>
      </c>
      <c r="F369" s="2" t="s">
        <v>2721</v>
      </c>
      <c r="G369" s="2" t="s">
        <v>2581</v>
      </c>
      <c r="H369" s="2" t="s">
        <v>2582</v>
      </c>
      <c r="I369" s="12">
        <v>2</v>
      </c>
      <c r="J369" s="2" t="s">
        <v>2726</v>
      </c>
      <c r="K369" s="2" t="s">
        <v>2733</v>
      </c>
      <c r="L369" s="2" t="s">
        <v>2817</v>
      </c>
      <c r="M369" s="2" t="s">
        <v>4827</v>
      </c>
      <c r="N369" s="2" t="s">
        <v>4821</v>
      </c>
      <c r="O369" s="21" t="s">
        <v>4789</v>
      </c>
      <c r="P369" s="12" t="s">
        <v>4789</v>
      </c>
      <c r="Q369" s="13">
        <v>10</v>
      </c>
      <c r="R369" s="13">
        <v>10</v>
      </c>
      <c r="S369" s="3">
        <v>10</v>
      </c>
      <c r="T369" s="3">
        <v>0</v>
      </c>
      <c r="U369" s="3">
        <v>0</v>
      </c>
      <c r="V369" s="3">
        <v>4.5</v>
      </c>
      <c r="W369" s="3">
        <v>5.5</v>
      </c>
      <c r="X369" s="3">
        <v>10</v>
      </c>
      <c r="Y369" s="3">
        <v>0</v>
      </c>
      <c r="Z369" s="3">
        <v>0</v>
      </c>
      <c r="AA369" s="3">
        <v>0</v>
      </c>
      <c r="AB369" s="3">
        <v>0</v>
      </c>
      <c r="AC369" s="3">
        <v>0</v>
      </c>
      <c r="AD369" s="14">
        <v>0</v>
      </c>
      <c r="AE369" s="14">
        <v>0</v>
      </c>
      <c r="AF369" s="26" t="s">
        <v>4843</v>
      </c>
      <c r="AG369" s="17" t="s">
        <v>4844</v>
      </c>
      <c r="AH369" s="24">
        <v>0</v>
      </c>
      <c r="AI369" s="2" t="s">
        <v>4845</v>
      </c>
      <c r="AJ369" s="2" t="s">
        <v>3452</v>
      </c>
      <c r="AK369" s="2" t="s">
        <v>2699</v>
      </c>
      <c r="AL369" s="3">
        <v>110000</v>
      </c>
      <c r="AM369" s="3">
        <v>110000</v>
      </c>
      <c r="AN369" s="3">
        <v>110000</v>
      </c>
      <c r="AO369" s="3">
        <v>0</v>
      </c>
      <c r="AP369" s="15">
        <v>0</v>
      </c>
      <c r="AQ369" s="14">
        <v>0</v>
      </c>
      <c r="AR369" s="15">
        <v>0</v>
      </c>
      <c r="AS369" s="14">
        <v>107675</v>
      </c>
      <c r="AT369" s="19">
        <v>0</v>
      </c>
      <c r="AU369" s="19">
        <v>0</v>
      </c>
      <c r="AV369" s="19">
        <v>50</v>
      </c>
      <c r="AW369" s="19">
        <v>50</v>
      </c>
      <c r="AX369" s="20">
        <v>100</v>
      </c>
      <c r="AY369" s="16">
        <v>0</v>
      </c>
      <c r="AZ369" s="27" t="s">
        <v>4843</v>
      </c>
      <c r="BA369" s="22" t="s">
        <v>4844</v>
      </c>
      <c r="BB369" t="s">
        <v>4849</v>
      </c>
    </row>
    <row r="370" spans="1:54" x14ac:dyDescent="0.35">
      <c r="A370" s="28" t="s">
        <v>2916</v>
      </c>
      <c r="B370" s="12">
        <v>1</v>
      </c>
      <c r="C370" s="2" t="s">
        <v>2909</v>
      </c>
      <c r="D370" s="2" t="s">
        <v>2556</v>
      </c>
      <c r="E370" s="2" t="s">
        <v>2705</v>
      </c>
      <c r="F370" s="2" t="s">
        <v>2721</v>
      </c>
      <c r="G370" s="2" t="s">
        <v>2568</v>
      </c>
      <c r="H370" s="2" t="s">
        <v>2569</v>
      </c>
      <c r="I370" s="12">
        <v>2</v>
      </c>
      <c r="J370" s="2" t="s">
        <v>2726</v>
      </c>
      <c r="K370" s="2" t="s">
        <v>2733</v>
      </c>
      <c r="L370" s="2" t="s">
        <v>2817</v>
      </c>
      <c r="M370" s="2" t="s">
        <v>4827</v>
      </c>
      <c r="N370" s="2" t="s">
        <v>4821</v>
      </c>
      <c r="O370" s="21" t="s">
        <v>4789</v>
      </c>
      <c r="P370" s="12" t="s">
        <v>4789</v>
      </c>
      <c r="Q370" s="13">
        <v>76.59</v>
      </c>
      <c r="R370" s="13">
        <v>76.59</v>
      </c>
      <c r="S370" s="3">
        <v>82.42</v>
      </c>
      <c r="T370" s="3">
        <v>5.83</v>
      </c>
      <c r="U370" s="3">
        <v>4.97</v>
      </c>
      <c r="V370" s="3">
        <v>4.74</v>
      </c>
      <c r="W370" s="3">
        <v>3.94</v>
      </c>
      <c r="X370" s="3">
        <v>19.48</v>
      </c>
      <c r="Y370" s="3">
        <v>5.83</v>
      </c>
      <c r="Z370" s="3">
        <v>0</v>
      </c>
      <c r="AA370" s="3">
        <v>0</v>
      </c>
      <c r="AB370" s="3">
        <v>0</v>
      </c>
      <c r="AC370" s="3">
        <v>5.83</v>
      </c>
      <c r="AD370" s="14">
        <v>5.83</v>
      </c>
      <c r="AE370" s="14">
        <v>5.83</v>
      </c>
      <c r="AF370" s="26">
        <v>1</v>
      </c>
      <c r="AG370" s="17" t="s">
        <v>4840</v>
      </c>
      <c r="AH370" s="24">
        <v>0.29928131416837783</v>
      </c>
      <c r="AI370" s="2" t="s">
        <v>4841</v>
      </c>
      <c r="AJ370" s="2" t="s">
        <v>3453</v>
      </c>
      <c r="AK370" s="2" t="s">
        <v>2699</v>
      </c>
      <c r="AL370" s="3">
        <v>1914330.56</v>
      </c>
      <c r="AM370" s="3">
        <v>5356729.7500000009</v>
      </c>
      <c r="AN370" s="3">
        <v>5356729.7500000009</v>
      </c>
      <c r="AO370" s="3">
        <v>457001.07</v>
      </c>
      <c r="AP370" s="15">
        <v>8.5313445204137833E-2</v>
      </c>
      <c r="AQ370" s="14">
        <v>0</v>
      </c>
      <c r="AR370" s="15">
        <v>8.5313445204137833E-2</v>
      </c>
      <c r="AS370" s="14">
        <v>4529420.1300000008</v>
      </c>
      <c r="AT370" s="19">
        <v>10</v>
      </c>
      <c r="AU370" s="19">
        <v>40</v>
      </c>
      <c r="AV370" s="19">
        <v>40</v>
      </c>
      <c r="AW370" s="19">
        <v>10</v>
      </c>
      <c r="AX370" s="20">
        <v>100</v>
      </c>
      <c r="AY370" s="16">
        <v>0.1</v>
      </c>
      <c r="AZ370" s="27">
        <v>0.85313445204137828</v>
      </c>
      <c r="BA370" s="22" t="s">
        <v>4850</v>
      </c>
      <c r="BB370" t="s">
        <v>4852</v>
      </c>
    </row>
    <row r="371" spans="1:54" x14ac:dyDescent="0.35">
      <c r="A371" s="28" t="s">
        <v>2916</v>
      </c>
      <c r="B371" s="12">
        <v>1</v>
      </c>
      <c r="C371" s="2" t="s">
        <v>2909</v>
      </c>
      <c r="D371" s="2" t="s">
        <v>2556</v>
      </c>
      <c r="E371" s="2" t="s">
        <v>2705</v>
      </c>
      <c r="F371" s="2" t="s">
        <v>2721</v>
      </c>
      <c r="G371" s="2" t="s">
        <v>2557</v>
      </c>
      <c r="H371" s="2" t="s">
        <v>2558</v>
      </c>
      <c r="I371" s="12">
        <v>2</v>
      </c>
      <c r="J371" s="2" t="s">
        <v>2726</v>
      </c>
      <c r="K371" s="2" t="s">
        <v>2727</v>
      </c>
      <c r="L371" s="2" t="s">
        <v>2728</v>
      </c>
      <c r="M371" s="2" t="s">
        <v>4826</v>
      </c>
      <c r="N371" t="s">
        <v>2729</v>
      </c>
      <c r="O371" s="21" t="s">
        <v>4789</v>
      </c>
      <c r="P371" s="12" t="s">
        <v>4789</v>
      </c>
      <c r="Q371" s="13">
        <v>100</v>
      </c>
      <c r="R371" s="13">
        <v>100</v>
      </c>
      <c r="S371" s="3">
        <v>100</v>
      </c>
      <c r="T371" s="3">
        <v>0</v>
      </c>
      <c r="U371" s="3">
        <v>0</v>
      </c>
      <c r="V371" s="3">
        <v>0</v>
      </c>
      <c r="W371" s="3">
        <v>0</v>
      </c>
      <c r="X371" s="3">
        <v>0</v>
      </c>
      <c r="Y371" s="3">
        <v>0</v>
      </c>
      <c r="Z371" s="3">
        <v>0</v>
      </c>
      <c r="AA371" s="3">
        <v>0</v>
      </c>
      <c r="AB371" s="3">
        <v>0</v>
      </c>
      <c r="AC371" s="3">
        <v>0</v>
      </c>
      <c r="AD371" s="14">
        <v>0</v>
      </c>
      <c r="AE371" s="14">
        <v>0</v>
      </c>
      <c r="AF371" s="25" t="s">
        <v>4843</v>
      </c>
      <c r="AG371" s="17" t="s">
        <v>4844</v>
      </c>
      <c r="AH371" s="14">
        <v>0</v>
      </c>
      <c r="AI371" s="2" t="s">
        <v>4845</v>
      </c>
      <c r="AJ371" s="2" t="s">
        <v>3454</v>
      </c>
      <c r="AK371" s="2" t="s">
        <v>2695</v>
      </c>
      <c r="AL371" s="3">
        <v>0</v>
      </c>
      <c r="AM371" s="3">
        <v>6909</v>
      </c>
      <c r="AN371" s="3">
        <v>6909</v>
      </c>
      <c r="AO371" s="3">
        <v>0</v>
      </c>
      <c r="AP371" s="15">
        <v>0</v>
      </c>
      <c r="AQ371" s="14">
        <v>0</v>
      </c>
      <c r="AR371" s="15">
        <v>0</v>
      </c>
      <c r="AS371" s="14">
        <v>292756.59000000003</v>
      </c>
      <c r="AT371" s="19">
        <v>0</v>
      </c>
      <c r="AU371" s="19">
        <v>0</v>
      </c>
      <c r="AV371" s="19">
        <v>100</v>
      </c>
      <c r="AW371" s="19">
        <v>0</v>
      </c>
      <c r="AX371" s="20">
        <v>100</v>
      </c>
      <c r="AY371" s="16">
        <v>0</v>
      </c>
      <c r="AZ371" s="27" t="s">
        <v>4843</v>
      </c>
      <c r="BA371" s="22" t="s">
        <v>4844</v>
      </c>
      <c r="BB371" t="s">
        <v>4849</v>
      </c>
    </row>
    <row r="372" spans="1:54" x14ac:dyDescent="0.35">
      <c r="A372" s="28" t="s">
        <v>2916</v>
      </c>
      <c r="B372" s="12">
        <v>1</v>
      </c>
      <c r="C372" s="2" t="s">
        <v>2910</v>
      </c>
      <c r="D372" s="2" t="s">
        <v>2586</v>
      </c>
      <c r="E372" s="2" t="s">
        <v>2705</v>
      </c>
      <c r="F372" s="2" t="s">
        <v>2721</v>
      </c>
      <c r="G372" s="2" t="s">
        <v>3455</v>
      </c>
      <c r="H372" s="2" t="s">
        <v>3456</v>
      </c>
      <c r="I372" s="12">
        <v>8</v>
      </c>
      <c r="J372" s="2" t="s">
        <v>2700</v>
      </c>
      <c r="K372" s="2" t="s">
        <v>2701</v>
      </c>
      <c r="L372" s="2" t="s">
        <v>2702</v>
      </c>
      <c r="M372" s="2" t="s">
        <v>4825</v>
      </c>
      <c r="N372" s="2" t="s">
        <v>4797</v>
      </c>
      <c r="O372" s="21" t="s">
        <v>4789</v>
      </c>
      <c r="P372" s="12" t="s">
        <v>4789</v>
      </c>
      <c r="Q372" s="13" t="s">
        <v>31</v>
      </c>
      <c r="R372" s="13">
        <v>0</v>
      </c>
      <c r="S372" s="3">
        <v>68</v>
      </c>
      <c r="T372" s="3">
        <v>68</v>
      </c>
      <c r="U372" s="3">
        <v>25</v>
      </c>
      <c r="V372" s="3">
        <v>7</v>
      </c>
      <c r="W372" s="3">
        <v>0</v>
      </c>
      <c r="X372" s="3">
        <v>100</v>
      </c>
      <c r="Y372" s="3">
        <v>68</v>
      </c>
      <c r="Z372" s="3">
        <v>0</v>
      </c>
      <c r="AA372" s="3">
        <v>0</v>
      </c>
      <c r="AB372" s="3">
        <v>0</v>
      </c>
      <c r="AC372" s="3">
        <v>68</v>
      </c>
      <c r="AD372" s="14">
        <v>68</v>
      </c>
      <c r="AE372" s="14">
        <v>68</v>
      </c>
      <c r="AF372" s="25">
        <v>1</v>
      </c>
      <c r="AG372" s="17" t="s">
        <v>4840</v>
      </c>
      <c r="AH372" s="24">
        <v>0.68</v>
      </c>
      <c r="AI372" s="2" t="s">
        <v>4841</v>
      </c>
      <c r="AJ372" s="2" t="s">
        <v>3457</v>
      </c>
      <c r="AK372" s="2" t="s">
        <v>2699</v>
      </c>
      <c r="AL372" s="3">
        <v>500000</v>
      </c>
      <c r="AM372" s="3">
        <v>829773</v>
      </c>
      <c r="AN372" s="3">
        <v>829773</v>
      </c>
      <c r="AO372" s="3">
        <v>0</v>
      </c>
      <c r="AP372" s="15">
        <v>0</v>
      </c>
      <c r="AQ372" s="14">
        <v>0</v>
      </c>
      <c r="AR372" s="15">
        <v>0</v>
      </c>
      <c r="AS372" s="14">
        <v>0</v>
      </c>
      <c r="AT372" s="19">
        <v>0</v>
      </c>
      <c r="AU372" s="19">
        <v>50</v>
      </c>
      <c r="AV372" s="19">
        <v>50</v>
      </c>
      <c r="AW372" s="19">
        <v>0</v>
      </c>
      <c r="AX372" s="20">
        <v>100</v>
      </c>
      <c r="AY372" s="16">
        <v>0</v>
      </c>
      <c r="AZ372" s="27" t="s">
        <v>4843</v>
      </c>
      <c r="BA372" s="22" t="s">
        <v>4844</v>
      </c>
      <c r="BB372" t="s">
        <v>4849</v>
      </c>
    </row>
    <row r="373" spans="1:54" x14ac:dyDescent="0.35">
      <c r="A373" s="28" t="s">
        <v>2916</v>
      </c>
      <c r="B373" s="12">
        <v>1</v>
      </c>
      <c r="C373" s="2" t="s">
        <v>2910</v>
      </c>
      <c r="D373" s="2" t="s">
        <v>2586</v>
      </c>
      <c r="E373" s="2" t="s">
        <v>2705</v>
      </c>
      <c r="F373" s="2" t="s">
        <v>2721</v>
      </c>
      <c r="G373" s="2" t="s">
        <v>2619</v>
      </c>
      <c r="H373" s="2" t="s">
        <v>2620</v>
      </c>
      <c r="I373" s="12">
        <v>2</v>
      </c>
      <c r="J373" s="2" t="s">
        <v>2726</v>
      </c>
      <c r="K373" s="2" t="s">
        <v>2733</v>
      </c>
      <c r="L373" s="2" t="s">
        <v>2817</v>
      </c>
      <c r="M373" s="2" t="s">
        <v>4827</v>
      </c>
      <c r="N373" s="2" t="s">
        <v>4821</v>
      </c>
      <c r="O373" s="21" t="s">
        <v>4789</v>
      </c>
      <c r="P373" s="12" t="s">
        <v>4789</v>
      </c>
      <c r="Q373" s="13">
        <v>25</v>
      </c>
      <c r="R373" s="13">
        <v>25</v>
      </c>
      <c r="S373" s="3">
        <v>62.5</v>
      </c>
      <c r="T373" s="3">
        <v>37.5</v>
      </c>
      <c r="U373" s="3">
        <v>6.25</v>
      </c>
      <c r="V373" s="3">
        <v>6.25</v>
      </c>
      <c r="W373" s="3">
        <v>0</v>
      </c>
      <c r="X373" s="3">
        <v>50</v>
      </c>
      <c r="Y373" s="3">
        <v>37.5</v>
      </c>
      <c r="Z373" s="3">
        <v>0</v>
      </c>
      <c r="AA373" s="3">
        <v>0</v>
      </c>
      <c r="AB373" s="3">
        <v>0</v>
      </c>
      <c r="AC373" s="3">
        <v>37.5</v>
      </c>
      <c r="AD373" s="14">
        <v>37.5</v>
      </c>
      <c r="AE373" s="14">
        <v>37.5</v>
      </c>
      <c r="AF373" s="26">
        <v>1</v>
      </c>
      <c r="AG373" s="17" t="s">
        <v>4840</v>
      </c>
      <c r="AH373" s="24">
        <v>0.75</v>
      </c>
      <c r="AI373" s="2" t="s">
        <v>4841</v>
      </c>
      <c r="AJ373" s="2" t="s">
        <v>3458</v>
      </c>
      <c r="AK373" s="2" t="s">
        <v>2699</v>
      </c>
      <c r="AL373" s="3">
        <v>753892.86</v>
      </c>
      <c r="AM373" s="3">
        <v>888929.02</v>
      </c>
      <c r="AN373" s="3">
        <v>888929.02</v>
      </c>
      <c r="AO373" s="3">
        <v>0</v>
      </c>
      <c r="AP373" s="15">
        <v>0</v>
      </c>
      <c r="AQ373" s="14">
        <v>0</v>
      </c>
      <c r="AR373" s="15">
        <v>0</v>
      </c>
      <c r="AS373" s="14">
        <v>1569261.94</v>
      </c>
      <c r="AT373" s="19">
        <v>0</v>
      </c>
      <c r="AU373" s="19">
        <v>50</v>
      </c>
      <c r="AV373" s="19">
        <v>50</v>
      </c>
      <c r="AW373" s="19">
        <v>0</v>
      </c>
      <c r="AX373" s="20">
        <v>100</v>
      </c>
      <c r="AY373" s="16">
        <v>0</v>
      </c>
      <c r="AZ373" s="27" t="s">
        <v>4843</v>
      </c>
      <c r="BA373" s="22" t="s">
        <v>4844</v>
      </c>
      <c r="BB373" t="s">
        <v>4849</v>
      </c>
    </row>
    <row r="374" spans="1:54" x14ac:dyDescent="0.35">
      <c r="A374" s="28" t="s">
        <v>2916</v>
      </c>
      <c r="B374" s="12">
        <v>1</v>
      </c>
      <c r="C374" s="2" t="s">
        <v>2910</v>
      </c>
      <c r="D374" s="2" t="s">
        <v>2586</v>
      </c>
      <c r="E374" s="2" t="s">
        <v>2705</v>
      </c>
      <c r="F374" s="2" t="s">
        <v>2721</v>
      </c>
      <c r="G374" s="2" t="s">
        <v>2629</v>
      </c>
      <c r="H374" s="2" t="s">
        <v>2630</v>
      </c>
      <c r="I374" s="12">
        <v>8</v>
      </c>
      <c r="J374" s="2" t="s">
        <v>2700</v>
      </c>
      <c r="K374" s="2" t="s">
        <v>2701</v>
      </c>
      <c r="L374" s="2" t="s">
        <v>2702</v>
      </c>
      <c r="M374" s="2" t="s">
        <v>4827</v>
      </c>
      <c r="N374" s="2" t="s">
        <v>4821</v>
      </c>
      <c r="O374" s="21" t="s">
        <v>4789</v>
      </c>
      <c r="P374" s="12" t="s">
        <v>4789</v>
      </c>
      <c r="Q374" s="13">
        <v>0</v>
      </c>
      <c r="R374" s="13">
        <v>0</v>
      </c>
      <c r="S374" s="3">
        <v>0.33</v>
      </c>
      <c r="T374" s="3">
        <v>0.33</v>
      </c>
      <c r="U374" s="3">
        <v>0.34</v>
      </c>
      <c r="V374" s="3">
        <v>0.34</v>
      </c>
      <c r="W374" s="3">
        <v>98.99</v>
      </c>
      <c r="X374" s="3">
        <v>100</v>
      </c>
      <c r="Y374" s="3">
        <v>0.33</v>
      </c>
      <c r="Z374" s="3">
        <v>0</v>
      </c>
      <c r="AA374" s="3">
        <v>0</v>
      </c>
      <c r="AB374" s="3">
        <v>0</v>
      </c>
      <c r="AC374" s="3">
        <v>0.33</v>
      </c>
      <c r="AD374" s="14">
        <v>0.33</v>
      </c>
      <c r="AE374" s="14">
        <v>0.33</v>
      </c>
      <c r="AF374" s="26">
        <v>1</v>
      </c>
      <c r="AG374" s="17" t="s">
        <v>4840</v>
      </c>
      <c r="AH374" s="24">
        <v>3.3E-3</v>
      </c>
      <c r="AI374" s="2" t="s">
        <v>4841</v>
      </c>
      <c r="AJ374" s="2" t="s">
        <v>3459</v>
      </c>
      <c r="AK374" s="2" t="s">
        <v>2699</v>
      </c>
      <c r="AL374" s="3">
        <v>384653.85</v>
      </c>
      <c r="AM374" s="3">
        <v>869915.83</v>
      </c>
      <c r="AN374" s="3">
        <v>869915.83</v>
      </c>
      <c r="AO374" s="3">
        <v>0</v>
      </c>
      <c r="AP374" s="15">
        <v>0</v>
      </c>
      <c r="AQ374" s="14">
        <v>0</v>
      </c>
      <c r="AR374" s="15">
        <v>0</v>
      </c>
      <c r="AS374" s="14">
        <v>0</v>
      </c>
      <c r="AT374" s="19">
        <v>0</v>
      </c>
      <c r="AU374" s="19">
        <v>50</v>
      </c>
      <c r="AV374" s="19">
        <v>50</v>
      </c>
      <c r="AW374" s="19">
        <v>0</v>
      </c>
      <c r="AX374" s="20">
        <v>100</v>
      </c>
      <c r="AY374" s="16">
        <v>0</v>
      </c>
      <c r="AZ374" s="27" t="s">
        <v>4843</v>
      </c>
      <c r="BA374" s="22" t="s">
        <v>4844</v>
      </c>
      <c r="BB374" t="s">
        <v>4849</v>
      </c>
    </row>
    <row r="375" spans="1:54" x14ac:dyDescent="0.35">
      <c r="A375" s="28" t="s">
        <v>2916</v>
      </c>
      <c r="B375" s="12">
        <v>1</v>
      </c>
      <c r="C375" s="2" t="s">
        <v>2910</v>
      </c>
      <c r="D375" s="2" t="s">
        <v>2586</v>
      </c>
      <c r="E375" s="2" t="s">
        <v>2705</v>
      </c>
      <c r="F375" s="2" t="s">
        <v>2721</v>
      </c>
      <c r="G375" s="2" t="s">
        <v>2633</v>
      </c>
      <c r="H375" s="2" t="s">
        <v>2634</v>
      </c>
      <c r="I375" s="12">
        <v>8</v>
      </c>
      <c r="J375" s="2" t="s">
        <v>2700</v>
      </c>
      <c r="K375" s="2" t="s">
        <v>2701</v>
      </c>
      <c r="L375" s="2" t="s">
        <v>2702</v>
      </c>
      <c r="M375" s="2" t="s">
        <v>4825</v>
      </c>
      <c r="N375" t="s">
        <v>2703</v>
      </c>
      <c r="O375" s="21" t="s">
        <v>4789</v>
      </c>
      <c r="P375" s="12" t="s">
        <v>4789</v>
      </c>
      <c r="Q375" s="13">
        <v>79.25</v>
      </c>
      <c r="R375" s="13">
        <v>79.25</v>
      </c>
      <c r="S375" s="3">
        <v>79.25</v>
      </c>
      <c r="T375" s="3">
        <v>0</v>
      </c>
      <c r="U375" s="3">
        <v>20.75</v>
      </c>
      <c r="V375" s="3">
        <v>0</v>
      </c>
      <c r="W375" s="3">
        <v>0</v>
      </c>
      <c r="X375" s="3">
        <v>20.75</v>
      </c>
      <c r="Y375" s="3">
        <v>0</v>
      </c>
      <c r="Z375" s="3">
        <v>0</v>
      </c>
      <c r="AA375" s="3">
        <v>0</v>
      </c>
      <c r="AB375" s="3">
        <v>0</v>
      </c>
      <c r="AC375" s="3">
        <v>0</v>
      </c>
      <c r="AD375" s="14">
        <v>0</v>
      </c>
      <c r="AE375" s="14">
        <v>0</v>
      </c>
      <c r="AF375" s="26" t="s">
        <v>4843</v>
      </c>
      <c r="AG375" s="17" t="s">
        <v>4844</v>
      </c>
      <c r="AH375" s="24">
        <v>0</v>
      </c>
      <c r="AI375" s="2" t="s">
        <v>4845</v>
      </c>
      <c r="AJ375" s="2" t="s">
        <v>3460</v>
      </c>
      <c r="AK375" s="2" t="s">
        <v>2699</v>
      </c>
      <c r="AL375" s="3">
        <v>0</v>
      </c>
      <c r="AM375" s="3">
        <v>141000</v>
      </c>
      <c r="AN375" s="3">
        <v>141000</v>
      </c>
      <c r="AO375" s="3">
        <v>0</v>
      </c>
      <c r="AP375" s="15">
        <v>0</v>
      </c>
      <c r="AQ375" s="14">
        <v>0</v>
      </c>
      <c r="AR375" s="15">
        <v>0</v>
      </c>
      <c r="AS375" s="14">
        <v>94000</v>
      </c>
      <c r="AT375" s="19">
        <v>0</v>
      </c>
      <c r="AU375" s="19">
        <v>100</v>
      </c>
      <c r="AV375" s="19">
        <v>0</v>
      </c>
      <c r="AW375" s="19">
        <v>0</v>
      </c>
      <c r="AX375" s="20">
        <v>100</v>
      </c>
      <c r="AY375" s="16">
        <v>0</v>
      </c>
      <c r="AZ375" s="27" t="s">
        <v>4843</v>
      </c>
      <c r="BA375" s="22" t="s">
        <v>4844</v>
      </c>
      <c r="BB375" t="s">
        <v>4849</v>
      </c>
    </row>
    <row r="376" spans="1:54" x14ac:dyDescent="0.35">
      <c r="A376" s="28" t="s">
        <v>2916</v>
      </c>
      <c r="B376" s="12">
        <v>1</v>
      </c>
      <c r="C376" s="2" t="s">
        <v>2910</v>
      </c>
      <c r="D376" s="2" t="s">
        <v>2586</v>
      </c>
      <c r="E376" s="2" t="s">
        <v>2705</v>
      </c>
      <c r="F376" s="2" t="s">
        <v>2721</v>
      </c>
      <c r="G376" s="2" t="s">
        <v>2595</v>
      </c>
      <c r="H376" s="2" t="s">
        <v>2596</v>
      </c>
      <c r="I376" s="12">
        <v>2</v>
      </c>
      <c r="J376" s="2" t="s">
        <v>2726</v>
      </c>
      <c r="K376" s="2" t="s">
        <v>2733</v>
      </c>
      <c r="L376" s="2" t="s">
        <v>2817</v>
      </c>
      <c r="M376" s="2" t="s">
        <v>4827</v>
      </c>
      <c r="N376" t="s">
        <v>2818</v>
      </c>
      <c r="O376" s="21" t="s">
        <v>4789</v>
      </c>
      <c r="P376" s="12" t="s">
        <v>4789</v>
      </c>
      <c r="Q376" s="13">
        <v>99</v>
      </c>
      <c r="R376" s="13">
        <v>99</v>
      </c>
      <c r="S376" s="3">
        <v>99</v>
      </c>
      <c r="T376" s="3">
        <v>0</v>
      </c>
      <c r="U376" s="3">
        <v>0</v>
      </c>
      <c r="V376" s="3">
        <v>0</v>
      </c>
      <c r="W376" s="3">
        <v>0</v>
      </c>
      <c r="X376" s="3">
        <v>0</v>
      </c>
      <c r="Y376" s="3">
        <v>0</v>
      </c>
      <c r="Z376" s="3">
        <v>0</v>
      </c>
      <c r="AA376" s="3">
        <v>0</v>
      </c>
      <c r="AB376" s="3">
        <v>0</v>
      </c>
      <c r="AC376" s="3">
        <v>0</v>
      </c>
      <c r="AD376" s="14">
        <v>0</v>
      </c>
      <c r="AE376" s="14">
        <v>0</v>
      </c>
      <c r="AF376" s="25" t="s">
        <v>4843</v>
      </c>
      <c r="AG376" s="17" t="s">
        <v>4844</v>
      </c>
      <c r="AH376" s="14">
        <v>0</v>
      </c>
      <c r="AI376" s="2" t="s">
        <v>4845</v>
      </c>
      <c r="AJ376" s="2" t="s">
        <v>3461</v>
      </c>
      <c r="AK376" s="2" t="s">
        <v>2699</v>
      </c>
      <c r="AL376" s="3">
        <v>0</v>
      </c>
      <c r="AM376" s="3">
        <v>653.51</v>
      </c>
      <c r="AN376" s="3">
        <v>653.51</v>
      </c>
      <c r="AO376" s="3">
        <v>0</v>
      </c>
      <c r="AP376" s="15">
        <v>0</v>
      </c>
      <c r="AQ376" s="14">
        <v>0</v>
      </c>
      <c r="AR376" s="15">
        <v>0</v>
      </c>
      <c r="AS376" s="14">
        <v>617333.17999999993</v>
      </c>
      <c r="AT376" s="19">
        <v>0</v>
      </c>
      <c r="AU376" s="19">
        <v>100</v>
      </c>
      <c r="AV376" s="19">
        <v>0</v>
      </c>
      <c r="AW376" s="19">
        <v>0</v>
      </c>
      <c r="AX376" s="20">
        <v>100</v>
      </c>
      <c r="AY376" s="16">
        <v>0</v>
      </c>
      <c r="AZ376" s="27" t="s">
        <v>4843</v>
      </c>
      <c r="BA376" s="22" t="s">
        <v>4844</v>
      </c>
      <c r="BB376" t="s">
        <v>4849</v>
      </c>
    </row>
    <row r="377" spans="1:54" x14ac:dyDescent="0.35">
      <c r="A377" s="28" t="s">
        <v>2916</v>
      </c>
      <c r="B377" s="12">
        <v>1</v>
      </c>
      <c r="C377" s="2" t="s">
        <v>2910</v>
      </c>
      <c r="D377" s="2" t="s">
        <v>2586</v>
      </c>
      <c r="E377" s="2" t="s">
        <v>2705</v>
      </c>
      <c r="F377" s="2" t="s">
        <v>2721</v>
      </c>
      <c r="G377" s="2" t="s">
        <v>2587</v>
      </c>
      <c r="H377" s="2" t="s">
        <v>2588</v>
      </c>
      <c r="I377" s="12">
        <v>2</v>
      </c>
      <c r="J377" s="2" t="s">
        <v>2726</v>
      </c>
      <c r="K377" s="2" t="s">
        <v>2727</v>
      </c>
      <c r="L377" s="2" t="s">
        <v>2728</v>
      </c>
      <c r="M377" s="2" t="s">
        <v>4826</v>
      </c>
      <c r="N377" s="2" t="s">
        <v>4799</v>
      </c>
      <c r="O377" s="21" t="s">
        <v>4789</v>
      </c>
      <c r="P377" s="12" t="s">
        <v>4789</v>
      </c>
      <c r="Q377" s="13">
        <v>98.31</v>
      </c>
      <c r="R377" s="13">
        <v>98.31</v>
      </c>
      <c r="S377" s="3">
        <v>98.64</v>
      </c>
      <c r="T377" s="3">
        <v>0.33</v>
      </c>
      <c r="U377" s="3">
        <v>0.33</v>
      </c>
      <c r="V377" s="3">
        <v>0.33</v>
      </c>
      <c r="W377" s="3">
        <v>0.67</v>
      </c>
      <c r="X377" s="3">
        <v>1.66</v>
      </c>
      <c r="Y377" s="3">
        <v>0.33</v>
      </c>
      <c r="Z377" s="3">
        <v>0</v>
      </c>
      <c r="AA377" s="3">
        <v>0</v>
      </c>
      <c r="AB377" s="3">
        <v>0</v>
      </c>
      <c r="AC377" s="3">
        <v>0.33</v>
      </c>
      <c r="AD377" s="14">
        <v>0.33</v>
      </c>
      <c r="AE377" s="14">
        <v>0.33</v>
      </c>
      <c r="AF377" s="26">
        <v>1</v>
      </c>
      <c r="AG377" s="17" t="s">
        <v>4840</v>
      </c>
      <c r="AH377" s="24">
        <v>0.1987951807228916</v>
      </c>
      <c r="AI377" s="2" t="s">
        <v>4841</v>
      </c>
      <c r="AJ377" s="2" t="s">
        <v>3462</v>
      </c>
      <c r="AK377" s="2" t="s">
        <v>2699</v>
      </c>
      <c r="AL377" s="3">
        <v>45500</v>
      </c>
      <c r="AM377" s="3">
        <v>137697.76</v>
      </c>
      <c r="AN377" s="3">
        <v>137697.76</v>
      </c>
      <c r="AO377" s="3">
        <v>16571.919999999998</v>
      </c>
      <c r="AP377" s="15">
        <v>0.12034996066747924</v>
      </c>
      <c r="AQ377" s="14">
        <v>0</v>
      </c>
      <c r="AR377" s="15">
        <v>0.12034996066747924</v>
      </c>
      <c r="AS377" s="14">
        <v>561698.57000000007</v>
      </c>
      <c r="AT377" s="19">
        <v>25</v>
      </c>
      <c r="AU377" s="19">
        <v>25</v>
      </c>
      <c r="AV377" s="19">
        <v>25</v>
      </c>
      <c r="AW377" s="19">
        <v>25</v>
      </c>
      <c r="AX377" s="20">
        <v>100</v>
      </c>
      <c r="AY377" s="16">
        <v>0.25</v>
      </c>
      <c r="AZ377" s="27">
        <v>0.48139984266991698</v>
      </c>
      <c r="BA377" s="22" t="s">
        <v>4846</v>
      </c>
      <c r="BB377" t="s">
        <v>4848</v>
      </c>
    </row>
    <row r="378" spans="1:54" x14ac:dyDescent="0.35">
      <c r="A378" s="28" t="s">
        <v>2916</v>
      </c>
      <c r="B378" s="12">
        <v>1</v>
      </c>
      <c r="C378" s="2" t="s">
        <v>2910</v>
      </c>
      <c r="D378" s="2" t="s">
        <v>2586</v>
      </c>
      <c r="E378" s="2" t="s">
        <v>2705</v>
      </c>
      <c r="F378" s="2" t="s">
        <v>2721</v>
      </c>
      <c r="G378" s="2" t="s">
        <v>2603</v>
      </c>
      <c r="H378" s="2" t="s">
        <v>2604</v>
      </c>
      <c r="I378" s="12">
        <v>2</v>
      </c>
      <c r="J378" s="2" t="s">
        <v>2726</v>
      </c>
      <c r="K378" s="2" t="s">
        <v>2727</v>
      </c>
      <c r="L378" s="2" t="s">
        <v>2728</v>
      </c>
      <c r="M378" s="2" t="s">
        <v>4826</v>
      </c>
      <c r="N378" s="2" t="s">
        <v>4799</v>
      </c>
      <c r="O378" s="21" t="s">
        <v>4789</v>
      </c>
      <c r="P378" s="12" t="s">
        <v>4789</v>
      </c>
      <c r="Q378" s="13">
        <v>74.25</v>
      </c>
      <c r="R378" s="13">
        <v>74.25</v>
      </c>
      <c r="S378" s="3">
        <v>74.37</v>
      </c>
      <c r="T378" s="3">
        <v>0.12</v>
      </c>
      <c r="U378" s="3">
        <v>25.12</v>
      </c>
      <c r="V378" s="3">
        <v>0</v>
      </c>
      <c r="W378" s="3">
        <v>0.5</v>
      </c>
      <c r="X378" s="3">
        <v>25.74</v>
      </c>
      <c r="Y378" s="3">
        <v>0.12</v>
      </c>
      <c r="Z378" s="3">
        <v>0</v>
      </c>
      <c r="AA378" s="3">
        <v>0</v>
      </c>
      <c r="AB378" s="3">
        <v>0</v>
      </c>
      <c r="AC378" s="3">
        <v>0.12</v>
      </c>
      <c r="AD378" s="14">
        <v>0.12</v>
      </c>
      <c r="AE378" s="14">
        <v>0.12</v>
      </c>
      <c r="AF378" s="26">
        <v>1</v>
      </c>
      <c r="AG378" s="17" t="s">
        <v>4840</v>
      </c>
      <c r="AH378" s="24">
        <v>4.662004662004662E-3</v>
      </c>
      <c r="AI378" s="2" t="s">
        <v>4841</v>
      </c>
      <c r="AJ378" s="2" t="s">
        <v>3463</v>
      </c>
      <c r="AK378" s="2" t="s">
        <v>2699</v>
      </c>
      <c r="AL378" s="3">
        <v>730000</v>
      </c>
      <c r="AM378" s="3">
        <v>2571426.64</v>
      </c>
      <c r="AN378" s="3">
        <v>2571426.64</v>
      </c>
      <c r="AO378" s="3">
        <v>314083.70999999996</v>
      </c>
      <c r="AP378" s="15">
        <v>0.12214375674353282</v>
      </c>
      <c r="AQ378" s="14">
        <v>0</v>
      </c>
      <c r="AR378" s="15">
        <v>0.12214375674353282</v>
      </c>
      <c r="AS378" s="14">
        <v>5893272.0800000001</v>
      </c>
      <c r="AT378" s="19">
        <v>8.18</v>
      </c>
      <c r="AU378" s="19">
        <v>91.82</v>
      </c>
      <c r="AV378" s="19">
        <v>0</v>
      </c>
      <c r="AW378" s="19">
        <v>0</v>
      </c>
      <c r="AX378" s="20">
        <v>100</v>
      </c>
      <c r="AY378" s="16">
        <v>8.1799999999999998E-2</v>
      </c>
      <c r="AZ378" s="27">
        <v>1</v>
      </c>
      <c r="BA378" s="22" t="s">
        <v>4840</v>
      </c>
      <c r="BB378" t="s">
        <v>4842</v>
      </c>
    </row>
    <row r="379" spans="1:54" x14ac:dyDescent="0.35">
      <c r="A379" s="28" t="s">
        <v>2916</v>
      </c>
      <c r="B379" s="12">
        <v>1</v>
      </c>
      <c r="C379" s="2" t="s">
        <v>2910</v>
      </c>
      <c r="D379" s="2" t="s">
        <v>2586</v>
      </c>
      <c r="E379" s="2" t="s">
        <v>2705</v>
      </c>
      <c r="F379" s="2" t="s">
        <v>2721</v>
      </c>
      <c r="G379" s="2" t="s">
        <v>2611</v>
      </c>
      <c r="H379" s="2" t="s">
        <v>2612</v>
      </c>
      <c r="I379" s="12">
        <v>2</v>
      </c>
      <c r="J379" s="2" t="s">
        <v>2726</v>
      </c>
      <c r="K379" s="2" t="s">
        <v>2733</v>
      </c>
      <c r="L379" s="2" t="s">
        <v>2817</v>
      </c>
      <c r="M379" s="2" t="s">
        <v>4827</v>
      </c>
      <c r="N379" s="2" t="s">
        <v>4821</v>
      </c>
      <c r="O379" s="21" t="s">
        <v>4789</v>
      </c>
      <c r="P379" s="12" t="s">
        <v>4789</v>
      </c>
      <c r="Q379" s="13">
        <v>28.62</v>
      </c>
      <c r="R379" s="13">
        <v>28.62</v>
      </c>
      <c r="S379" s="3">
        <v>43.24</v>
      </c>
      <c r="T379" s="3">
        <v>14.62</v>
      </c>
      <c r="U379" s="3">
        <v>20.87</v>
      </c>
      <c r="V379" s="3">
        <v>5.25</v>
      </c>
      <c r="W379" s="3">
        <v>5.62</v>
      </c>
      <c r="X379" s="3">
        <v>46.36</v>
      </c>
      <c r="Y379" s="3">
        <v>14.62</v>
      </c>
      <c r="Z379" s="3">
        <v>0</v>
      </c>
      <c r="AA379" s="3">
        <v>0</v>
      </c>
      <c r="AB379" s="3">
        <v>0</v>
      </c>
      <c r="AC379" s="3">
        <v>14.62</v>
      </c>
      <c r="AD379" s="14">
        <v>14.62</v>
      </c>
      <c r="AE379" s="14">
        <v>14.62</v>
      </c>
      <c r="AF379" s="25">
        <v>1</v>
      </c>
      <c r="AG379" s="17" t="s">
        <v>4840</v>
      </c>
      <c r="AH379" s="24">
        <v>0.31535806729939603</v>
      </c>
      <c r="AI379" s="2" t="s">
        <v>4841</v>
      </c>
      <c r="AJ379" s="2" t="s">
        <v>2637</v>
      </c>
      <c r="AK379" s="2" t="s">
        <v>2699</v>
      </c>
      <c r="AL379" s="3">
        <v>1692782.73</v>
      </c>
      <c r="AM379" s="3">
        <v>2495880.63</v>
      </c>
      <c r="AN379" s="3">
        <v>2495880.63</v>
      </c>
      <c r="AO379" s="3">
        <v>221578.30999999997</v>
      </c>
      <c r="AP379" s="15">
        <v>8.877760712458431E-2</v>
      </c>
      <c r="AQ379" s="14">
        <v>0</v>
      </c>
      <c r="AR379" s="15">
        <v>8.877760712458431E-2</v>
      </c>
      <c r="AS379" s="14">
        <v>2382458.3600000003</v>
      </c>
      <c r="AT379" s="19">
        <v>8.8699999999999992</v>
      </c>
      <c r="AU379" s="19">
        <v>30.37</v>
      </c>
      <c r="AV379" s="19">
        <v>30.37</v>
      </c>
      <c r="AW379" s="19">
        <v>30.39</v>
      </c>
      <c r="AX379" s="20">
        <v>100</v>
      </c>
      <c r="AY379" s="16">
        <v>8.8699999999999987E-2</v>
      </c>
      <c r="AZ379" s="27">
        <v>1</v>
      </c>
      <c r="BA379" s="22" t="s">
        <v>4840</v>
      </c>
      <c r="BB379" t="s">
        <v>4842</v>
      </c>
    </row>
    <row r="380" spans="1:54" x14ac:dyDescent="0.35">
      <c r="A380" s="28" t="s">
        <v>2916</v>
      </c>
      <c r="B380" s="12">
        <v>1</v>
      </c>
      <c r="C380" s="2" t="s">
        <v>2910</v>
      </c>
      <c r="D380" s="2" t="s">
        <v>2586</v>
      </c>
      <c r="E380" s="2" t="s">
        <v>2705</v>
      </c>
      <c r="F380" s="2" t="s">
        <v>2721</v>
      </c>
      <c r="G380" s="2" t="s">
        <v>2638</v>
      </c>
      <c r="H380" s="2" t="s">
        <v>2639</v>
      </c>
      <c r="I380" s="12">
        <v>8</v>
      </c>
      <c r="J380" s="2" t="s">
        <v>2700</v>
      </c>
      <c r="K380" s="2" t="s">
        <v>2701</v>
      </c>
      <c r="L380" s="2" t="s">
        <v>2702</v>
      </c>
      <c r="M380" s="2" t="s">
        <v>4825</v>
      </c>
      <c r="N380" s="2" t="s">
        <v>4797</v>
      </c>
      <c r="O380" s="21" t="s">
        <v>4789</v>
      </c>
      <c r="P380" s="12" t="s">
        <v>4789</v>
      </c>
      <c r="Q380" s="13">
        <v>36.21</v>
      </c>
      <c r="R380" s="13">
        <v>36.21</v>
      </c>
      <c r="S380" s="3">
        <v>36.21</v>
      </c>
      <c r="T380" s="3">
        <v>0</v>
      </c>
      <c r="U380" s="3">
        <v>14</v>
      </c>
      <c r="V380" s="3">
        <v>0</v>
      </c>
      <c r="W380" s="3">
        <v>0</v>
      </c>
      <c r="X380" s="3">
        <v>14</v>
      </c>
      <c r="Y380" s="3">
        <v>0</v>
      </c>
      <c r="Z380" s="3">
        <v>0</v>
      </c>
      <c r="AA380" s="3">
        <v>0</v>
      </c>
      <c r="AB380" s="3">
        <v>0</v>
      </c>
      <c r="AC380" s="3">
        <v>0</v>
      </c>
      <c r="AD380" s="14">
        <v>0</v>
      </c>
      <c r="AE380" s="14">
        <v>0</v>
      </c>
      <c r="AF380" s="26" t="s">
        <v>4843</v>
      </c>
      <c r="AG380" s="17" t="s">
        <v>4844</v>
      </c>
      <c r="AH380" s="24">
        <v>0</v>
      </c>
      <c r="AI380" s="2" t="s">
        <v>4845</v>
      </c>
      <c r="AJ380" s="2" t="s">
        <v>3464</v>
      </c>
      <c r="AK380" s="2" t="s">
        <v>2699</v>
      </c>
      <c r="AL380" s="3">
        <v>519906.46</v>
      </c>
      <c r="AM380" s="3">
        <v>1552594.1</v>
      </c>
      <c r="AN380" s="3">
        <v>1552594.1</v>
      </c>
      <c r="AO380" s="3">
        <v>0</v>
      </c>
      <c r="AP380" s="15">
        <v>0</v>
      </c>
      <c r="AQ380" s="14">
        <v>0</v>
      </c>
      <c r="AR380" s="15">
        <v>0</v>
      </c>
      <c r="AS380" s="14">
        <v>420529.37</v>
      </c>
      <c r="AT380" s="19">
        <v>0</v>
      </c>
      <c r="AU380" s="19">
        <v>100</v>
      </c>
      <c r="AV380" s="19">
        <v>0</v>
      </c>
      <c r="AW380" s="19">
        <v>0</v>
      </c>
      <c r="AX380" s="20">
        <v>100</v>
      </c>
      <c r="AY380" s="16">
        <v>0</v>
      </c>
      <c r="AZ380" s="27" t="s">
        <v>4843</v>
      </c>
      <c r="BA380" s="22" t="s">
        <v>4844</v>
      </c>
      <c r="BB380" t="s">
        <v>4849</v>
      </c>
    </row>
    <row r="381" spans="1:54" x14ac:dyDescent="0.35">
      <c r="A381" s="28" t="s">
        <v>2916</v>
      </c>
      <c r="B381" s="12">
        <v>1</v>
      </c>
      <c r="C381" s="2" t="s">
        <v>2911</v>
      </c>
      <c r="D381" s="2" t="s">
        <v>2644</v>
      </c>
      <c r="E381" s="2" t="s">
        <v>2705</v>
      </c>
      <c r="F381" s="2" t="s">
        <v>2721</v>
      </c>
      <c r="G381" s="2" t="s">
        <v>2645</v>
      </c>
      <c r="H381" s="2" t="s">
        <v>2646</v>
      </c>
      <c r="I381" s="12">
        <v>2</v>
      </c>
      <c r="J381" s="2" t="s">
        <v>2726</v>
      </c>
      <c r="K381" s="2" t="s">
        <v>2733</v>
      </c>
      <c r="L381" s="2" t="s">
        <v>2817</v>
      </c>
      <c r="M381" s="2" t="s">
        <v>4827</v>
      </c>
      <c r="N381" s="2" t="s">
        <v>4821</v>
      </c>
      <c r="O381" s="21" t="s">
        <v>4789</v>
      </c>
      <c r="P381" s="12" t="s">
        <v>4789</v>
      </c>
      <c r="Q381" s="13">
        <v>99.69</v>
      </c>
      <c r="R381" s="13">
        <v>99.69</v>
      </c>
      <c r="S381" s="3">
        <v>99.69</v>
      </c>
      <c r="T381" s="3">
        <v>0</v>
      </c>
      <c r="U381" s="3">
        <v>0</v>
      </c>
      <c r="V381" s="3">
        <v>0.31</v>
      </c>
      <c r="W381" s="3">
        <v>0</v>
      </c>
      <c r="X381" s="3">
        <v>0.31</v>
      </c>
      <c r="Y381" s="3">
        <v>0</v>
      </c>
      <c r="Z381" s="3">
        <v>0</v>
      </c>
      <c r="AA381" s="3">
        <v>0</v>
      </c>
      <c r="AB381" s="3">
        <v>0</v>
      </c>
      <c r="AC381" s="3">
        <v>0</v>
      </c>
      <c r="AD381" s="14">
        <v>0</v>
      </c>
      <c r="AE381" s="14">
        <v>0</v>
      </c>
      <c r="AF381" s="26" t="s">
        <v>4843</v>
      </c>
      <c r="AG381" s="17" t="s">
        <v>4844</v>
      </c>
      <c r="AH381" s="24">
        <v>0</v>
      </c>
      <c r="AI381" s="2" t="s">
        <v>4845</v>
      </c>
      <c r="AJ381" s="2" t="s">
        <v>3465</v>
      </c>
      <c r="AK381" s="2" t="s">
        <v>2699</v>
      </c>
      <c r="AL381" s="3">
        <v>2061.83</v>
      </c>
      <c r="AM381" s="3">
        <v>2061.83</v>
      </c>
      <c r="AN381" s="3">
        <v>2061.83</v>
      </c>
      <c r="AO381" s="3">
        <v>0</v>
      </c>
      <c r="AP381" s="15">
        <v>0</v>
      </c>
      <c r="AQ381" s="14">
        <v>0</v>
      </c>
      <c r="AR381" s="15">
        <v>0</v>
      </c>
      <c r="AS381" s="14">
        <v>649791.82999999996</v>
      </c>
      <c r="AT381" s="19">
        <v>0</v>
      </c>
      <c r="AU381" s="19">
        <v>0</v>
      </c>
      <c r="AV381" s="19">
        <v>100</v>
      </c>
      <c r="AW381" s="19">
        <v>0</v>
      </c>
      <c r="AX381" s="20">
        <v>100</v>
      </c>
      <c r="AY381" s="16">
        <v>0</v>
      </c>
      <c r="AZ381" s="27" t="s">
        <v>4843</v>
      </c>
      <c r="BA381" s="22" t="s">
        <v>4844</v>
      </c>
      <c r="BB381" t="s">
        <v>4849</v>
      </c>
    </row>
    <row r="382" spans="1:54" x14ac:dyDescent="0.35">
      <c r="A382" s="28" t="s">
        <v>2916</v>
      </c>
      <c r="B382" s="12">
        <v>1</v>
      </c>
      <c r="C382" s="2" t="s">
        <v>2911</v>
      </c>
      <c r="D382" s="2" t="s">
        <v>2644</v>
      </c>
      <c r="E382" s="2" t="s">
        <v>2705</v>
      </c>
      <c r="F382" s="2" t="s">
        <v>2721</v>
      </c>
      <c r="G382" s="2" t="s">
        <v>3466</v>
      </c>
      <c r="H382" s="2" t="s">
        <v>3467</v>
      </c>
      <c r="I382" s="12">
        <v>2</v>
      </c>
      <c r="J382" s="2" t="s">
        <v>2726</v>
      </c>
      <c r="K382" s="2" t="s">
        <v>2733</v>
      </c>
      <c r="L382" s="2" t="s">
        <v>2817</v>
      </c>
      <c r="M382" s="2" t="s">
        <v>4827</v>
      </c>
      <c r="N382" s="2" t="s">
        <v>4821</v>
      </c>
      <c r="O382" s="21" t="s">
        <v>4789</v>
      </c>
      <c r="P382" s="12" t="s">
        <v>4789</v>
      </c>
      <c r="Q382" s="13" t="s">
        <v>31</v>
      </c>
      <c r="R382" s="13">
        <v>0</v>
      </c>
      <c r="S382" s="3">
        <v>0</v>
      </c>
      <c r="T382" s="3">
        <v>0</v>
      </c>
      <c r="U382" s="3">
        <v>5.03</v>
      </c>
      <c r="V382" s="3">
        <v>30.97</v>
      </c>
      <c r="W382" s="3">
        <v>64</v>
      </c>
      <c r="X382" s="3">
        <v>100</v>
      </c>
      <c r="Y382" s="3">
        <v>0</v>
      </c>
      <c r="Z382" s="3">
        <v>0</v>
      </c>
      <c r="AA382" s="3">
        <v>0</v>
      </c>
      <c r="AB382" s="3">
        <v>0</v>
      </c>
      <c r="AC382" s="3">
        <v>0</v>
      </c>
      <c r="AD382" s="14">
        <v>0</v>
      </c>
      <c r="AE382" s="14">
        <v>0</v>
      </c>
      <c r="AF382" s="26" t="s">
        <v>4843</v>
      </c>
      <c r="AG382" s="17" t="s">
        <v>4844</v>
      </c>
      <c r="AH382" s="24">
        <v>0</v>
      </c>
      <c r="AI382" s="2" t="s">
        <v>4845</v>
      </c>
      <c r="AJ382" s="2" t="s">
        <v>3468</v>
      </c>
      <c r="AK382" s="2" t="s">
        <v>2826</v>
      </c>
      <c r="AL382" s="3">
        <v>1160382.6100000001</v>
      </c>
      <c r="AM382" s="3">
        <v>1160382.6100000001</v>
      </c>
      <c r="AN382" s="3">
        <v>1160382.6100000001</v>
      </c>
      <c r="AO382" s="3">
        <v>0</v>
      </c>
      <c r="AP382" s="15">
        <v>0</v>
      </c>
      <c r="AQ382" s="14">
        <v>0</v>
      </c>
      <c r="AR382" s="15">
        <v>0</v>
      </c>
      <c r="AS382" s="14">
        <v>0</v>
      </c>
      <c r="AT382" s="19">
        <v>0</v>
      </c>
      <c r="AU382" s="19">
        <v>5.03</v>
      </c>
      <c r="AV382" s="19">
        <v>30.97</v>
      </c>
      <c r="AW382" s="19">
        <v>64</v>
      </c>
      <c r="AX382" s="20">
        <v>100</v>
      </c>
      <c r="AY382" s="16">
        <v>0</v>
      </c>
      <c r="AZ382" s="27" t="s">
        <v>4843</v>
      </c>
      <c r="BA382" s="22" t="s">
        <v>4844</v>
      </c>
      <c r="BB382" t="s">
        <v>4849</v>
      </c>
    </row>
    <row r="383" spans="1:54" x14ac:dyDescent="0.35">
      <c r="A383" s="28" t="s">
        <v>2916</v>
      </c>
      <c r="B383" s="12">
        <v>1</v>
      </c>
      <c r="C383" s="2" t="s">
        <v>2911</v>
      </c>
      <c r="D383" s="2" t="s">
        <v>2644</v>
      </c>
      <c r="E383" s="2" t="s">
        <v>2705</v>
      </c>
      <c r="F383" s="2" t="s">
        <v>2721</v>
      </c>
      <c r="G383" s="2" t="s">
        <v>3469</v>
      </c>
      <c r="H383" s="2" t="s">
        <v>3470</v>
      </c>
      <c r="I383" s="12">
        <v>2</v>
      </c>
      <c r="J383" s="2" t="s">
        <v>2726</v>
      </c>
      <c r="K383" s="2" t="s">
        <v>2733</v>
      </c>
      <c r="L383" s="2" t="s">
        <v>2817</v>
      </c>
      <c r="M383" s="2" t="s">
        <v>4827</v>
      </c>
      <c r="N383" s="2" t="s">
        <v>4821</v>
      </c>
      <c r="O383" s="21" t="s">
        <v>4789</v>
      </c>
      <c r="P383" s="12" t="s">
        <v>4789</v>
      </c>
      <c r="Q383" s="13" t="s">
        <v>31</v>
      </c>
      <c r="R383" s="13">
        <v>0</v>
      </c>
      <c r="S383" s="3">
        <v>0</v>
      </c>
      <c r="T383" s="3">
        <v>0</v>
      </c>
      <c r="U383" s="3">
        <v>5.98</v>
      </c>
      <c r="V383" s="3">
        <v>31.58</v>
      </c>
      <c r="W383" s="3">
        <v>62.44</v>
      </c>
      <c r="X383" s="3">
        <v>100</v>
      </c>
      <c r="Y383" s="3">
        <v>0</v>
      </c>
      <c r="Z383" s="3">
        <v>0</v>
      </c>
      <c r="AA383" s="3">
        <v>0</v>
      </c>
      <c r="AB383" s="3">
        <v>0</v>
      </c>
      <c r="AC383" s="3">
        <v>0</v>
      </c>
      <c r="AD383" s="14">
        <v>0</v>
      </c>
      <c r="AE383" s="14">
        <v>0</v>
      </c>
      <c r="AF383" s="26" t="s">
        <v>4843</v>
      </c>
      <c r="AG383" s="17" t="s">
        <v>4844</v>
      </c>
      <c r="AH383" s="24">
        <v>0</v>
      </c>
      <c r="AI383" s="2" t="s">
        <v>4845</v>
      </c>
      <c r="AJ383" s="2" t="s">
        <v>3471</v>
      </c>
      <c r="AK383" s="2" t="s">
        <v>2826</v>
      </c>
      <c r="AL383" s="3">
        <v>1160338.5900000001</v>
      </c>
      <c r="AM383" s="3">
        <v>1160338.5900000001</v>
      </c>
      <c r="AN383" s="3">
        <v>1160338.5900000001</v>
      </c>
      <c r="AO383" s="3">
        <v>0</v>
      </c>
      <c r="AP383" s="15">
        <v>0</v>
      </c>
      <c r="AQ383" s="14">
        <v>0</v>
      </c>
      <c r="AR383" s="15">
        <v>0</v>
      </c>
      <c r="AS383" s="14">
        <v>0</v>
      </c>
      <c r="AT383" s="19">
        <v>0</v>
      </c>
      <c r="AU383" s="19">
        <v>5.98</v>
      </c>
      <c r="AV383" s="19">
        <v>31.58</v>
      </c>
      <c r="AW383" s="19">
        <v>62.44</v>
      </c>
      <c r="AX383" s="20">
        <v>100</v>
      </c>
      <c r="AY383" s="16">
        <v>0</v>
      </c>
      <c r="AZ383" s="27" t="s">
        <v>4843</v>
      </c>
      <c r="BA383" s="22" t="s">
        <v>4844</v>
      </c>
      <c r="BB383" t="s">
        <v>4849</v>
      </c>
    </row>
    <row r="384" spans="1:54" x14ac:dyDescent="0.35">
      <c r="A384" s="28" t="s">
        <v>2916</v>
      </c>
      <c r="B384" s="12">
        <v>1</v>
      </c>
      <c r="C384" s="2" t="s">
        <v>2911</v>
      </c>
      <c r="D384" s="2" t="s">
        <v>2644</v>
      </c>
      <c r="E384" s="2" t="s">
        <v>2705</v>
      </c>
      <c r="F384" s="2" t="s">
        <v>2721</v>
      </c>
      <c r="G384" s="2" t="s">
        <v>3472</v>
      </c>
      <c r="H384" s="2" t="s">
        <v>3473</v>
      </c>
      <c r="I384" s="12">
        <v>2</v>
      </c>
      <c r="J384" s="2" t="s">
        <v>2726</v>
      </c>
      <c r="K384" s="2" t="s">
        <v>2733</v>
      </c>
      <c r="L384" s="2" t="s">
        <v>2817</v>
      </c>
      <c r="M384" s="2" t="s">
        <v>4827</v>
      </c>
      <c r="N384" s="2" t="s">
        <v>4821</v>
      </c>
      <c r="O384" s="21" t="s">
        <v>4789</v>
      </c>
      <c r="P384" s="12" t="s">
        <v>4789</v>
      </c>
      <c r="Q384" s="13" t="s">
        <v>31</v>
      </c>
      <c r="R384" s="13">
        <v>0</v>
      </c>
      <c r="S384" s="3">
        <v>0</v>
      </c>
      <c r="T384" s="3">
        <v>0</v>
      </c>
      <c r="U384" s="3">
        <v>4.3899999999999997</v>
      </c>
      <c r="V384" s="3">
        <v>31.41</v>
      </c>
      <c r="W384" s="3">
        <v>64.2</v>
      </c>
      <c r="X384" s="3">
        <v>100</v>
      </c>
      <c r="Y384" s="3">
        <v>0</v>
      </c>
      <c r="Z384" s="3">
        <v>0</v>
      </c>
      <c r="AA384" s="3">
        <v>0</v>
      </c>
      <c r="AB384" s="3">
        <v>0</v>
      </c>
      <c r="AC384" s="3">
        <v>0</v>
      </c>
      <c r="AD384" s="14">
        <v>0</v>
      </c>
      <c r="AE384" s="14">
        <v>0</v>
      </c>
      <c r="AF384" s="26" t="s">
        <v>4843</v>
      </c>
      <c r="AG384" s="17" t="s">
        <v>4844</v>
      </c>
      <c r="AH384" s="24">
        <v>0</v>
      </c>
      <c r="AI384" s="2" t="s">
        <v>4845</v>
      </c>
      <c r="AJ384" s="2" t="s">
        <v>3474</v>
      </c>
      <c r="AK384" s="2" t="s">
        <v>2826</v>
      </c>
      <c r="AL384" s="3">
        <v>1159302.7</v>
      </c>
      <c r="AM384" s="3">
        <v>1159302.7</v>
      </c>
      <c r="AN384" s="3">
        <v>1159302.7</v>
      </c>
      <c r="AO384" s="3">
        <v>0</v>
      </c>
      <c r="AP384" s="15">
        <v>0</v>
      </c>
      <c r="AQ384" s="14">
        <v>0</v>
      </c>
      <c r="AR384" s="15">
        <v>0</v>
      </c>
      <c r="AS384" s="14">
        <v>0</v>
      </c>
      <c r="AT384" s="19">
        <v>0</v>
      </c>
      <c r="AU384" s="19">
        <v>4.3899999999999997</v>
      </c>
      <c r="AV384" s="19">
        <v>31.41</v>
      </c>
      <c r="AW384" s="19">
        <v>64.2</v>
      </c>
      <c r="AX384" s="20">
        <v>100</v>
      </c>
      <c r="AY384" s="16">
        <v>0</v>
      </c>
      <c r="AZ384" s="27" t="s">
        <v>4843</v>
      </c>
      <c r="BA384" s="22" t="s">
        <v>4844</v>
      </c>
      <c r="BB384" t="s">
        <v>4849</v>
      </c>
    </row>
    <row r="385" spans="1:54" x14ac:dyDescent="0.35">
      <c r="A385" s="28" t="s">
        <v>2916</v>
      </c>
      <c r="B385" s="12">
        <v>1</v>
      </c>
      <c r="C385" s="2" t="s">
        <v>2911</v>
      </c>
      <c r="D385" s="2" t="s">
        <v>2644</v>
      </c>
      <c r="E385" s="2" t="s">
        <v>2705</v>
      </c>
      <c r="F385" s="2" t="s">
        <v>2721</v>
      </c>
      <c r="G385" s="2" t="s">
        <v>3475</v>
      </c>
      <c r="H385" s="2" t="s">
        <v>3476</v>
      </c>
      <c r="I385" s="12">
        <v>2</v>
      </c>
      <c r="J385" s="2" t="s">
        <v>2726</v>
      </c>
      <c r="K385" s="2" t="s">
        <v>2727</v>
      </c>
      <c r="L385" s="2" t="s">
        <v>2728</v>
      </c>
      <c r="M385" s="2" t="s">
        <v>4827</v>
      </c>
      <c r="N385" s="2" t="s">
        <v>4821</v>
      </c>
      <c r="O385" s="21" t="s">
        <v>4789</v>
      </c>
      <c r="P385" s="12" t="s">
        <v>4789</v>
      </c>
      <c r="Q385" s="13" t="s">
        <v>31</v>
      </c>
      <c r="R385" s="13">
        <v>0</v>
      </c>
      <c r="S385" s="3">
        <v>0</v>
      </c>
      <c r="T385" s="3">
        <v>0</v>
      </c>
      <c r="U385" s="3">
        <v>100</v>
      </c>
      <c r="V385" s="3">
        <v>0</v>
      </c>
      <c r="W385" s="3">
        <v>0</v>
      </c>
      <c r="X385" s="3">
        <v>100</v>
      </c>
      <c r="Y385" s="3">
        <v>0</v>
      </c>
      <c r="Z385" s="3">
        <v>0</v>
      </c>
      <c r="AA385" s="3">
        <v>0</v>
      </c>
      <c r="AB385" s="3">
        <v>0</v>
      </c>
      <c r="AC385" s="3">
        <v>0</v>
      </c>
      <c r="AD385" s="14">
        <v>0</v>
      </c>
      <c r="AE385" s="14">
        <v>0</v>
      </c>
      <c r="AF385" s="26" t="s">
        <v>4843</v>
      </c>
      <c r="AG385" s="17" t="s">
        <v>4844</v>
      </c>
      <c r="AH385" s="24">
        <v>0</v>
      </c>
      <c r="AI385" s="2" t="s">
        <v>4845</v>
      </c>
      <c r="AJ385" s="2" t="s">
        <v>3477</v>
      </c>
      <c r="AK385" s="2" t="s">
        <v>2826</v>
      </c>
      <c r="AL385" s="3">
        <v>688000</v>
      </c>
      <c r="AM385" s="3">
        <v>688000</v>
      </c>
      <c r="AN385" s="3">
        <v>688000</v>
      </c>
      <c r="AO385" s="3">
        <v>0</v>
      </c>
      <c r="AP385" s="15">
        <v>0</v>
      </c>
      <c r="AQ385" s="14">
        <v>0</v>
      </c>
      <c r="AR385" s="15">
        <v>0</v>
      </c>
      <c r="AS385" s="14">
        <v>0</v>
      </c>
      <c r="AT385" s="19">
        <v>0</v>
      </c>
      <c r="AU385" s="19">
        <v>100</v>
      </c>
      <c r="AV385" s="19">
        <v>0</v>
      </c>
      <c r="AW385" s="19">
        <v>0</v>
      </c>
      <c r="AX385" s="20">
        <v>100</v>
      </c>
      <c r="AY385" s="16">
        <v>0</v>
      </c>
      <c r="AZ385" s="27" t="s">
        <v>4843</v>
      </c>
      <c r="BA385" s="22" t="s">
        <v>4844</v>
      </c>
      <c r="BB385" t="s">
        <v>4849</v>
      </c>
    </row>
    <row r="386" spans="1:54" x14ac:dyDescent="0.35">
      <c r="A386" s="28" t="s">
        <v>2916</v>
      </c>
      <c r="B386" s="12">
        <v>1</v>
      </c>
      <c r="C386" s="2" t="s">
        <v>2912</v>
      </c>
      <c r="D386" s="2" t="s">
        <v>2648</v>
      </c>
      <c r="E386" s="2" t="s">
        <v>2705</v>
      </c>
      <c r="F386" s="2" t="s">
        <v>2721</v>
      </c>
      <c r="G386" s="2" t="s">
        <v>2649</v>
      </c>
      <c r="H386" s="2" t="s">
        <v>2650</v>
      </c>
      <c r="I386" s="12">
        <v>2</v>
      </c>
      <c r="J386" s="2" t="s">
        <v>2726</v>
      </c>
      <c r="K386" s="2" t="s">
        <v>2733</v>
      </c>
      <c r="L386" s="2" t="s">
        <v>2817</v>
      </c>
      <c r="M386" s="2" t="s">
        <v>4827</v>
      </c>
      <c r="N386" s="2" t="s">
        <v>4821</v>
      </c>
      <c r="O386" s="21" t="s">
        <v>4789</v>
      </c>
      <c r="P386" s="12" t="s">
        <v>4789</v>
      </c>
      <c r="Q386" s="13">
        <v>33.340000000000003</v>
      </c>
      <c r="R386" s="13">
        <v>33.340000000000003</v>
      </c>
      <c r="S386" s="3">
        <v>33.340000000000003</v>
      </c>
      <c r="T386" s="3">
        <v>0</v>
      </c>
      <c r="U386" s="3">
        <v>16.670000000000002</v>
      </c>
      <c r="V386" s="3">
        <v>0</v>
      </c>
      <c r="W386" s="3">
        <v>16.670000000000002</v>
      </c>
      <c r="X386" s="3">
        <v>33.340000000000003</v>
      </c>
      <c r="Y386" s="3">
        <v>0</v>
      </c>
      <c r="Z386" s="3">
        <v>0</v>
      </c>
      <c r="AA386" s="3">
        <v>0</v>
      </c>
      <c r="AB386" s="3">
        <v>0</v>
      </c>
      <c r="AC386" s="3">
        <v>0</v>
      </c>
      <c r="AD386" s="14">
        <v>0</v>
      </c>
      <c r="AE386" s="14">
        <v>0</v>
      </c>
      <c r="AF386" s="26" t="s">
        <v>4843</v>
      </c>
      <c r="AG386" s="17" t="s">
        <v>4844</v>
      </c>
      <c r="AH386" s="24">
        <v>0</v>
      </c>
      <c r="AI386" s="2" t="s">
        <v>4845</v>
      </c>
      <c r="AJ386" s="2" t="s">
        <v>3478</v>
      </c>
      <c r="AK386" s="2" t="s">
        <v>2699</v>
      </c>
      <c r="AL386" s="3">
        <v>1001243.96</v>
      </c>
      <c r="AM386" s="3">
        <v>1001243.96</v>
      </c>
      <c r="AN386" s="3">
        <v>1001243.96</v>
      </c>
      <c r="AO386" s="3">
        <v>500621.98</v>
      </c>
      <c r="AP386" s="15">
        <v>0.5</v>
      </c>
      <c r="AQ386" s="14">
        <v>0</v>
      </c>
      <c r="AR386" s="15">
        <v>0.5</v>
      </c>
      <c r="AS386" s="14">
        <v>1001243.9600000001</v>
      </c>
      <c r="AT386" s="19">
        <v>50</v>
      </c>
      <c r="AU386" s="19">
        <v>0</v>
      </c>
      <c r="AV386" s="19">
        <v>0</v>
      </c>
      <c r="AW386" s="19">
        <v>50</v>
      </c>
      <c r="AX386" s="20">
        <v>100</v>
      </c>
      <c r="AY386" s="16">
        <v>0.5</v>
      </c>
      <c r="AZ386" s="27">
        <v>1</v>
      </c>
      <c r="BA386" s="22" t="s">
        <v>4840</v>
      </c>
      <c r="BB386" t="s">
        <v>4842</v>
      </c>
    </row>
    <row r="387" spans="1:54" x14ac:dyDescent="0.35">
      <c r="A387" s="28" t="s">
        <v>2916</v>
      </c>
      <c r="B387" s="12">
        <v>1</v>
      </c>
      <c r="C387" s="2" t="s">
        <v>2913</v>
      </c>
      <c r="D387" s="2" t="s">
        <v>2653</v>
      </c>
      <c r="E387" s="2" t="s">
        <v>2705</v>
      </c>
      <c r="F387" s="2" t="s">
        <v>2721</v>
      </c>
      <c r="G387" s="2" t="s">
        <v>2661</v>
      </c>
      <c r="H387" s="2" t="s">
        <v>2662</v>
      </c>
      <c r="I387" s="12">
        <v>2</v>
      </c>
      <c r="J387" s="2" t="s">
        <v>2726</v>
      </c>
      <c r="K387" s="2" t="s">
        <v>2733</v>
      </c>
      <c r="L387" s="2" t="s">
        <v>2817</v>
      </c>
      <c r="M387" s="2" t="s">
        <v>4827</v>
      </c>
      <c r="N387" s="2" t="s">
        <v>4821</v>
      </c>
      <c r="O387" s="21" t="s">
        <v>4789</v>
      </c>
      <c r="P387" s="12" t="s">
        <v>4789</v>
      </c>
      <c r="Q387" s="13">
        <v>56.5</v>
      </c>
      <c r="R387" s="13">
        <v>56.5</v>
      </c>
      <c r="S387" s="3">
        <v>56.5</v>
      </c>
      <c r="T387" s="3">
        <v>0</v>
      </c>
      <c r="U387" s="3">
        <v>7</v>
      </c>
      <c r="V387" s="3">
        <v>20</v>
      </c>
      <c r="W387" s="3">
        <v>16</v>
      </c>
      <c r="X387" s="3">
        <v>43</v>
      </c>
      <c r="Y387" s="3">
        <v>0</v>
      </c>
      <c r="Z387" s="3">
        <v>0</v>
      </c>
      <c r="AA387" s="3">
        <v>0</v>
      </c>
      <c r="AB387" s="3">
        <v>0</v>
      </c>
      <c r="AC387" s="3">
        <v>0</v>
      </c>
      <c r="AD387" s="14">
        <v>0</v>
      </c>
      <c r="AE387" s="14">
        <v>0</v>
      </c>
      <c r="AF387" s="25" t="s">
        <v>4843</v>
      </c>
      <c r="AG387" s="17" t="s">
        <v>4844</v>
      </c>
      <c r="AH387" s="24">
        <v>0</v>
      </c>
      <c r="AI387" s="2" t="s">
        <v>4845</v>
      </c>
      <c r="AJ387" s="2" t="s">
        <v>3479</v>
      </c>
      <c r="AK387" s="2" t="s">
        <v>2699</v>
      </c>
      <c r="AL387" s="3">
        <v>7500000</v>
      </c>
      <c r="AM387" s="3">
        <v>18590952.009999998</v>
      </c>
      <c r="AN387" s="3">
        <v>18590952.009999998</v>
      </c>
      <c r="AO387" s="3">
        <v>454367.95</v>
      </c>
      <c r="AP387" s="15">
        <v>2.4440273405880307E-2</v>
      </c>
      <c r="AQ387" s="14">
        <v>0</v>
      </c>
      <c r="AR387" s="15">
        <v>2.4440273405880307E-2</v>
      </c>
      <c r="AS387" s="14">
        <v>15219393.25</v>
      </c>
      <c r="AT387" s="19">
        <v>5</v>
      </c>
      <c r="AU387" s="19">
        <v>25</v>
      </c>
      <c r="AV387" s="19">
        <v>30</v>
      </c>
      <c r="AW387" s="19">
        <v>40</v>
      </c>
      <c r="AX387" s="20">
        <v>100</v>
      </c>
      <c r="AY387" s="16">
        <v>0.05</v>
      </c>
      <c r="AZ387" s="27">
        <v>0.48880546811760611</v>
      </c>
      <c r="BA387" s="22" t="s">
        <v>4846</v>
      </c>
      <c r="BB387" t="s">
        <v>4848</v>
      </c>
    </row>
    <row r="388" spans="1:54" x14ac:dyDescent="0.35">
      <c r="A388" s="28" t="s">
        <v>2916</v>
      </c>
      <c r="B388" s="12">
        <v>1</v>
      </c>
      <c r="C388" s="2" t="s">
        <v>2913</v>
      </c>
      <c r="D388" s="2" t="s">
        <v>2653</v>
      </c>
      <c r="E388" s="2" t="s">
        <v>2705</v>
      </c>
      <c r="F388" s="2" t="s">
        <v>2721</v>
      </c>
      <c r="G388" s="2" t="s">
        <v>2654</v>
      </c>
      <c r="H388" s="2" t="s">
        <v>2655</v>
      </c>
      <c r="I388" s="12">
        <v>2</v>
      </c>
      <c r="J388" s="2" t="s">
        <v>2726</v>
      </c>
      <c r="K388" s="2" t="s">
        <v>2733</v>
      </c>
      <c r="L388" s="2" t="s">
        <v>2817</v>
      </c>
      <c r="M388" s="2" t="s">
        <v>4827</v>
      </c>
      <c r="N388" s="2" t="s">
        <v>4821</v>
      </c>
      <c r="O388" s="21" t="s">
        <v>4789</v>
      </c>
      <c r="P388" s="12" t="s">
        <v>4789</v>
      </c>
      <c r="Q388" s="13">
        <v>70.900000000000006</v>
      </c>
      <c r="R388" s="13">
        <v>70.900000000000006</v>
      </c>
      <c r="S388" s="3">
        <v>70.900000000000006</v>
      </c>
      <c r="T388" s="3">
        <v>0</v>
      </c>
      <c r="U388" s="3">
        <v>6.25</v>
      </c>
      <c r="V388" s="3">
        <v>9.3800000000000008</v>
      </c>
      <c r="W388" s="3">
        <v>9.3800000000000008</v>
      </c>
      <c r="X388" s="3">
        <v>25.01</v>
      </c>
      <c r="Y388" s="3">
        <v>0</v>
      </c>
      <c r="Z388" s="3">
        <v>0</v>
      </c>
      <c r="AA388" s="3">
        <v>0</v>
      </c>
      <c r="AB388" s="3">
        <v>0</v>
      </c>
      <c r="AC388" s="3">
        <v>0</v>
      </c>
      <c r="AD388" s="14">
        <v>0</v>
      </c>
      <c r="AE388" s="14">
        <v>0</v>
      </c>
      <c r="AF388" s="25" t="s">
        <v>4843</v>
      </c>
      <c r="AG388" s="17" t="s">
        <v>4844</v>
      </c>
      <c r="AH388" s="24">
        <v>0</v>
      </c>
      <c r="AI388" s="2" t="s">
        <v>4845</v>
      </c>
      <c r="AJ388" s="2" t="s">
        <v>3480</v>
      </c>
      <c r="AK388" s="2" t="s">
        <v>2699</v>
      </c>
      <c r="AL388" s="3">
        <v>900000</v>
      </c>
      <c r="AM388" s="3">
        <v>2537191.1000000006</v>
      </c>
      <c r="AN388" s="3">
        <v>2537191.1000000006</v>
      </c>
      <c r="AO388" s="3">
        <v>443019.79</v>
      </c>
      <c r="AP388" s="15">
        <v>0.17461033581585553</v>
      </c>
      <c r="AQ388" s="14">
        <v>0</v>
      </c>
      <c r="AR388" s="15">
        <v>0.17461033581585553</v>
      </c>
      <c r="AS388" s="14">
        <v>3124787.5100000002</v>
      </c>
      <c r="AT388" s="19">
        <v>17</v>
      </c>
      <c r="AU388" s="19">
        <v>17</v>
      </c>
      <c r="AV388" s="19">
        <v>30</v>
      </c>
      <c r="AW388" s="19">
        <v>36</v>
      </c>
      <c r="AX388" s="20">
        <v>100</v>
      </c>
      <c r="AY388" s="16">
        <v>0.17</v>
      </c>
      <c r="AZ388" s="27">
        <v>1</v>
      </c>
      <c r="BA388" s="22" t="s">
        <v>4840</v>
      </c>
      <c r="BB388" t="s">
        <v>4842</v>
      </c>
    </row>
    <row r="389" spans="1:54" x14ac:dyDescent="0.35">
      <c r="A389" s="28" t="s">
        <v>2916</v>
      </c>
      <c r="B389" s="12">
        <v>1</v>
      </c>
      <c r="C389" s="2" t="s">
        <v>2914</v>
      </c>
      <c r="D389" s="2" t="s">
        <v>2915</v>
      </c>
      <c r="E389" s="2" t="s">
        <v>2705</v>
      </c>
      <c r="F389" s="2" t="s">
        <v>2721</v>
      </c>
      <c r="G389" s="2" t="s">
        <v>3481</v>
      </c>
      <c r="H389" s="2" t="s">
        <v>3482</v>
      </c>
      <c r="I389" s="12">
        <v>2</v>
      </c>
      <c r="J389" s="2" t="s">
        <v>2726</v>
      </c>
      <c r="K389" s="2" t="s">
        <v>2733</v>
      </c>
      <c r="L389" s="2" t="s">
        <v>2817</v>
      </c>
      <c r="M389" s="2" t="s">
        <v>4826</v>
      </c>
      <c r="N389" s="2" t="s">
        <v>4799</v>
      </c>
      <c r="O389" s="21" t="s">
        <v>4789</v>
      </c>
      <c r="P389" s="12" t="s">
        <v>4789</v>
      </c>
      <c r="Q389" s="13" t="s">
        <v>31</v>
      </c>
      <c r="R389" s="13">
        <v>0</v>
      </c>
      <c r="S389" s="3">
        <v>0</v>
      </c>
      <c r="T389" s="3">
        <v>0</v>
      </c>
      <c r="U389" s="3">
        <v>80.98</v>
      </c>
      <c r="V389" s="3">
        <v>18.29</v>
      </c>
      <c r="W389" s="3">
        <v>0.73</v>
      </c>
      <c r="X389" s="3">
        <v>100</v>
      </c>
      <c r="Y389" s="3">
        <v>0</v>
      </c>
      <c r="Z389" s="3">
        <v>0</v>
      </c>
      <c r="AA389" s="3">
        <v>0</v>
      </c>
      <c r="AB389" s="3">
        <v>0</v>
      </c>
      <c r="AC389" s="3">
        <v>0</v>
      </c>
      <c r="AD389" s="14">
        <v>0</v>
      </c>
      <c r="AE389" s="14">
        <v>0</v>
      </c>
      <c r="AF389" s="26" t="s">
        <v>4843</v>
      </c>
      <c r="AG389" s="17" t="s">
        <v>4844</v>
      </c>
      <c r="AH389" s="24">
        <v>0</v>
      </c>
      <c r="AI389" s="2" t="s">
        <v>4845</v>
      </c>
      <c r="AJ389" s="2" t="s">
        <v>3483</v>
      </c>
      <c r="AK389" s="2" t="s">
        <v>2826</v>
      </c>
      <c r="AL389" s="3">
        <v>186956.82</v>
      </c>
      <c r="AM389" s="3">
        <v>647262.36</v>
      </c>
      <c r="AN389" s="3">
        <v>647262.36</v>
      </c>
      <c r="AO389" s="3">
        <v>0</v>
      </c>
      <c r="AP389" s="15">
        <v>0</v>
      </c>
      <c r="AQ389" s="14">
        <v>0</v>
      </c>
      <c r="AR389" s="15">
        <v>0</v>
      </c>
      <c r="AS389" s="14">
        <v>0</v>
      </c>
      <c r="AT389" s="19">
        <v>0</v>
      </c>
      <c r="AU389" s="19">
        <v>89.6</v>
      </c>
      <c r="AV389" s="19">
        <v>10.4</v>
      </c>
      <c r="AW389" s="19">
        <v>0</v>
      </c>
      <c r="AX389" s="20">
        <v>100</v>
      </c>
      <c r="AY389" s="16">
        <v>0</v>
      </c>
      <c r="AZ389" s="27" t="s">
        <v>4843</v>
      </c>
      <c r="BA389" s="22" t="s">
        <v>4844</v>
      </c>
      <c r="BB389" t="s">
        <v>4849</v>
      </c>
    </row>
    <row r="390" spans="1:54" x14ac:dyDescent="0.35">
      <c r="A390" s="28" t="s">
        <v>2916</v>
      </c>
      <c r="B390" s="12">
        <v>1</v>
      </c>
      <c r="C390" s="2" t="s">
        <v>2914</v>
      </c>
      <c r="D390" s="2" t="s">
        <v>2915</v>
      </c>
      <c r="E390" s="2" t="s">
        <v>2705</v>
      </c>
      <c r="F390" s="2" t="s">
        <v>2721</v>
      </c>
      <c r="G390" s="2" t="s">
        <v>3484</v>
      </c>
      <c r="H390" s="2" t="s">
        <v>3485</v>
      </c>
      <c r="I390" s="12">
        <v>2</v>
      </c>
      <c r="J390" s="2" t="s">
        <v>2726</v>
      </c>
      <c r="K390" s="2" t="s">
        <v>2733</v>
      </c>
      <c r="L390" s="2" t="s">
        <v>2817</v>
      </c>
      <c r="M390" s="2" t="s">
        <v>4826</v>
      </c>
      <c r="N390" s="2" t="s">
        <v>4799</v>
      </c>
      <c r="O390" s="21" t="s">
        <v>4789</v>
      </c>
      <c r="P390" s="12" t="s">
        <v>4789</v>
      </c>
      <c r="Q390" s="13" t="s">
        <v>31</v>
      </c>
      <c r="R390" s="13">
        <v>0</v>
      </c>
      <c r="S390" s="3">
        <v>0</v>
      </c>
      <c r="T390" s="3">
        <v>0</v>
      </c>
      <c r="U390" s="3">
        <v>0</v>
      </c>
      <c r="V390" s="3">
        <v>21.53</v>
      </c>
      <c r="W390" s="3">
        <v>32.36</v>
      </c>
      <c r="X390" s="3">
        <v>53.89</v>
      </c>
      <c r="Y390" s="3">
        <v>0</v>
      </c>
      <c r="Z390" s="3">
        <v>0</v>
      </c>
      <c r="AA390" s="3">
        <v>0</v>
      </c>
      <c r="AB390" s="3">
        <v>0</v>
      </c>
      <c r="AC390" s="3">
        <v>0</v>
      </c>
      <c r="AD390" s="14">
        <v>0</v>
      </c>
      <c r="AE390" s="14">
        <v>0</v>
      </c>
      <c r="AF390" s="26" t="s">
        <v>4843</v>
      </c>
      <c r="AG390" s="17" t="s">
        <v>4844</v>
      </c>
      <c r="AH390" s="24">
        <v>0</v>
      </c>
      <c r="AI390" s="2" t="s">
        <v>4845</v>
      </c>
      <c r="AJ390" s="2" t="s">
        <v>3486</v>
      </c>
      <c r="AK390" s="2" t="s">
        <v>2826</v>
      </c>
      <c r="AL390" s="3">
        <v>1231985.8700000001</v>
      </c>
      <c r="AM390" s="3">
        <v>1231985.8700000001</v>
      </c>
      <c r="AN390" s="3">
        <v>1231985.8700000001</v>
      </c>
      <c r="AO390" s="3">
        <v>0</v>
      </c>
      <c r="AP390" s="15">
        <v>0</v>
      </c>
      <c r="AQ390" s="14">
        <v>0</v>
      </c>
      <c r="AR390" s="15">
        <v>0</v>
      </c>
      <c r="AS390" s="14">
        <v>0</v>
      </c>
      <c r="AT390" s="19">
        <v>0</v>
      </c>
      <c r="AU390" s="19">
        <v>0</v>
      </c>
      <c r="AV390" s="19">
        <v>100</v>
      </c>
      <c r="AW390" s="19">
        <v>0</v>
      </c>
      <c r="AX390" s="20">
        <v>100</v>
      </c>
      <c r="AY390" s="16">
        <v>0</v>
      </c>
      <c r="AZ390" s="27" t="s">
        <v>4843</v>
      </c>
      <c r="BA390" s="22" t="s">
        <v>4844</v>
      </c>
      <c r="BB390" t="s">
        <v>4849</v>
      </c>
    </row>
    <row r="391" spans="1:54" x14ac:dyDescent="0.35">
      <c r="A391" s="28" t="s">
        <v>2916</v>
      </c>
      <c r="B391" s="12">
        <v>1</v>
      </c>
      <c r="C391" s="2" t="s">
        <v>2914</v>
      </c>
      <c r="D391" s="2" t="s">
        <v>2915</v>
      </c>
      <c r="E391" s="2" t="s">
        <v>2705</v>
      </c>
      <c r="F391" s="2" t="s">
        <v>2721</v>
      </c>
      <c r="G391" s="2" t="s">
        <v>3487</v>
      </c>
      <c r="H391" s="2" t="s">
        <v>3488</v>
      </c>
      <c r="I391" s="12">
        <v>2</v>
      </c>
      <c r="J391" s="2" t="s">
        <v>2726</v>
      </c>
      <c r="K391" s="2" t="s">
        <v>2733</v>
      </c>
      <c r="L391" s="2" t="s">
        <v>2817</v>
      </c>
      <c r="M391" s="2" t="s">
        <v>4826</v>
      </c>
      <c r="N391" s="2" t="s">
        <v>4799</v>
      </c>
      <c r="O391" s="21" t="s">
        <v>4789</v>
      </c>
      <c r="P391" s="12" t="s">
        <v>4789</v>
      </c>
      <c r="Q391" s="13" t="s">
        <v>31</v>
      </c>
      <c r="R391" s="13">
        <v>0</v>
      </c>
      <c r="S391" s="3">
        <v>0</v>
      </c>
      <c r="T391" s="3">
        <v>0</v>
      </c>
      <c r="U391" s="3">
        <v>0</v>
      </c>
      <c r="V391" s="3">
        <v>5.09</v>
      </c>
      <c r="W391" s="3">
        <v>43.51</v>
      </c>
      <c r="X391" s="3">
        <v>48.6</v>
      </c>
      <c r="Y391" s="3">
        <v>0</v>
      </c>
      <c r="Z391" s="3">
        <v>0</v>
      </c>
      <c r="AA391" s="3">
        <v>0</v>
      </c>
      <c r="AB391" s="3">
        <v>0</v>
      </c>
      <c r="AC391" s="3">
        <v>0</v>
      </c>
      <c r="AD391" s="14">
        <v>0</v>
      </c>
      <c r="AE391" s="14">
        <v>0</v>
      </c>
      <c r="AF391" s="26" t="s">
        <v>4843</v>
      </c>
      <c r="AG391" s="17" t="s">
        <v>4844</v>
      </c>
      <c r="AH391" s="24">
        <v>0</v>
      </c>
      <c r="AI391" s="2" t="s">
        <v>4845</v>
      </c>
      <c r="AJ391" s="2" t="s">
        <v>3489</v>
      </c>
      <c r="AK391" s="2" t="s">
        <v>2826</v>
      </c>
      <c r="AL391" s="3">
        <v>1639972.42</v>
      </c>
      <c r="AM391" s="3">
        <v>1179666.8799999999</v>
      </c>
      <c r="AN391" s="3">
        <v>1179666.8799999999</v>
      </c>
      <c r="AO391" s="3">
        <v>0</v>
      </c>
      <c r="AP391" s="15">
        <v>0</v>
      </c>
      <c r="AQ391" s="14">
        <v>0</v>
      </c>
      <c r="AR391" s="15">
        <v>0</v>
      </c>
      <c r="AS391" s="14">
        <v>0</v>
      </c>
      <c r="AT391" s="19">
        <v>0</v>
      </c>
      <c r="AU391" s="19">
        <v>0</v>
      </c>
      <c r="AV391" s="19">
        <v>10.43</v>
      </c>
      <c r="AW391" s="19">
        <v>89.57</v>
      </c>
      <c r="AX391" s="20">
        <v>100</v>
      </c>
      <c r="AY391" s="16">
        <v>0</v>
      </c>
      <c r="AZ391" s="27" t="s">
        <v>4843</v>
      </c>
      <c r="BA391" s="22" t="s">
        <v>4844</v>
      </c>
      <c r="BB391" t="s">
        <v>4849</v>
      </c>
    </row>
    <row r="393" spans="1:54" x14ac:dyDescent="0.35">
      <c r="A393" t="s">
        <v>4838</v>
      </c>
    </row>
    <row r="394" spans="1:54" x14ac:dyDescent="0.35">
      <c r="A394" t="s">
        <v>4839</v>
      </c>
    </row>
  </sheetData>
  <sheetProtection formatCells="0" insertColumns="0" sort="0" autoFilter="0" pivotTables="0"/>
  <conditionalFormatting sqref="B5">
    <cfRule type="cellIs" dxfId="100" priority="49" operator="equal">
      <formula>535</formula>
    </cfRule>
  </conditionalFormatting>
  <conditionalFormatting sqref="AG8:AG391">
    <cfRule type="cellIs" dxfId="99" priority="11" operator="equal">
      <formula>""</formula>
    </cfRule>
    <cfRule type="containsText" dxfId="98" priority="12" operator="containsText" text="Gris">
      <formula>NOT(ISERROR(SEARCH("Gris",AG8)))</formula>
    </cfRule>
    <cfRule type="containsText" dxfId="97" priority="13" operator="containsText" text="Verde">
      <formula>NOT(ISERROR(SEARCH("Verde",AG8)))</formula>
    </cfRule>
    <cfRule type="containsText" dxfId="96" priority="14" operator="containsText" text="Rojo">
      <formula>NOT(ISERROR(SEARCH("Rojo",AG8)))</formula>
    </cfRule>
  </conditionalFormatting>
  <conditionalFormatting sqref="BA8:BA391">
    <cfRule type="cellIs" dxfId="95" priority="1" operator="equal">
      <formula>""</formula>
    </cfRule>
    <cfRule type="containsText" dxfId="94" priority="2" operator="containsText" text="Gris">
      <formula>NOT(ISERROR(SEARCH("Gris",BA8)))</formula>
    </cfRule>
    <cfRule type="containsText" dxfId="93" priority="3" operator="containsText" text="Verde">
      <formula>NOT(ISERROR(SEARCH("Verde",BA8)))</formula>
    </cfRule>
    <cfRule type="containsText" dxfId="92" priority="4" operator="containsText" text="Rojo">
      <formula>NOT(ISERROR(SEARCH("Rojo",BA8)))</formula>
    </cfRule>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5" operator="containsText" id="{54F741BE-9BBF-4DBD-ADCE-225B1AB03645}">
            <xm:f>NOT(ISERROR(SEARCH("Amarillo",AG8)))</xm:f>
            <xm:f>"Amarillo"</xm:f>
            <x14:dxf>
              <font>
                <color theme="1"/>
              </font>
              <fill>
                <patternFill>
                  <bgColor rgb="FFFFC000"/>
                </patternFill>
              </fill>
            </x14:dxf>
          </x14:cfRule>
          <xm:sqref>AG8:AG391</xm:sqref>
        </x14:conditionalFormatting>
        <x14:conditionalFormatting xmlns:xm="http://schemas.microsoft.com/office/excel/2006/main">
          <x14:cfRule type="containsText" priority="5" operator="containsText" id="{C57809BA-6D3F-422C-B762-A2664A4CF767}">
            <xm:f>NOT(ISERROR(SEARCH("Amarillo",BA8)))</xm:f>
            <xm:f>"Amarillo"</xm:f>
            <x14:dxf>
              <font>
                <color theme="1"/>
              </font>
              <fill>
                <patternFill>
                  <bgColor rgb="FFFFC000"/>
                </patternFill>
              </fill>
            </x14:dxf>
          </x14:cfRule>
          <xm:sqref>BA8:BA391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B10E-AE26-4684-9120-94B86F012005}">
  <dimension ref="A1:AC2073"/>
  <sheetViews>
    <sheetView showGridLines="0" zoomScale="90" zoomScaleNormal="90" workbookViewId="0">
      <selection activeCell="A7" sqref="A7"/>
    </sheetView>
  </sheetViews>
  <sheetFormatPr baseColWidth="10" defaultRowHeight="14.5" outlineLevelCol="1" x14ac:dyDescent="0.35"/>
  <cols>
    <col min="1" max="1" width="11" customWidth="1"/>
    <col min="2" max="2" width="7.453125" customWidth="1"/>
    <col min="3" max="3" width="19.54296875" style="4" customWidth="1"/>
    <col min="4" max="4" width="27.54296875" customWidth="1"/>
    <col min="5" max="5" width="21.1796875" style="4" bestFit="1" customWidth="1"/>
    <col min="6" max="6" width="30" customWidth="1"/>
    <col min="7" max="7" width="21" customWidth="1"/>
    <col min="8" max="8" width="14.1796875" customWidth="1"/>
    <col min="10" max="10" width="16" bestFit="1" customWidth="1"/>
    <col min="11" max="11" width="17" customWidth="1" outlineLevel="1"/>
    <col min="12" max="12" width="18.1796875" customWidth="1" outlineLevel="1"/>
    <col min="13" max="13" width="18.26953125" customWidth="1" outlineLevel="1"/>
    <col min="14" max="14" width="18.1796875" customWidth="1" outlineLevel="1"/>
    <col min="15" max="15" width="18.26953125" customWidth="1" outlineLevel="1"/>
    <col min="16" max="16" width="18.1796875" customWidth="1" outlineLevel="1"/>
    <col min="17" max="17" width="18.26953125" customWidth="1" outlineLevel="1"/>
    <col min="18" max="18" width="18.1796875" customWidth="1" outlineLevel="1"/>
    <col min="19" max="19" width="18.26953125" customWidth="1" outlineLevel="1"/>
    <col min="20" max="20" width="16.81640625" customWidth="1" outlineLevel="1"/>
    <col min="21" max="21" width="17.453125" customWidth="1" outlineLevel="1"/>
    <col min="22" max="22" width="16.81640625" customWidth="1" outlineLevel="1"/>
    <col min="23" max="23" width="17" customWidth="1" outlineLevel="1"/>
    <col min="24" max="24" width="16.81640625" customWidth="1" outlineLevel="1"/>
    <col min="25" max="25" width="17" customWidth="1" outlineLevel="1"/>
    <col min="26" max="26" width="16.81640625" customWidth="1" outlineLevel="1"/>
    <col min="27" max="27" width="17" customWidth="1" outlineLevel="1"/>
    <col min="28" max="28" width="16.54296875" customWidth="1"/>
    <col min="29" max="29" width="18.54296875" customWidth="1"/>
    <col min="30" max="30" width="14.26953125" bestFit="1" customWidth="1"/>
    <col min="31" max="31" width="19.81640625" bestFit="1" customWidth="1"/>
    <col min="32" max="32" width="12.26953125" bestFit="1" customWidth="1"/>
    <col min="33" max="35" width="11" bestFit="1" customWidth="1"/>
    <col min="36" max="36" width="12.26953125" bestFit="1" customWidth="1"/>
    <col min="37" max="37" width="11" bestFit="1" customWidth="1"/>
    <col min="38" max="38" width="12.26953125" bestFit="1" customWidth="1"/>
    <col min="39" max="39" width="11" bestFit="1" customWidth="1"/>
    <col min="40" max="40" width="12.26953125" bestFit="1" customWidth="1"/>
    <col min="41" max="43" width="11" bestFit="1" customWidth="1"/>
    <col min="44" max="44" width="12.26953125" bestFit="1" customWidth="1"/>
    <col min="45" max="47" width="11" bestFit="1" customWidth="1"/>
    <col min="48" max="48" width="12.26953125" bestFit="1" customWidth="1"/>
    <col min="49" max="49" width="11" bestFit="1" customWidth="1"/>
    <col min="50" max="50" width="12.26953125" bestFit="1" customWidth="1"/>
    <col min="51" max="51" width="11" bestFit="1" customWidth="1"/>
  </cols>
  <sheetData>
    <row r="1" spans="1:29" ht="20.5" x14ac:dyDescent="0.55000000000000004">
      <c r="A1" s="35" t="s">
        <v>4836</v>
      </c>
    </row>
    <row r="2" spans="1:29" ht="20.5" x14ac:dyDescent="0.55000000000000004">
      <c r="A2" s="36" t="s">
        <v>4854</v>
      </c>
    </row>
    <row r="3" spans="1:29" ht="18" x14ac:dyDescent="0.5">
      <c r="A3" s="39" t="s">
        <v>4837</v>
      </c>
    </row>
    <row r="4" spans="1:29" ht="6.75" customHeight="1" x14ac:dyDescent="0.35">
      <c r="A4" s="18"/>
      <c r="C4"/>
      <c r="E4"/>
    </row>
    <row r="5" spans="1:29" ht="20.5" x14ac:dyDescent="0.55000000000000004">
      <c r="A5" s="41" t="s">
        <v>0</v>
      </c>
      <c r="B5" s="41"/>
      <c r="C5" s="42">
        <f>SUBTOTAL(2,Tabla3[[#All],[TRIM]])</f>
        <v>2063</v>
      </c>
      <c r="E5"/>
      <c r="F5" s="37"/>
    </row>
    <row r="6" spans="1:29" ht="9" customHeight="1" x14ac:dyDescent="0.35">
      <c r="C6"/>
      <c r="E6"/>
    </row>
    <row r="7" spans="1:29" ht="32.25" customHeight="1" x14ac:dyDescent="0.35">
      <c r="A7" s="23" t="s">
        <v>1</v>
      </c>
      <c r="B7" s="23" t="s">
        <v>2</v>
      </c>
      <c r="C7" s="23" t="s">
        <v>3</v>
      </c>
      <c r="D7" s="23" t="s">
        <v>4</v>
      </c>
      <c r="E7" s="23" t="s">
        <v>5</v>
      </c>
      <c r="F7" s="23" t="s">
        <v>6</v>
      </c>
      <c r="G7" s="23" t="s">
        <v>7</v>
      </c>
      <c r="H7" s="23" t="s">
        <v>8</v>
      </c>
      <c r="I7" s="23" t="s">
        <v>9</v>
      </c>
      <c r="J7" s="23" t="s">
        <v>10</v>
      </c>
      <c r="K7" s="23" t="s">
        <v>11</v>
      </c>
      <c r="L7" s="23" t="s">
        <v>12</v>
      </c>
      <c r="M7" s="23" t="s">
        <v>13</v>
      </c>
      <c r="N7" s="23" t="s">
        <v>14</v>
      </c>
      <c r="O7" s="23" t="s">
        <v>15</v>
      </c>
      <c r="P7" s="23" t="s">
        <v>16</v>
      </c>
      <c r="Q7" s="23" t="s">
        <v>17</v>
      </c>
      <c r="R7" s="23" t="s">
        <v>18</v>
      </c>
      <c r="S7" s="23" t="s">
        <v>19</v>
      </c>
      <c r="T7" s="23" t="s">
        <v>20</v>
      </c>
      <c r="U7" s="23" t="s">
        <v>21</v>
      </c>
      <c r="V7" s="23" t="s">
        <v>22</v>
      </c>
      <c r="W7" s="23" t="s">
        <v>23</v>
      </c>
      <c r="X7" s="23" t="s">
        <v>24</v>
      </c>
      <c r="Y7" s="23" t="s">
        <v>25</v>
      </c>
      <c r="Z7" s="23" t="s">
        <v>26</v>
      </c>
      <c r="AA7" s="23" t="s">
        <v>27</v>
      </c>
      <c r="AB7" s="23" t="s">
        <v>28</v>
      </c>
      <c r="AC7" s="23" t="s">
        <v>29</v>
      </c>
    </row>
    <row r="8" spans="1:29" x14ac:dyDescent="0.35">
      <c r="A8" s="30">
        <v>2026</v>
      </c>
      <c r="B8" s="29">
        <v>1</v>
      </c>
      <c r="C8" s="2" t="s">
        <v>30</v>
      </c>
      <c r="D8" s="2" t="s">
        <v>2917</v>
      </c>
      <c r="E8" s="2" t="s">
        <v>2918</v>
      </c>
      <c r="F8" s="2" t="s">
        <v>3490</v>
      </c>
      <c r="G8" s="2" t="s">
        <v>3491</v>
      </c>
      <c r="H8" s="3">
        <v>4</v>
      </c>
      <c r="I8" s="3">
        <v>30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row>
    <row r="9" spans="1:29" x14ac:dyDescent="0.35">
      <c r="A9" s="30">
        <v>2026</v>
      </c>
      <c r="B9" s="29">
        <v>1</v>
      </c>
      <c r="C9" s="2" t="s">
        <v>30</v>
      </c>
      <c r="D9" s="2" t="s">
        <v>2917</v>
      </c>
      <c r="E9" s="2" t="s">
        <v>2918</v>
      </c>
      <c r="F9" s="2" t="s">
        <v>3492</v>
      </c>
      <c r="G9" s="2" t="s">
        <v>3493</v>
      </c>
      <c r="H9" s="3">
        <v>44</v>
      </c>
      <c r="I9" s="3">
        <v>15</v>
      </c>
      <c r="J9" s="3">
        <v>11</v>
      </c>
      <c r="K9" s="3">
        <v>3.75</v>
      </c>
      <c r="L9" s="3">
        <v>0.81</v>
      </c>
      <c r="M9" s="3">
        <v>0.28000000000000003</v>
      </c>
      <c r="N9" s="3">
        <v>3.56</v>
      </c>
      <c r="O9" s="3">
        <v>1.21</v>
      </c>
      <c r="P9" s="3">
        <v>3.75</v>
      </c>
      <c r="Q9" s="3">
        <v>1.28</v>
      </c>
      <c r="R9" s="3">
        <v>2.88</v>
      </c>
      <c r="S9" s="3">
        <v>0.98</v>
      </c>
      <c r="T9" s="3">
        <v>0.81</v>
      </c>
      <c r="U9" s="3">
        <v>0.28000000000000003</v>
      </c>
      <c r="V9" s="3">
        <v>0</v>
      </c>
      <c r="W9" s="3">
        <v>0</v>
      </c>
      <c r="X9" s="3">
        <v>0</v>
      </c>
      <c r="Y9" s="3">
        <v>0</v>
      </c>
      <c r="Z9" s="3">
        <v>0</v>
      </c>
      <c r="AA9" s="3">
        <v>0</v>
      </c>
      <c r="AB9" s="3">
        <v>0.81</v>
      </c>
      <c r="AC9" s="3">
        <v>0.28000000000000003</v>
      </c>
    </row>
    <row r="10" spans="1:29" x14ac:dyDescent="0.35">
      <c r="A10" s="30">
        <v>2026</v>
      </c>
      <c r="B10" s="29">
        <v>1</v>
      </c>
      <c r="C10" s="2" t="s">
        <v>30</v>
      </c>
      <c r="D10" s="2" t="s">
        <v>2917</v>
      </c>
      <c r="E10" s="2" t="s">
        <v>2918</v>
      </c>
      <c r="F10" s="2" t="s">
        <v>3492</v>
      </c>
      <c r="G10" s="2" t="s">
        <v>3494</v>
      </c>
      <c r="H10" s="3">
        <v>1.2</v>
      </c>
      <c r="I10" s="3">
        <v>10</v>
      </c>
      <c r="J10" s="3">
        <v>0.3</v>
      </c>
      <c r="K10" s="3">
        <v>2.5</v>
      </c>
      <c r="L10" s="3">
        <v>0</v>
      </c>
      <c r="M10" s="3">
        <v>0</v>
      </c>
      <c r="N10" s="3">
        <v>0</v>
      </c>
      <c r="O10" s="3">
        <v>0</v>
      </c>
      <c r="P10" s="3">
        <v>0</v>
      </c>
      <c r="Q10" s="3">
        <v>0</v>
      </c>
      <c r="R10" s="3">
        <v>0.3</v>
      </c>
      <c r="S10" s="3">
        <v>2.5</v>
      </c>
      <c r="T10" s="3">
        <v>0</v>
      </c>
      <c r="U10" s="3">
        <v>0</v>
      </c>
      <c r="V10" s="3">
        <v>0</v>
      </c>
      <c r="W10" s="3">
        <v>0</v>
      </c>
      <c r="X10" s="3">
        <v>0</v>
      </c>
      <c r="Y10" s="3">
        <v>0</v>
      </c>
      <c r="Z10" s="3">
        <v>0</v>
      </c>
      <c r="AA10" s="3">
        <v>0</v>
      </c>
      <c r="AB10" s="3">
        <v>0</v>
      </c>
      <c r="AC10" s="3">
        <v>0</v>
      </c>
    </row>
    <row r="11" spans="1:29" x14ac:dyDescent="0.35">
      <c r="A11" s="30">
        <v>2026</v>
      </c>
      <c r="B11" s="29">
        <v>1</v>
      </c>
      <c r="C11" s="2" t="s">
        <v>30</v>
      </c>
      <c r="D11" s="2" t="s">
        <v>2917</v>
      </c>
      <c r="E11" s="2" t="s">
        <v>2918</v>
      </c>
      <c r="F11" s="2" t="s">
        <v>3492</v>
      </c>
      <c r="G11" s="2" t="s">
        <v>3495</v>
      </c>
      <c r="H11" s="3">
        <v>110000</v>
      </c>
      <c r="I11" s="3">
        <v>20</v>
      </c>
      <c r="J11" s="3">
        <v>16500</v>
      </c>
      <c r="K11" s="3">
        <v>3</v>
      </c>
      <c r="L11" s="3">
        <v>1155</v>
      </c>
      <c r="M11" s="3">
        <v>0.21</v>
      </c>
      <c r="N11" s="3">
        <v>6765</v>
      </c>
      <c r="O11" s="3">
        <v>1.23</v>
      </c>
      <c r="P11" s="3">
        <v>6765</v>
      </c>
      <c r="Q11" s="3">
        <v>1.23</v>
      </c>
      <c r="R11" s="3">
        <v>1815</v>
      </c>
      <c r="S11" s="3">
        <v>0.33</v>
      </c>
      <c r="T11" s="3">
        <v>1155</v>
      </c>
      <c r="U11" s="3">
        <v>0.21</v>
      </c>
      <c r="V11" s="3">
        <v>0</v>
      </c>
      <c r="W11" s="3">
        <v>0</v>
      </c>
      <c r="X11" s="3">
        <v>0</v>
      </c>
      <c r="Y11" s="3">
        <v>0</v>
      </c>
      <c r="Z11" s="3">
        <v>0</v>
      </c>
      <c r="AA11" s="3">
        <v>0</v>
      </c>
      <c r="AB11" s="3">
        <v>1155</v>
      </c>
      <c r="AC11" s="3">
        <v>0.21</v>
      </c>
    </row>
    <row r="12" spans="1:29" x14ac:dyDescent="0.35">
      <c r="A12" s="30">
        <v>2026</v>
      </c>
      <c r="B12" s="29">
        <v>1</v>
      </c>
      <c r="C12" s="2" t="s">
        <v>30</v>
      </c>
      <c r="D12" s="2" t="s">
        <v>2917</v>
      </c>
      <c r="E12" s="2" t="s">
        <v>2918</v>
      </c>
      <c r="F12" s="2" t="s">
        <v>3496</v>
      </c>
      <c r="G12" s="2" t="s">
        <v>3497</v>
      </c>
      <c r="H12" s="3">
        <v>8</v>
      </c>
      <c r="I12" s="3">
        <v>15</v>
      </c>
      <c r="J12" s="3">
        <v>2</v>
      </c>
      <c r="K12" s="3">
        <v>3.75</v>
      </c>
      <c r="L12" s="3">
        <v>0</v>
      </c>
      <c r="M12" s="3">
        <v>0</v>
      </c>
      <c r="N12" s="3">
        <v>1</v>
      </c>
      <c r="O12" s="3">
        <v>1.88</v>
      </c>
      <c r="P12" s="3">
        <v>0</v>
      </c>
      <c r="Q12" s="3">
        <v>0</v>
      </c>
      <c r="R12" s="3">
        <v>1</v>
      </c>
      <c r="S12" s="3">
        <v>1.88</v>
      </c>
      <c r="T12" s="3">
        <v>0</v>
      </c>
      <c r="U12" s="3">
        <v>0</v>
      </c>
      <c r="V12" s="3">
        <v>0</v>
      </c>
      <c r="W12" s="3">
        <v>0</v>
      </c>
      <c r="X12" s="3">
        <v>0</v>
      </c>
      <c r="Y12" s="3">
        <v>0</v>
      </c>
      <c r="Z12" s="3">
        <v>0</v>
      </c>
      <c r="AA12" s="3">
        <v>0</v>
      </c>
      <c r="AB12" s="3">
        <v>0</v>
      </c>
      <c r="AC12" s="3">
        <v>0</v>
      </c>
    </row>
    <row r="13" spans="1:29" x14ac:dyDescent="0.35">
      <c r="A13" s="30">
        <v>2026</v>
      </c>
      <c r="B13" s="29">
        <v>1</v>
      </c>
      <c r="C13" s="2" t="s">
        <v>30</v>
      </c>
      <c r="D13" s="2" t="s">
        <v>2917</v>
      </c>
      <c r="E13" s="2" t="s">
        <v>2918</v>
      </c>
      <c r="F13" s="2" t="s">
        <v>3498</v>
      </c>
      <c r="G13" s="2" t="s">
        <v>3499</v>
      </c>
      <c r="H13" s="3">
        <v>100</v>
      </c>
      <c r="I13" s="3">
        <v>10</v>
      </c>
      <c r="J13" s="3">
        <v>25</v>
      </c>
      <c r="K13" s="3">
        <v>2.5</v>
      </c>
      <c r="L13" s="3">
        <v>1.87</v>
      </c>
      <c r="M13" s="3">
        <v>0.19</v>
      </c>
      <c r="N13" s="3">
        <v>7.5</v>
      </c>
      <c r="O13" s="3">
        <v>0.75</v>
      </c>
      <c r="P13" s="3">
        <v>7.5</v>
      </c>
      <c r="Q13" s="3">
        <v>0.75</v>
      </c>
      <c r="R13" s="3">
        <v>8.1300000000000008</v>
      </c>
      <c r="S13" s="3">
        <v>0.81</v>
      </c>
      <c r="T13" s="3">
        <v>1.87</v>
      </c>
      <c r="U13" s="3">
        <v>0.19</v>
      </c>
      <c r="V13" s="3">
        <v>0</v>
      </c>
      <c r="W13" s="3">
        <v>0</v>
      </c>
      <c r="X13" s="3">
        <v>0</v>
      </c>
      <c r="Y13" s="3">
        <v>0</v>
      </c>
      <c r="Z13" s="3">
        <v>0</v>
      </c>
      <c r="AA13" s="3">
        <v>0</v>
      </c>
      <c r="AB13" s="3">
        <v>1.87</v>
      </c>
      <c r="AC13" s="3">
        <v>0.19</v>
      </c>
    </row>
    <row r="14" spans="1:29" x14ac:dyDescent="0.35">
      <c r="A14" s="30">
        <v>2026</v>
      </c>
      <c r="B14" s="29">
        <v>1</v>
      </c>
      <c r="C14" s="2" t="s">
        <v>30</v>
      </c>
      <c r="D14" s="2" t="s">
        <v>2920</v>
      </c>
      <c r="E14" s="2" t="s">
        <v>2921</v>
      </c>
      <c r="F14" s="2" t="s">
        <v>3500</v>
      </c>
      <c r="G14" s="2" t="s">
        <v>3501</v>
      </c>
      <c r="H14" s="3">
        <v>1036336</v>
      </c>
      <c r="I14" s="3">
        <v>30</v>
      </c>
      <c r="J14" s="3">
        <v>259084</v>
      </c>
      <c r="K14" s="3">
        <v>7.5</v>
      </c>
      <c r="L14" s="3">
        <v>0</v>
      </c>
      <c r="M14" s="3">
        <v>0</v>
      </c>
      <c r="N14" s="3">
        <v>129542</v>
      </c>
      <c r="O14" s="3">
        <v>3.75</v>
      </c>
      <c r="P14" s="3">
        <v>0</v>
      </c>
      <c r="Q14" s="3">
        <v>0</v>
      </c>
      <c r="R14" s="3">
        <v>129542</v>
      </c>
      <c r="S14" s="3">
        <v>3.75</v>
      </c>
      <c r="T14" s="3">
        <v>0</v>
      </c>
      <c r="U14" s="3">
        <v>0</v>
      </c>
      <c r="V14" s="3">
        <v>0</v>
      </c>
      <c r="W14" s="3">
        <v>0</v>
      </c>
      <c r="X14" s="3">
        <v>0</v>
      </c>
      <c r="Y14" s="3">
        <v>0</v>
      </c>
      <c r="Z14" s="3">
        <v>0</v>
      </c>
      <c r="AA14" s="3">
        <v>0</v>
      </c>
      <c r="AB14" s="3">
        <v>0</v>
      </c>
      <c r="AC14" s="3">
        <v>0</v>
      </c>
    </row>
    <row r="15" spans="1:29" x14ac:dyDescent="0.35">
      <c r="A15" s="30">
        <v>2026</v>
      </c>
      <c r="B15" s="29">
        <v>1</v>
      </c>
      <c r="C15" s="2" t="s">
        <v>30</v>
      </c>
      <c r="D15" s="2" t="s">
        <v>2920</v>
      </c>
      <c r="E15" s="2" t="s">
        <v>2921</v>
      </c>
      <c r="F15" s="2" t="s">
        <v>3502</v>
      </c>
      <c r="G15" s="2" t="s">
        <v>3503</v>
      </c>
      <c r="H15" s="3">
        <v>100</v>
      </c>
      <c r="I15" s="3">
        <v>30</v>
      </c>
      <c r="J15" s="3">
        <v>25</v>
      </c>
      <c r="K15" s="3">
        <v>7.5</v>
      </c>
      <c r="L15" s="3">
        <v>0</v>
      </c>
      <c r="M15" s="3">
        <v>0</v>
      </c>
      <c r="N15" s="3">
        <v>12.5</v>
      </c>
      <c r="O15" s="3">
        <v>3.75</v>
      </c>
      <c r="P15" s="3">
        <v>0</v>
      </c>
      <c r="Q15" s="3">
        <v>0</v>
      </c>
      <c r="R15" s="3">
        <v>12.5</v>
      </c>
      <c r="S15" s="3">
        <v>3.75</v>
      </c>
      <c r="T15" s="3">
        <v>0</v>
      </c>
      <c r="U15" s="3">
        <v>0</v>
      </c>
      <c r="V15" s="3">
        <v>0</v>
      </c>
      <c r="W15" s="3">
        <v>0</v>
      </c>
      <c r="X15" s="3">
        <v>0</v>
      </c>
      <c r="Y15" s="3">
        <v>0</v>
      </c>
      <c r="Z15" s="3">
        <v>0</v>
      </c>
      <c r="AA15" s="3">
        <v>0</v>
      </c>
      <c r="AB15" s="3">
        <v>0</v>
      </c>
      <c r="AC15" s="3">
        <v>0</v>
      </c>
    </row>
    <row r="16" spans="1:29" x14ac:dyDescent="0.35">
      <c r="A16" s="30">
        <v>2026</v>
      </c>
      <c r="B16" s="29">
        <v>1</v>
      </c>
      <c r="C16" s="2" t="s">
        <v>30</v>
      </c>
      <c r="D16" s="2" t="s">
        <v>2920</v>
      </c>
      <c r="E16" s="2" t="s">
        <v>2921</v>
      </c>
      <c r="F16" s="2" t="s">
        <v>3502</v>
      </c>
      <c r="G16" s="2" t="s">
        <v>3504</v>
      </c>
      <c r="H16" s="3">
        <v>7200</v>
      </c>
      <c r="I16" s="3">
        <v>15</v>
      </c>
      <c r="J16" s="3">
        <v>1800</v>
      </c>
      <c r="K16" s="3">
        <v>3.75</v>
      </c>
      <c r="L16" s="3">
        <v>200</v>
      </c>
      <c r="M16" s="3">
        <v>0.42</v>
      </c>
      <c r="N16" s="3">
        <v>600</v>
      </c>
      <c r="O16" s="3">
        <v>1.25</v>
      </c>
      <c r="P16" s="3">
        <v>600</v>
      </c>
      <c r="Q16" s="3">
        <v>1.25</v>
      </c>
      <c r="R16" s="3">
        <v>400</v>
      </c>
      <c r="S16" s="3">
        <v>0.83</v>
      </c>
      <c r="T16" s="3">
        <v>200</v>
      </c>
      <c r="U16" s="3">
        <v>0.42</v>
      </c>
      <c r="V16" s="3">
        <v>0</v>
      </c>
      <c r="W16" s="3">
        <v>0</v>
      </c>
      <c r="X16" s="3">
        <v>0</v>
      </c>
      <c r="Y16" s="3">
        <v>0</v>
      </c>
      <c r="Z16" s="3">
        <v>0</v>
      </c>
      <c r="AA16" s="3">
        <v>0</v>
      </c>
      <c r="AB16" s="3">
        <v>200</v>
      </c>
      <c r="AC16" s="3">
        <v>0.42</v>
      </c>
    </row>
    <row r="17" spans="1:29" x14ac:dyDescent="0.35">
      <c r="A17" s="30">
        <v>2026</v>
      </c>
      <c r="B17" s="29">
        <v>1</v>
      </c>
      <c r="C17" s="2" t="s">
        <v>30</v>
      </c>
      <c r="D17" s="2" t="s">
        <v>2920</v>
      </c>
      <c r="E17" s="2" t="s">
        <v>2921</v>
      </c>
      <c r="F17" s="2" t="s">
        <v>3505</v>
      </c>
      <c r="G17" s="2" t="s">
        <v>3506</v>
      </c>
      <c r="H17" s="3">
        <v>100</v>
      </c>
      <c r="I17" s="3">
        <v>15</v>
      </c>
      <c r="J17" s="3">
        <v>25</v>
      </c>
      <c r="K17" s="3">
        <v>3.75</v>
      </c>
      <c r="L17" s="3">
        <v>0</v>
      </c>
      <c r="M17" s="3">
        <v>0</v>
      </c>
      <c r="N17" s="3">
        <v>0</v>
      </c>
      <c r="O17" s="3">
        <v>0</v>
      </c>
      <c r="P17" s="3">
        <v>0</v>
      </c>
      <c r="Q17" s="3">
        <v>0</v>
      </c>
      <c r="R17" s="3">
        <v>25</v>
      </c>
      <c r="S17" s="3">
        <v>3.75</v>
      </c>
      <c r="T17" s="3">
        <v>0</v>
      </c>
      <c r="U17" s="3">
        <v>0</v>
      </c>
      <c r="V17" s="3">
        <v>0</v>
      </c>
      <c r="W17" s="3">
        <v>0</v>
      </c>
      <c r="X17" s="3">
        <v>0</v>
      </c>
      <c r="Y17" s="3">
        <v>0</v>
      </c>
      <c r="Z17" s="3">
        <v>0</v>
      </c>
      <c r="AA17" s="3">
        <v>0</v>
      </c>
      <c r="AB17" s="3">
        <v>0</v>
      </c>
      <c r="AC17" s="3">
        <v>0</v>
      </c>
    </row>
    <row r="18" spans="1:29" x14ac:dyDescent="0.35">
      <c r="A18" s="30">
        <v>2026</v>
      </c>
      <c r="B18" s="29">
        <v>1</v>
      </c>
      <c r="C18" s="2" t="s">
        <v>30</v>
      </c>
      <c r="D18" s="2" t="s">
        <v>2920</v>
      </c>
      <c r="E18" s="2" t="s">
        <v>2921</v>
      </c>
      <c r="F18" s="2" t="s">
        <v>3507</v>
      </c>
      <c r="G18" s="2" t="s">
        <v>3508</v>
      </c>
      <c r="H18" s="3">
        <v>32000</v>
      </c>
      <c r="I18" s="3">
        <v>10</v>
      </c>
      <c r="J18" s="3">
        <v>8000</v>
      </c>
      <c r="K18" s="3">
        <v>2.5</v>
      </c>
      <c r="L18" s="3">
        <v>0</v>
      </c>
      <c r="M18" s="3">
        <v>0</v>
      </c>
      <c r="N18" s="3">
        <v>3200</v>
      </c>
      <c r="O18" s="3">
        <v>1</v>
      </c>
      <c r="P18" s="3">
        <v>0</v>
      </c>
      <c r="Q18" s="3">
        <v>0</v>
      </c>
      <c r="R18" s="3">
        <v>4800</v>
      </c>
      <c r="S18" s="3">
        <v>1.5</v>
      </c>
      <c r="T18" s="3">
        <v>0</v>
      </c>
      <c r="U18" s="3">
        <v>0</v>
      </c>
      <c r="V18" s="3">
        <v>0</v>
      </c>
      <c r="W18" s="3">
        <v>0</v>
      </c>
      <c r="X18" s="3">
        <v>0</v>
      </c>
      <c r="Y18" s="3">
        <v>0</v>
      </c>
      <c r="Z18" s="3">
        <v>0</v>
      </c>
      <c r="AA18" s="3">
        <v>0</v>
      </c>
      <c r="AB18" s="3">
        <v>0</v>
      </c>
      <c r="AC18" s="3">
        <v>0</v>
      </c>
    </row>
    <row r="19" spans="1:29" x14ac:dyDescent="0.35">
      <c r="A19" s="30">
        <v>2026</v>
      </c>
      <c r="B19" s="29">
        <v>1</v>
      </c>
      <c r="C19" s="2" t="s">
        <v>30</v>
      </c>
      <c r="D19" s="2" t="s">
        <v>2923</v>
      </c>
      <c r="E19" s="2" t="s">
        <v>2924</v>
      </c>
      <c r="F19" s="2" t="s">
        <v>3509</v>
      </c>
      <c r="G19" s="2" t="s">
        <v>3510</v>
      </c>
      <c r="H19" s="3">
        <v>4</v>
      </c>
      <c r="I19" s="3">
        <v>20</v>
      </c>
      <c r="J19" s="3">
        <v>1</v>
      </c>
      <c r="K19" s="3">
        <v>5</v>
      </c>
      <c r="L19" s="3">
        <v>0</v>
      </c>
      <c r="M19" s="3">
        <v>0</v>
      </c>
      <c r="N19" s="3">
        <v>0</v>
      </c>
      <c r="O19" s="3">
        <v>0</v>
      </c>
      <c r="P19" s="3">
        <v>0</v>
      </c>
      <c r="Q19" s="3">
        <v>0</v>
      </c>
      <c r="R19" s="3">
        <v>1</v>
      </c>
      <c r="S19" s="3">
        <v>5</v>
      </c>
      <c r="T19" s="3">
        <v>0</v>
      </c>
      <c r="U19" s="3">
        <v>0</v>
      </c>
      <c r="V19" s="3">
        <v>0</v>
      </c>
      <c r="W19" s="3">
        <v>0</v>
      </c>
      <c r="X19" s="3">
        <v>0</v>
      </c>
      <c r="Y19" s="3">
        <v>0</v>
      </c>
      <c r="Z19" s="3">
        <v>0</v>
      </c>
      <c r="AA19" s="3">
        <v>0</v>
      </c>
      <c r="AB19" s="3">
        <v>0</v>
      </c>
      <c r="AC19" s="3">
        <v>0</v>
      </c>
    </row>
    <row r="20" spans="1:29" x14ac:dyDescent="0.35">
      <c r="A20" s="30">
        <v>2026</v>
      </c>
      <c r="B20" s="29">
        <v>1</v>
      </c>
      <c r="C20" s="2" t="s">
        <v>30</v>
      </c>
      <c r="D20" s="2" t="s">
        <v>2923</v>
      </c>
      <c r="E20" s="2" t="s">
        <v>2924</v>
      </c>
      <c r="F20" s="2" t="s">
        <v>3509</v>
      </c>
      <c r="G20" s="2" t="s">
        <v>3511</v>
      </c>
      <c r="H20" s="3">
        <v>1104</v>
      </c>
      <c r="I20" s="3">
        <v>10</v>
      </c>
      <c r="J20" s="3">
        <v>276</v>
      </c>
      <c r="K20" s="3">
        <v>2.5</v>
      </c>
      <c r="L20" s="3">
        <v>23</v>
      </c>
      <c r="M20" s="3">
        <v>0.21</v>
      </c>
      <c r="N20" s="3">
        <v>84</v>
      </c>
      <c r="O20" s="3">
        <v>0.76</v>
      </c>
      <c r="P20" s="3">
        <v>84</v>
      </c>
      <c r="Q20" s="3">
        <v>0.76</v>
      </c>
      <c r="R20" s="3">
        <v>85</v>
      </c>
      <c r="S20" s="3">
        <v>0.77</v>
      </c>
      <c r="T20" s="3">
        <v>23</v>
      </c>
      <c r="U20" s="3">
        <v>0.21</v>
      </c>
      <c r="V20" s="3">
        <v>0</v>
      </c>
      <c r="W20" s="3">
        <v>0</v>
      </c>
      <c r="X20" s="3">
        <v>0</v>
      </c>
      <c r="Y20" s="3">
        <v>0</v>
      </c>
      <c r="Z20" s="3">
        <v>0</v>
      </c>
      <c r="AA20" s="3">
        <v>0</v>
      </c>
      <c r="AB20" s="3">
        <v>23</v>
      </c>
      <c r="AC20" s="3">
        <v>0.21</v>
      </c>
    </row>
    <row r="21" spans="1:29" x14ac:dyDescent="0.35">
      <c r="A21" s="30">
        <v>2026</v>
      </c>
      <c r="B21" s="29">
        <v>1</v>
      </c>
      <c r="C21" s="2" t="s">
        <v>30</v>
      </c>
      <c r="D21" s="2" t="s">
        <v>2923</v>
      </c>
      <c r="E21" s="2" t="s">
        <v>2924</v>
      </c>
      <c r="F21" s="2" t="s">
        <v>3512</v>
      </c>
      <c r="G21" s="2" t="s">
        <v>3513</v>
      </c>
      <c r="H21" s="3">
        <v>4</v>
      </c>
      <c r="I21" s="3">
        <v>30</v>
      </c>
      <c r="J21" s="3">
        <v>1</v>
      </c>
      <c r="K21" s="3">
        <v>7.5</v>
      </c>
      <c r="L21" s="3">
        <v>0</v>
      </c>
      <c r="M21" s="3">
        <v>0</v>
      </c>
      <c r="N21" s="3">
        <v>0</v>
      </c>
      <c r="O21" s="3">
        <v>0</v>
      </c>
      <c r="P21" s="3">
        <v>0</v>
      </c>
      <c r="Q21" s="3">
        <v>0</v>
      </c>
      <c r="R21" s="3">
        <v>1</v>
      </c>
      <c r="S21" s="3">
        <v>7.5</v>
      </c>
      <c r="T21" s="3">
        <v>0</v>
      </c>
      <c r="U21" s="3">
        <v>0</v>
      </c>
      <c r="V21" s="3">
        <v>0</v>
      </c>
      <c r="W21" s="3">
        <v>0</v>
      </c>
      <c r="X21" s="3">
        <v>0</v>
      </c>
      <c r="Y21" s="3">
        <v>0</v>
      </c>
      <c r="Z21" s="3">
        <v>0</v>
      </c>
      <c r="AA21" s="3">
        <v>0</v>
      </c>
      <c r="AB21" s="3">
        <v>0</v>
      </c>
      <c r="AC21" s="3">
        <v>0</v>
      </c>
    </row>
    <row r="22" spans="1:29" x14ac:dyDescent="0.35">
      <c r="A22" s="30">
        <v>2026</v>
      </c>
      <c r="B22" s="29">
        <v>1</v>
      </c>
      <c r="C22" s="2" t="s">
        <v>30</v>
      </c>
      <c r="D22" s="2" t="s">
        <v>2923</v>
      </c>
      <c r="E22" s="2" t="s">
        <v>2924</v>
      </c>
      <c r="F22" s="2" t="s">
        <v>3514</v>
      </c>
      <c r="G22" s="2" t="s">
        <v>3515</v>
      </c>
      <c r="H22" s="3">
        <v>100</v>
      </c>
      <c r="I22" s="3">
        <v>20</v>
      </c>
      <c r="J22" s="3">
        <v>25</v>
      </c>
      <c r="K22" s="3">
        <v>5</v>
      </c>
      <c r="L22" s="3">
        <v>6</v>
      </c>
      <c r="M22" s="3">
        <v>1.2</v>
      </c>
      <c r="N22" s="3">
        <v>6</v>
      </c>
      <c r="O22" s="3">
        <v>1.2</v>
      </c>
      <c r="P22" s="3">
        <v>7</v>
      </c>
      <c r="Q22" s="3">
        <v>1.4</v>
      </c>
      <c r="R22" s="3">
        <v>6</v>
      </c>
      <c r="S22" s="3">
        <v>1.2</v>
      </c>
      <c r="T22" s="3">
        <v>6</v>
      </c>
      <c r="U22" s="3">
        <v>1.2</v>
      </c>
      <c r="V22" s="3">
        <v>0</v>
      </c>
      <c r="W22" s="3">
        <v>0</v>
      </c>
      <c r="X22" s="3">
        <v>0</v>
      </c>
      <c r="Y22" s="3">
        <v>0</v>
      </c>
      <c r="Z22" s="3">
        <v>0</v>
      </c>
      <c r="AA22" s="3">
        <v>0</v>
      </c>
      <c r="AB22" s="3">
        <v>6</v>
      </c>
      <c r="AC22" s="3">
        <v>1.2</v>
      </c>
    </row>
    <row r="23" spans="1:29" x14ac:dyDescent="0.35">
      <c r="A23" s="30">
        <v>2026</v>
      </c>
      <c r="B23" s="29">
        <v>1</v>
      </c>
      <c r="C23" s="2" t="s">
        <v>30</v>
      </c>
      <c r="D23" s="2" t="s">
        <v>2923</v>
      </c>
      <c r="E23" s="2" t="s">
        <v>2924</v>
      </c>
      <c r="F23" s="2" t="s">
        <v>3514</v>
      </c>
      <c r="G23" s="2" t="s">
        <v>3516</v>
      </c>
      <c r="H23" s="3">
        <v>22080</v>
      </c>
      <c r="I23" s="3">
        <v>10</v>
      </c>
      <c r="J23" s="3">
        <v>5520</v>
      </c>
      <c r="K23" s="3">
        <v>2.5</v>
      </c>
      <c r="L23" s="3">
        <v>1100</v>
      </c>
      <c r="M23" s="3">
        <v>0.5</v>
      </c>
      <c r="N23" s="3">
        <v>1660</v>
      </c>
      <c r="O23" s="3">
        <v>0.75</v>
      </c>
      <c r="P23" s="3">
        <v>1660</v>
      </c>
      <c r="Q23" s="3">
        <v>0.75</v>
      </c>
      <c r="R23" s="3">
        <v>1100</v>
      </c>
      <c r="S23" s="3">
        <v>0.5</v>
      </c>
      <c r="T23" s="3">
        <v>1100</v>
      </c>
      <c r="U23" s="3">
        <v>0.5</v>
      </c>
      <c r="V23" s="3">
        <v>0</v>
      </c>
      <c r="W23" s="3">
        <v>0</v>
      </c>
      <c r="X23" s="3">
        <v>0</v>
      </c>
      <c r="Y23" s="3">
        <v>0</v>
      </c>
      <c r="Z23" s="3">
        <v>0</v>
      </c>
      <c r="AA23" s="3">
        <v>0</v>
      </c>
      <c r="AB23" s="3">
        <v>1100</v>
      </c>
      <c r="AC23" s="3">
        <v>0.5</v>
      </c>
    </row>
    <row r="24" spans="1:29" x14ac:dyDescent="0.35">
      <c r="A24" s="30">
        <v>2026</v>
      </c>
      <c r="B24" s="29">
        <v>1</v>
      </c>
      <c r="C24" s="2" t="s">
        <v>30</v>
      </c>
      <c r="D24" s="2" t="s">
        <v>2923</v>
      </c>
      <c r="E24" s="2" t="s">
        <v>2924</v>
      </c>
      <c r="F24" s="2" t="s">
        <v>3517</v>
      </c>
      <c r="G24" s="2" t="s">
        <v>3518</v>
      </c>
      <c r="H24" s="3">
        <v>100</v>
      </c>
      <c r="I24" s="3">
        <v>10</v>
      </c>
      <c r="J24" s="3">
        <v>25</v>
      </c>
      <c r="K24" s="3">
        <v>2.5</v>
      </c>
      <c r="L24" s="3">
        <v>0</v>
      </c>
      <c r="M24" s="3">
        <v>0</v>
      </c>
      <c r="N24" s="3">
        <v>12.5</v>
      </c>
      <c r="O24" s="3">
        <v>1.25</v>
      </c>
      <c r="P24" s="3">
        <v>0</v>
      </c>
      <c r="Q24" s="3">
        <v>0</v>
      </c>
      <c r="R24" s="3">
        <v>12.5</v>
      </c>
      <c r="S24" s="3">
        <v>1.25</v>
      </c>
      <c r="T24" s="3">
        <v>0</v>
      </c>
      <c r="U24" s="3">
        <v>0</v>
      </c>
      <c r="V24" s="3">
        <v>0</v>
      </c>
      <c r="W24" s="3">
        <v>0</v>
      </c>
      <c r="X24" s="3">
        <v>0</v>
      </c>
      <c r="Y24" s="3">
        <v>0</v>
      </c>
      <c r="Z24" s="3">
        <v>0</v>
      </c>
      <c r="AA24" s="3">
        <v>0</v>
      </c>
      <c r="AB24" s="3">
        <v>0</v>
      </c>
      <c r="AC24" s="3">
        <v>0</v>
      </c>
    </row>
    <row r="25" spans="1:29" x14ac:dyDescent="0.35">
      <c r="A25" s="30">
        <v>2026</v>
      </c>
      <c r="B25" s="29">
        <v>1</v>
      </c>
      <c r="C25" s="2" t="s">
        <v>30</v>
      </c>
      <c r="D25" s="2" t="s">
        <v>2926</v>
      </c>
      <c r="E25" s="2" t="s">
        <v>2927</v>
      </c>
      <c r="F25" s="2" t="s">
        <v>3519</v>
      </c>
      <c r="G25" s="2" t="s">
        <v>3520</v>
      </c>
      <c r="H25" s="3">
        <v>100</v>
      </c>
      <c r="I25" s="3">
        <v>15</v>
      </c>
      <c r="J25" s="3">
        <v>20</v>
      </c>
      <c r="K25" s="3">
        <v>3</v>
      </c>
      <c r="L25" s="3">
        <v>0</v>
      </c>
      <c r="M25" s="3">
        <v>0</v>
      </c>
      <c r="N25" s="3">
        <v>0</v>
      </c>
      <c r="O25" s="3">
        <v>0</v>
      </c>
      <c r="P25" s="3">
        <v>0</v>
      </c>
      <c r="Q25" s="3">
        <v>0</v>
      </c>
      <c r="R25" s="3">
        <v>20</v>
      </c>
      <c r="S25" s="3">
        <v>3</v>
      </c>
      <c r="T25" s="3">
        <v>0</v>
      </c>
      <c r="U25" s="3">
        <v>0</v>
      </c>
      <c r="V25" s="3">
        <v>0</v>
      </c>
      <c r="W25" s="3">
        <v>0</v>
      </c>
      <c r="X25" s="3">
        <v>0</v>
      </c>
      <c r="Y25" s="3">
        <v>0</v>
      </c>
      <c r="Z25" s="3">
        <v>0</v>
      </c>
      <c r="AA25" s="3">
        <v>0</v>
      </c>
      <c r="AB25" s="3">
        <v>0</v>
      </c>
      <c r="AC25" s="3">
        <v>0</v>
      </c>
    </row>
    <row r="26" spans="1:29" x14ac:dyDescent="0.35">
      <c r="A26" s="30">
        <v>2026</v>
      </c>
      <c r="B26" s="29">
        <v>1</v>
      </c>
      <c r="C26" s="2" t="s">
        <v>30</v>
      </c>
      <c r="D26" s="2" t="s">
        <v>2926</v>
      </c>
      <c r="E26" s="2" t="s">
        <v>2927</v>
      </c>
      <c r="F26" s="2" t="s">
        <v>3519</v>
      </c>
      <c r="G26" s="2" t="s">
        <v>3521</v>
      </c>
      <c r="H26" s="3">
        <v>4</v>
      </c>
      <c r="I26" s="3">
        <v>10</v>
      </c>
      <c r="J26" s="3">
        <v>1</v>
      </c>
      <c r="K26" s="3">
        <v>2.5</v>
      </c>
      <c r="L26" s="3">
        <v>0</v>
      </c>
      <c r="M26" s="3">
        <v>0</v>
      </c>
      <c r="N26" s="3">
        <v>0</v>
      </c>
      <c r="O26" s="3">
        <v>0</v>
      </c>
      <c r="P26" s="3">
        <v>0</v>
      </c>
      <c r="Q26" s="3">
        <v>0</v>
      </c>
      <c r="R26" s="3">
        <v>1</v>
      </c>
      <c r="S26" s="3">
        <v>2.5</v>
      </c>
      <c r="T26" s="3">
        <v>0</v>
      </c>
      <c r="U26" s="3">
        <v>0</v>
      </c>
      <c r="V26" s="3">
        <v>0</v>
      </c>
      <c r="W26" s="3">
        <v>0</v>
      </c>
      <c r="X26" s="3">
        <v>0</v>
      </c>
      <c r="Y26" s="3">
        <v>0</v>
      </c>
      <c r="Z26" s="3">
        <v>0</v>
      </c>
      <c r="AA26" s="3">
        <v>0</v>
      </c>
      <c r="AB26" s="3">
        <v>0</v>
      </c>
      <c r="AC26" s="3">
        <v>0</v>
      </c>
    </row>
    <row r="27" spans="1:29" x14ac:dyDescent="0.35">
      <c r="A27" s="30">
        <v>2026</v>
      </c>
      <c r="B27" s="29">
        <v>1</v>
      </c>
      <c r="C27" s="2" t="s">
        <v>30</v>
      </c>
      <c r="D27" s="2" t="s">
        <v>2926</v>
      </c>
      <c r="E27" s="2" t="s">
        <v>2927</v>
      </c>
      <c r="F27" s="2" t="s">
        <v>3522</v>
      </c>
      <c r="G27" s="2" t="s">
        <v>3523</v>
      </c>
      <c r="H27" s="3">
        <v>85</v>
      </c>
      <c r="I27" s="3">
        <v>40</v>
      </c>
      <c r="J27" s="3">
        <v>17</v>
      </c>
      <c r="K27" s="3">
        <v>8</v>
      </c>
      <c r="L27" s="3">
        <v>0</v>
      </c>
      <c r="M27" s="3">
        <v>0</v>
      </c>
      <c r="N27" s="3">
        <v>1</v>
      </c>
      <c r="O27" s="3">
        <v>0.47</v>
      </c>
      <c r="P27" s="3">
        <v>5</v>
      </c>
      <c r="Q27" s="3">
        <v>2.35</v>
      </c>
      <c r="R27" s="3">
        <v>11</v>
      </c>
      <c r="S27" s="3">
        <v>5.18</v>
      </c>
      <c r="T27" s="3">
        <v>0</v>
      </c>
      <c r="U27" s="3">
        <v>0</v>
      </c>
      <c r="V27" s="3">
        <v>0</v>
      </c>
      <c r="W27" s="3">
        <v>0</v>
      </c>
      <c r="X27" s="3">
        <v>0</v>
      </c>
      <c r="Y27" s="3">
        <v>0</v>
      </c>
      <c r="Z27" s="3">
        <v>0</v>
      </c>
      <c r="AA27" s="3">
        <v>0</v>
      </c>
      <c r="AB27" s="3">
        <v>0</v>
      </c>
      <c r="AC27" s="3">
        <v>0</v>
      </c>
    </row>
    <row r="28" spans="1:29" x14ac:dyDescent="0.35">
      <c r="A28" s="30">
        <v>2026</v>
      </c>
      <c r="B28" s="29">
        <v>1</v>
      </c>
      <c r="C28" s="2" t="s">
        <v>30</v>
      </c>
      <c r="D28" s="2" t="s">
        <v>2926</v>
      </c>
      <c r="E28" s="2" t="s">
        <v>2927</v>
      </c>
      <c r="F28" s="2" t="s">
        <v>3524</v>
      </c>
      <c r="G28" s="2" t="s">
        <v>3525</v>
      </c>
      <c r="H28" s="3">
        <v>51</v>
      </c>
      <c r="I28" s="3">
        <v>20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row>
    <row r="29" spans="1:29" x14ac:dyDescent="0.35">
      <c r="A29" s="30">
        <v>2026</v>
      </c>
      <c r="B29" s="29">
        <v>1</v>
      </c>
      <c r="C29" s="2" t="s">
        <v>30</v>
      </c>
      <c r="D29" s="2" t="s">
        <v>2926</v>
      </c>
      <c r="E29" s="2" t="s">
        <v>2927</v>
      </c>
      <c r="F29" s="2" t="s">
        <v>3524</v>
      </c>
      <c r="G29" s="2" t="s">
        <v>3526</v>
      </c>
      <c r="H29" s="3">
        <v>3</v>
      </c>
      <c r="I29" s="3">
        <v>15</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row>
    <row r="30" spans="1:29" x14ac:dyDescent="0.35">
      <c r="A30" s="30">
        <v>2026</v>
      </c>
      <c r="B30" s="29">
        <v>1</v>
      </c>
      <c r="C30" s="2" t="s">
        <v>2930</v>
      </c>
      <c r="D30" s="2" t="s">
        <v>2934</v>
      </c>
      <c r="E30" s="2" t="s">
        <v>2935</v>
      </c>
      <c r="F30" s="2" t="s">
        <v>3527</v>
      </c>
      <c r="G30" s="2" t="s">
        <v>3528</v>
      </c>
      <c r="H30" s="3">
        <v>1</v>
      </c>
      <c r="I30" s="3">
        <v>8</v>
      </c>
      <c r="J30" s="3">
        <v>0.95</v>
      </c>
      <c r="K30" s="3">
        <v>7.6</v>
      </c>
      <c r="L30" s="3">
        <v>0</v>
      </c>
      <c r="M30" s="3">
        <v>0</v>
      </c>
      <c r="N30" s="3">
        <v>0</v>
      </c>
      <c r="O30" s="3">
        <v>0</v>
      </c>
      <c r="P30" s="3">
        <v>0.95</v>
      </c>
      <c r="Q30" s="3">
        <v>7.6</v>
      </c>
      <c r="R30" s="3">
        <v>0</v>
      </c>
      <c r="S30" s="3">
        <v>0</v>
      </c>
      <c r="T30" s="3">
        <v>0</v>
      </c>
      <c r="U30" s="3">
        <v>0</v>
      </c>
      <c r="V30" s="3">
        <v>0</v>
      </c>
      <c r="W30" s="3">
        <v>0</v>
      </c>
      <c r="X30" s="3">
        <v>0</v>
      </c>
      <c r="Y30" s="3">
        <v>0</v>
      </c>
      <c r="Z30" s="3">
        <v>0</v>
      </c>
      <c r="AA30" s="3">
        <v>0</v>
      </c>
      <c r="AB30" s="3">
        <v>0</v>
      </c>
      <c r="AC30" s="3">
        <v>0</v>
      </c>
    </row>
    <row r="31" spans="1:29" x14ac:dyDescent="0.35">
      <c r="A31" s="30">
        <v>2026</v>
      </c>
      <c r="B31" s="29">
        <v>1</v>
      </c>
      <c r="C31" s="2" t="s">
        <v>2930</v>
      </c>
      <c r="D31" s="2" t="s">
        <v>2934</v>
      </c>
      <c r="E31" s="2" t="s">
        <v>2935</v>
      </c>
      <c r="F31" s="2" t="s">
        <v>3529</v>
      </c>
      <c r="G31" s="2" t="s">
        <v>3530</v>
      </c>
      <c r="H31" s="3">
        <v>599</v>
      </c>
      <c r="I31" s="3">
        <v>80</v>
      </c>
      <c r="J31" s="3">
        <v>599</v>
      </c>
      <c r="K31" s="3">
        <v>80</v>
      </c>
      <c r="L31" s="3">
        <v>0</v>
      </c>
      <c r="M31" s="3">
        <v>0</v>
      </c>
      <c r="N31" s="3">
        <v>400</v>
      </c>
      <c r="O31" s="3">
        <v>53.42</v>
      </c>
      <c r="P31" s="3">
        <v>199</v>
      </c>
      <c r="Q31" s="3">
        <v>26.58</v>
      </c>
      <c r="R31" s="3">
        <v>0</v>
      </c>
      <c r="S31" s="3">
        <v>0</v>
      </c>
      <c r="T31" s="3">
        <v>0</v>
      </c>
      <c r="U31" s="3">
        <v>0</v>
      </c>
      <c r="V31" s="3">
        <v>0</v>
      </c>
      <c r="W31" s="3">
        <v>0</v>
      </c>
      <c r="X31" s="3">
        <v>0</v>
      </c>
      <c r="Y31" s="3">
        <v>0</v>
      </c>
      <c r="Z31" s="3">
        <v>0</v>
      </c>
      <c r="AA31" s="3">
        <v>0</v>
      </c>
      <c r="AB31" s="3">
        <v>0</v>
      </c>
      <c r="AC31" s="3">
        <v>0</v>
      </c>
    </row>
    <row r="32" spans="1:29" x14ac:dyDescent="0.35">
      <c r="A32" s="30">
        <v>2026</v>
      </c>
      <c r="B32" s="29">
        <v>1</v>
      </c>
      <c r="C32" s="2" t="s">
        <v>2930</v>
      </c>
      <c r="D32" s="2" t="s">
        <v>2934</v>
      </c>
      <c r="E32" s="2" t="s">
        <v>2935</v>
      </c>
      <c r="F32" s="2" t="s">
        <v>3531</v>
      </c>
      <c r="G32" s="2" t="s">
        <v>3532</v>
      </c>
      <c r="H32" s="3">
        <v>3</v>
      </c>
      <c r="I32" s="3">
        <v>12</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row>
    <row r="33" spans="1:29" x14ac:dyDescent="0.35">
      <c r="A33" s="30">
        <v>2026</v>
      </c>
      <c r="B33" s="29">
        <v>1</v>
      </c>
      <c r="C33" s="2" t="s">
        <v>2930</v>
      </c>
      <c r="D33" s="2" t="s">
        <v>2931</v>
      </c>
      <c r="E33" s="2" t="s">
        <v>2932</v>
      </c>
      <c r="F33" s="2" t="s">
        <v>3533</v>
      </c>
      <c r="G33" s="2" t="s">
        <v>3534</v>
      </c>
      <c r="H33" s="3">
        <v>206</v>
      </c>
      <c r="I33" s="3">
        <v>20</v>
      </c>
      <c r="J33" s="3">
        <v>206</v>
      </c>
      <c r="K33" s="3">
        <v>20</v>
      </c>
      <c r="L33" s="3">
        <v>0</v>
      </c>
      <c r="M33" s="3">
        <v>0</v>
      </c>
      <c r="N33" s="3">
        <v>206</v>
      </c>
      <c r="O33" s="3">
        <v>20</v>
      </c>
      <c r="P33" s="3">
        <v>0</v>
      </c>
      <c r="Q33" s="3">
        <v>0</v>
      </c>
      <c r="R33" s="3">
        <v>0</v>
      </c>
      <c r="S33" s="3">
        <v>0</v>
      </c>
      <c r="T33" s="3">
        <v>0</v>
      </c>
      <c r="U33" s="3">
        <v>0</v>
      </c>
      <c r="V33" s="3">
        <v>0</v>
      </c>
      <c r="W33" s="3">
        <v>0</v>
      </c>
      <c r="X33" s="3">
        <v>0</v>
      </c>
      <c r="Y33" s="3">
        <v>0</v>
      </c>
      <c r="Z33" s="3">
        <v>0</v>
      </c>
      <c r="AA33" s="3">
        <v>0</v>
      </c>
      <c r="AB33" s="3">
        <v>0</v>
      </c>
      <c r="AC33" s="3">
        <v>0</v>
      </c>
    </row>
    <row r="34" spans="1:29" x14ac:dyDescent="0.35">
      <c r="A34" s="30">
        <v>2026</v>
      </c>
      <c r="B34" s="29">
        <v>1</v>
      </c>
      <c r="C34" s="2" t="s">
        <v>2930</v>
      </c>
      <c r="D34" s="2" t="s">
        <v>2931</v>
      </c>
      <c r="E34" s="2" t="s">
        <v>2932</v>
      </c>
      <c r="F34" s="2" t="s">
        <v>3535</v>
      </c>
      <c r="G34" s="2" t="s">
        <v>3536</v>
      </c>
      <c r="H34" s="3">
        <v>191</v>
      </c>
      <c r="I34" s="3">
        <v>30</v>
      </c>
      <c r="J34" s="3">
        <v>191</v>
      </c>
      <c r="K34" s="3">
        <v>30</v>
      </c>
      <c r="L34" s="3">
        <v>0</v>
      </c>
      <c r="M34" s="3">
        <v>0</v>
      </c>
      <c r="N34" s="3">
        <v>130</v>
      </c>
      <c r="O34" s="3">
        <v>20.420000000000002</v>
      </c>
      <c r="P34" s="3">
        <v>61</v>
      </c>
      <c r="Q34" s="3">
        <v>9.58</v>
      </c>
      <c r="R34" s="3">
        <v>0</v>
      </c>
      <c r="S34" s="3">
        <v>0</v>
      </c>
      <c r="T34" s="3">
        <v>0</v>
      </c>
      <c r="U34" s="3">
        <v>0</v>
      </c>
      <c r="V34" s="3">
        <v>0</v>
      </c>
      <c r="W34" s="3">
        <v>0</v>
      </c>
      <c r="X34" s="3">
        <v>0</v>
      </c>
      <c r="Y34" s="3">
        <v>0</v>
      </c>
      <c r="Z34" s="3">
        <v>0</v>
      </c>
      <c r="AA34" s="3">
        <v>0</v>
      </c>
      <c r="AB34" s="3">
        <v>0</v>
      </c>
      <c r="AC34" s="3">
        <v>0</v>
      </c>
    </row>
    <row r="35" spans="1:29" x14ac:dyDescent="0.35">
      <c r="A35" s="30">
        <v>2026</v>
      </c>
      <c r="B35" s="29">
        <v>1</v>
      </c>
      <c r="C35" s="2" t="s">
        <v>2930</v>
      </c>
      <c r="D35" s="2" t="s">
        <v>2931</v>
      </c>
      <c r="E35" s="2" t="s">
        <v>2932</v>
      </c>
      <c r="F35" s="2" t="s">
        <v>3537</v>
      </c>
      <c r="G35" s="2" t="s">
        <v>3538</v>
      </c>
      <c r="H35" s="3">
        <v>1556</v>
      </c>
      <c r="I35" s="3">
        <v>10</v>
      </c>
      <c r="J35" s="3">
        <v>1245</v>
      </c>
      <c r="K35" s="3">
        <v>8</v>
      </c>
      <c r="L35" s="3">
        <v>204</v>
      </c>
      <c r="M35" s="3">
        <v>1.31</v>
      </c>
      <c r="N35" s="3">
        <v>347</v>
      </c>
      <c r="O35" s="3">
        <v>2.23</v>
      </c>
      <c r="P35" s="3">
        <v>347</v>
      </c>
      <c r="Q35" s="3">
        <v>2.23</v>
      </c>
      <c r="R35" s="3">
        <v>347</v>
      </c>
      <c r="S35" s="3">
        <v>2.23</v>
      </c>
      <c r="T35" s="3">
        <v>402</v>
      </c>
      <c r="U35" s="3">
        <v>2.58</v>
      </c>
      <c r="V35" s="3">
        <v>0</v>
      </c>
      <c r="W35" s="3">
        <v>0</v>
      </c>
      <c r="X35" s="3">
        <v>0</v>
      </c>
      <c r="Y35" s="3">
        <v>0</v>
      </c>
      <c r="Z35" s="3">
        <v>0</v>
      </c>
      <c r="AA35" s="3">
        <v>0</v>
      </c>
      <c r="AB35" s="3">
        <v>402</v>
      </c>
      <c r="AC35" s="3">
        <v>2.58</v>
      </c>
    </row>
    <row r="36" spans="1:29" x14ac:dyDescent="0.35">
      <c r="A36" s="30">
        <v>2026</v>
      </c>
      <c r="B36" s="29">
        <v>1</v>
      </c>
      <c r="C36" s="2" t="s">
        <v>2930</v>
      </c>
      <c r="D36" s="2" t="s">
        <v>2931</v>
      </c>
      <c r="E36" s="2" t="s">
        <v>2932</v>
      </c>
      <c r="F36" s="2" t="s">
        <v>3537</v>
      </c>
      <c r="G36" s="2" t="s">
        <v>3539</v>
      </c>
      <c r="H36" s="3">
        <v>12</v>
      </c>
      <c r="I36" s="3">
        <v>10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row>
    <row r="37" spans="1:29" x14ac:dyDescent="0.35">
      <c r="A37" s="30">
        <v>2026</v>
      </c>
      <c r="B37" s="29">
        <v>1</v>
      </c>
      <c r="C37" s="2" t="s">
        <v>2930</v>
      </c>
      <c r="D37" s="2" t="s">
        <v>2931</v>
      </c>
      <c r="E37" s="2" t="s">
        <v>2932</v>
      </c>
      <c r="F37" s="2" t="s">
        <v>3537</v>
      </c>
      <c r="G37" s="2" t="s">
        <v>3540</v>
      </c>
      <c r="H37" s="3">
        <v>25</v>
      </c>
      <c r="I37" s="3">
        <v>10</v>
      </c>
      <c r="J37" s="3">
        <v>20</v>
      </c>
      <c r="K37" s="3">
        <v>8</v>
      </c>
      <c r="L37" s="3">
        <v>3.8</v>
      </c>
      <c r="M37" s="3">
        <v>1.52</v>
      </c>
      <c r="N37" s="3">
        <v>5.4</v>
      </c>
      <c r="O37" s="3">
        <v>2.16</v>
      </c>
      <c r="P37" s="3">
        <v>5.4</v>
      </c>
      <c r="Q37" s="3">
        <v>2.16</v>
      </c>
      <c r="R37" s="3">
        <v>5.4</v>
      </c>
      <c r="S37" s="3">
        <v>2.16</v>
      </c>
      <c r="T37" s="3">
        <v>4.66</v>
      </c>
      <c r="U37" s="3">
        <v>1.86</v>
      </c>
      <c r="V37" s="3">
        <v>0</v>
      </c>
      <c r="W37" s="3">
        <v>0</v>
      </c>
      <c r="X37" s="3">
        <v>0</v>
      </c>
      <c r="Y37" s="3">
        <v>0</v>
      </c>
      <c r="Z37" s="3">
        <v>0</v>
      </c>
      <c r="AA37" s="3">
        <v>0</v>
      </c>
      <c r="AB37" s="3">
        <v>4.66</v>
      </c>
      <c r="AC37" s="3">
        <v>1.86</v>
      </c>
    </row>
    <row r="38" spans="1:29" x14ac:dyDescent="0.35">
      <c r="A38" s="30">
        <v>2026</v>
      </c>
      <c r="B38" s="29">
        <v>1</v>
      </c>
      <c r="C38" s="2" t="s">
        <v>2930</v>
      </c>
      <c r="D38" s="2" t="s">
        <v>2931</v>
      </c>
      <c r="E38" s="2" t="s">
        <v>2932</v>
      </c>
      <c r="F38" s="2" t="s">
        <v>3535</v>
      </c>
      <c r="G38" s="2" t="s">
        <v>3541</v>
      </c>
      <c r="H38" s="3">
        <v>1</v>
      </c>
      <c r="I38" s="3">
        <v>20</v>
      </c>
      <c r="J38" s="3">
        <v>1</v>
      </c>
      <c r="K38" s="3">
        <v>20</v>
      </c>
      <c r="L38" s="3">
        <v>1</v>
      </c>
      <c r="M38" s="3">
        <v>20</v>
      </c>
      <c r="N38" s="3">
        <v>0</v>
      </c>
      <c r="O38" s="3">
        <v>0</v>
      </c>
      <c r="P38" s="3">
        <v>0</v>
      </c>
      <c r="Q38" s="3">
        <v>0</v>
      </c>
      <c r="R38" s="3">
        <v>0</v>
      </c>
      <c r="S38" s="3">
        <v>0</v>
      </c>
      <c r="T38" s="3">
        <v>0</v>
      </c>
      <c r="U38" s="3">
        <v>0</v>
      </c>
      <c r="V38" s="3">
        <v>0</v>
      </c>
      <c r="W38" s="3">
        <v>0</v>
      </c>
      <c r="X38" s="3">
        <v>0</v>
      </c>
      <c r="Y38" s="3">
        <v>0</v>
      </c>
      <c r="Z38" s="3">
        <v>0</v>
      </c>
      <c r="AA38" s="3">
        <v>0</v>
      </c>
      <c r="AB38" s="3">
        <v>0</v>
      </c>
      <c r="AC38" s="3">
        <v>0</v>
      </c>
    </row>
    <row r="39" spans="1:29" x14ac:dyDescent="0.35">
      <c r="A39" s="30">
        <v>2026</v>
      </c>
      <c r="B39" s="29">
        <v>1</v>
      </c>
      <c r="C39" s="2" t="s">
        <v>32</v>
      </c>
      <c r="D39" s="2" t="s">
        <v>33</v>
      </c>
      <c r="E39" s="2" t="s">
        <v>34</v>
      </c>
      <c r="F39" s="2" t="s">
        <v>35</v>
      </c>
      <c r="G39" s="2" t="s">
        <v>36</v>
      </c>
      <c r="H39" s="3">
        <v>100</v>
      </c>
      <c r="I39" s="3">
        <v>20</v>
      </c>
      <c r="J39" s="3">
        <v>1.65</v>
      </c>
      <c r="K39" s="3">
        <v>0.33</v>
      </c>
      <c r="L39" s="3">
        <v>0</v>
      </c>
      <c r="M39" s="3">
        <v>0</v>
      </c>
      <c r="N39" s="3">
        <v>0.82</v>
      </c>
      <c r="O39" s="3">
        <v>0.16</v>
      </c>
      <c r="P39" s="3">
        <v>0</v>
      </c>
      <c r="Q39" s="3">
        <v>0</v>
      </c>
      <c r="R39" s="3">
        <v>0.83</v>
      </c>
      <c r="S39" s="3">
        <v>0.17</v>
      </c>
      <c r="T39" s="3">
        <v>0</v>
      </c>
      <c r="U39" s="3">
        <v>0</v>
      </c>
      <c r="V39" s="3">
        <v>0</v>
      </c>
      <c r="W39" s="3">
        <v>0</v>
      </c>
      <c r="X39" s="3">
        <v>0</v>
      </c>
      <c r="Y39" s="3">
        <v>0</v>
      </c>
      <c r="Z39" s="3">
        <v>0</v>
      </c>
      <c r="AA39" s="3">
        <v>0</v>
      </c>
      <c r="AB39" s="3">
        <v>0</v>
      </c>
      <c r="AC39" s="3">
        <v>0</v>
      </c>
    </row>
    <row r="40" spans="1:29" x14ac:dyDescent="0.35">
      <c r="A40" s="30">
        <v>2026</v>
      </c>
      <c r="B40" s="29">
        <v>1</v>
      </c>
      <c r="C40" s="2" t="s">
        <v>32</v>
      </c>
      <c r="D40" s="2" t="s">
        <v>33</v>
      </c>
      <c r="E40" s="2" t="s">
        <v>34</v>
      </c>
      <c r="F40" s="2" t="s">
        <v>37</v>
      </c>
      <c r="G40" s="2" t="s">
        <v>38</v>
      </c>
      <c r="H40" s="3">
        <v>100</v>
      </c>
      <c r="I40" s="3">
        <v>20</v>
      </c>
      <c r="J40" s="3">
        <v>1.65</v>
      </c>
      <c r="K40" s="3">
        <v>0.33</v>
      </c>
      <c r="L40" s="3">
        <v>0.33</v>
      </c>
      <c r="M40" s="3">
        <v>7.0000000000000007E-2</v>
      </c>
      <c r="N40" s="3">
        <v>0.33</v>
      </c>
      <c r="O40" s="3">
        <v>7.0000000000000007E-2</v>
      </c>
      <c r="P40" s="3">
        <v>0.5</v>
      </c>
      <c r="Q40" s="3">
        <v>0.1</v>
      </c>
      <c r="R40" s="3">
        <v>0.49</v>
      </c>
      <c r="S40" s="3">
        <v>0.1</v>
      </c>
      <c r="T40" s="3">
        <v>1.06</v>
      </c>
      <c r="U40" s="3">
        <v>0.21</v>
      </c>
      <c r="V40" s="3">
        <v>0</v>
      </c>
      <c r="W40" s="3">
        <v>0</v>
      </c>
      <c r="X40" s="3">
        <v>0</v>
      </c>
      <c r="Y40" s="3">
        <v>0</v>
      </c>
      <c r="Z40" s="3">
        <v>0</v>
      </c>
      <c r="AA40" s="3">
        <v>0</v>
      </c>
      <c r="AB40" s="3">
        <v>1.06</v>
      </c>
      <c r="AC40" s="3">
        <v>0.21</v>
      </c>
    </row>
    <row r="41" spans="1:29" x14ac:dyDescent="0.35">
      <c r="A41" s="30">
        <v>2026</v>
      </c>
      <c r="B41" s="29">
        <v>1</v>
      </c>
      <c r="C41" s="2" t="s">
        <v>32</v>
      </c>
      <c r="D41" s="2" t="s">
        <v>33</v>
      </c>
      <c r="E41" s="2" t="s">
        <v>34</v>
      </c>
      <c r="F41" s="2" t="s">
        <v>39</v>
      </c>
      <c r="G41" s="2" t="s">
        <v>40</v>
      </c>
      <c r="H41" s="3">
        <v>100</v>
      </c>
      <c r="I41" s="3">
        <v>20</v>
      </c>
      <c r="J41" s="3">
        <v>1.65</v>
      </c>
      <c r="K41" s="3">
        <v>0.33</v>
      </c>
      <c r="L41" s="3">
        <v>0</v>
      </c>
      <c r="M41" s="3">
        <v>0</v>
      </c>
      <c r="N41" s="3">
        <v>0.82</v>
      </c>
      <c r="O41" s="3">
        <v>0.16</v>
      </c>
      <c r="P41" s="3">
        <v>0</v>
      </c>
      <c r="Q41" s="3">
        <v>0</v>
      </c>
      <c r="R41" s="3">
        <v>0.83</v>
      </c>
      <c r="S41" s="3">
        <v>0.17</v>
      </c>
      <c r="T41" s="3">
        <v>0</v>
      </c>
      <c r="U41" s="3">
        <v>0</v>
      </c>
      <c r="V41" s="3">
        <v>0</v>
      </c>
      <c r="W41" s="3">
        <v>0</v>
      </c>
      <c r="X41" s="3">
        <v>0</v>
      </c>
      <c r="Y41" s="3">
        <v>0</v>
      </c>
      <c r="Z41" s="3">
        <v>0</v>
      </c>
      <c r="AA41" s="3">
        <v>0</v>
      </c>
      <c r="AB41" s="3">
        <v>0</v>
      </c>
      <c r="AC41" s="3">
        <v>0</v>
      </c>
    </row>
    <row r="42" spans="1:29" x14ac:dyDescent="0.35">
      <c r="A42" s="30">
        <v>2026</v>
      </c>
      <c r="B42" s="29">
        <v>1</v>
      </c>
      <c r="C42" s="2" t="s">
        <v>32</v>
      </c>
      <c r="D42" s="2" t="s">
        <v>33</v>
      </c>
      <c r="E42" s="2" t="s">
        <v>34</v>
      </c>
      <c r="F42" s="2" t="s">
        <v>41</v>
      </c>
      <c r="G42" s="2" t="s">
        <v>42</v>
      </c>
      <c r="H42" s="3">
        <v>100</v>
      </c>
      <c r="I42" s="3">
        <v>20</v>
      </c>
      <c r="J42" s="3">
        <v>1.65</v>
      </c>
      <c r="K42" s="3">
        <v>0.33</v>
      </c>
      <c r="L42" s="3">
        <v>0.41</v>
      </c>
      <c r="M42" s="3">
        <v>0.08</v>
      </c>
      <c r="N42" s="3">
        <v>0.41</v>
      </c>
      <c r="O42" s="3">
        <v>0.08</v>
      </c>
      <c r="P42" s="3">
        <v>0.41</v>
      </c>
      <c r="Q42" s="3">
        <v>0.08</v>
      </c>
      <c r="R42" s="3">
        <v>0.42</v>
      </c>
      <c r="S42" s="3">
        <v>0.08</v>
      </c>
      <c r="T42" s="3">
        <v>0.51</v>
      </c>
      <c r="U42" s="3">
        <v>0.1</v>
      </c>
      <c r="V42" s="3">
        <v>0</v>
      </c>
      <c r="W42" s="3">
        <v>0</v>
      </c>
      <c r="X42" s="3">
        <v>0</v>
      </c>
      <c r="Y42" s="3">
        <v>0</v>
      </c>
      <c r="Z42" s="3">
        <v>0</v>
      </c>
      <c r="AA42" s="3">
        <v>0</v>
      </c>
      <c r="AB42" s="3">
        <v>0.51</v>
      </c>
      <c r="AC42" s="3">
        <v>0.1</v>
      </c>
    </row>
    <row r="43" spans="1:29" x14ac:dyDescent="0.35">
      <c r="A43" s="30">
        <v>2026</v>
      </c>
      <c r="B43" s="29">
        <v>1</v>
      </c>
      <c r="C43" s="2" t="s">
        <v>32</v>
      </c>
      <c r="D43" s="2" t="s">
        <v>33</v>
      </c>
      <c r="E43" s="2" t="s">
        <v>34</v>
      </c>
      <c r="F43" s="2" t="s">
        <v>43</v>
      </c>
      <c r="G43" s="2" t="s">
        <v>44</v>
      </c>
      <c r="H43" s="3">
        <v>100</v>
      </c>
      <c r="I43" s="3">
        <v>20</v>
      </c>
      <c r="J43" s="3">
        <v>1.65</v>
      </c>
      <c r="K43" s="3">
        <v>0.33</v>
      </c>
      <c r="L43" s="3">
        <v>0</v>
      </c>
      <c r="M43" s="3">
        <v>0</v>
      </c>
      <c r="N43" s="3">
        <v>0.82</v>
      </c>
      <c r="O43" s="3">
        <v>0.16</v>
      </c>
      <c r="P43" s="3">
        <v>0</v>
      </c>
      <c r="Q43" s="3">
        <v>0</v>
      </c>
      <c r="R43" s="3">
        <v>0.83</v>
      </c>
      <c r="S43" s="3">
        <v>0.17</v>
      </c>
      <c r="T43" s="3">
        <v>0</v>
      </c>
      <c r="U43" s="3">
        <v>0</v>
      </c>
      <c r="V43" s="3">
        <v>0</v>
      </c>
      <c r="W43" s="3">
        <v>0</v>
      </c>
      <c r="X43" s="3">
        <v>0</v>
      </c>
      <c r="Y43" s="3">
        <v>0</v>
      </c>
      <c r="Z43" s="3">
        <v>0</v>
      </c>
      <c r="AA43" s="3">
        <v>0</v>
      </c>
      <c r="AB43" s="3">
        <v>0</v>
      </c>
      <c r="AC43" s="3">
        <v>0</v>
      </c>
    </row>
    <row r="44" spans="1:29" x14ac:dyDescent="0.35">
      <c r="A44" s="30">
        <v>2026</v>
      </c>
      <c r="B44" s="29">
        <v>1</v>
      </c>
      <c r="C44" s="2" t="s">
        <v>45</v>
      </c>
      <c r="D44" s="2" t="s">
        <v>2938</v>
      </c>
      <c r="E44" s="2" t="s">
        <v>2939</v>
      </c>
      <c r="F44" s="2" t="s">
        <v>3542</v>
      </c>
      <c r="G44" s="2" t="s">
        <v>3543</v>
      </c>
      <c r="H44" s="3">
        <v>214</v>
      </c>
      <c r="I44" s="3">
        <v>100</v>
      </c>
      <c r="J44" s="3">
        <v>214</v>
      </c>
      <c r="K44" s="3">
        <v>100</v>
      </c>
      <c r="L44" s="3">
        <v>0</v>
      </c>
      <c r="M44" s="3">
        <v>0</v>
      </c>
      <c r="N44" s="3">
        <v>0</v>
      </c>
      <c r="O44" s="3">
        <v>0</v>
      </c>
      <c r="P44" s="3">
        <v>128</v>
      </c>
      <c r="Q44" s="3">
        <v>59.81</v>
      </c>
      <c r="R44" s="3">
        <v>86</v>
      </c>
      <c r="S44" s="3">
        <v>40.19</v>
      </c>
      <c r="T44" s="3">
        <v>0</v>
      </c>
      <c r="U44" s="3">
        <v>0</v>
      </c>
      <c r="V44" s="3">
        <v>0</v>
      </c>
      <c r="W44" s="3">
        <v>0</v>
      </c>
      <c r="X44" s="3">
        <v>0</v>
      </c>
      <c r="Y44" s="3">
        <v>0</v>
      </c>
      <c r="Z44" s="3">
        <v>0</v>
      </c>
      <c r="AA44" s="3">
        <v>0</v>
      </c>
      <c r="AB44" s="3">
        <v>0</v>
      </c>
      <c r="AC44" s="3">
        <v>0</v>
      </c>
    </row>
    <row r="45" spans="1:29" x14ac:dyDescent="0.35">
      <c r="A45" s="30">
        <v>2026</v>
      </c>
      <c r="B45" s="29">
        <v>1</v>
      </c>
      <c r="C45" s="2" t="s">
        <v>46</v>
      </c>
      <c r="D45" s="2" t="s">
        <v>2941</v>
      </c>
      <c r="E45" s="2" t="s">
        <v>2942</v>
      </c>
      <c r="F45" s="2" t="s">
        <v>3544</v>
      </c>
      <c r="G45" s="2" t="s">
        <v>3545</v>
      </c>
      <c r="H45" s="3">
        <v>1</v>
      </c>
      <c r="I45" s="3">
        <v>0.1</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row>
    <row r="46" spans="1:29" x14ac:dyDescent="0.35">
      <c r="A46" s="30">
        <v>2026</v>
      </c>
      <c r="B46" s="29">
        <v>1</v>
      </c>
      <c r="C46" s="2" t="s">
        <v>46</v>
      </c>
      <c r="D46" s="2" t="s">
        <v>2941</v>
      </c>
      <c r="E46" s="2" t="s">
        <v>2942</v>
      </c>
      <c r="F46" s="2" t="s">
        <v>3546</v>
      </c>
      <c r="G46" s="2" t="s">
        <v>3547</v>
      </c>
      <c r="H46" s="3">
        <v>11</v>
      </c>
      <c r="I46" s="3">
        <v>33.229999999999997</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row>
    <row r="47" spans="1:29" x14ac:dyDescent="0.35">
      <c r="A47" s="30">
        <v>2026</v>
      </c>
      <c r="B47" s="29">
        <v>1</v>
      </c>
      <c r="C47" s="2" t="s">
        <v>46</v>
      </c>
      <c r="D47" s="2" t="s">
        <v>2941</v>
      </c>
      <c r="E47" s="2" t="s">
        <v>2942</v>
      </c>
      <c r="F47" s="2" t="s">
        <v>3548</v>
      </c>
      <c r="G47" s="2" t="s">
        <v>3549</v>
      </c>
      <c r="H47" s="3">
        <v>8</v>
      </c>
      <c r="I47" s="3">
        <v>33.33</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row>
    <row r="48" spans="1:29" x14ac:dyDescent="0.35">
      <c r="A48" s="30">
        <v>2026</v>
      </c>
      <c r="B48" s="29">
        <v>1</v>
      </c>
      <c r="C48" s="2" t="s">
        <v>46</v>
      </c>
      <c r="D48" s="2" t="s">
        <v>2941</v>
      </c>
      <c r="E48" s="2" t="s">
        <v>2942</v>
      </c>
      <c r="F48" s="2" t="s">
        <v>3550</v>
      </c>
      <c r="G48" s="2" t="s">
        <v>3551</v>
      </c>
      <c r="H48" s="3">
        <v>6</v>
      </c>
      <c r="I48" s="3">
        <v>33.340000000000003</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row>
    <row r="49" spans="1:29" x14ac:dyDescent="0.35">
      <c r="A49" s="30">
        <v>2026</v>
      </c>
      <c r="B49" s="29">
        <v>1</v>
      </c>
      <c r="C49" s="2" t="s">
        <v>47</v>
      </c>
      <c r="D49" s="2" t="s">
        <v>48</v>
      </c>
      <c r="E49" s="2" t="s">
        <v>49</v>
      </c>
      <c r="F49" s="2" t="s">
        <v>50</v>
      </c>
      <c r="G49" s="2" t="s">
        <v>51</v>
      </c>
      <c r="H49" s="3">
        <v>100</v>
      </c>
      <c r="I49" s="3">
        <v>5.47</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row>
    <row r="50" spans="1:29" x14ac:dyDescent="0.35">
      <c r="A50" s="30">
        <v>2026</v>
      </c>
      <c r="B50" s="29">
        <v>1</v>
      </c>
      <c r="C50" s="2" t="s">
        <v>47</v>
      </c>
      <c r="D50" s="2" t="s">
        <v>48</v>
      </c>
      <c r="E50" s="2" t="s">
        <v>49</v>
      </c>
      <c r="F50" s="2" t="s">
        <v>50</v>
      </c>
      <c r="G50" s="2" t="s">
        <v>52</v>
      </c>
      <c r="H50" s="3">
        <v>100</v>
      </c>
      <c r="I50" s="3">
        <v>2.25</v>
      </c>
      <c r="J50" s="3">
        <v>5.51</v>
      </c>
      <c r="K50" s="3">
        <v>0.12</v>
      </c>
      <c r="L50" s="3">
        <v>0</v>
      </c>
      <c r="M50" s="3">
        <v>0</v>
      </c>
      <c r="N50" s="3">
        <v>0</v>
      </c>
      <c r="O50" s="3">
        <v>0</v>
      </c>
      <c r="P50" s="3">
        <v>4.43</v>
      </c>
      <c r="Q50" s="3">
        <v>0.1</v>
      </c>
      <c r="R50" s="3">
        <v>1.08</v>
      </c>
      <c r="S50" s="3">
        <v>0.02</v>
      </c>
      <c r="T50" s="3">
        <v>0</v>
      </c>
      <c r="U50" s="3">
        <v>0</v>
      </c>
      <c r="V50" s="3">
        <v>0</v>
      </c>
      <c r="W50" s="3">
        <v>0</v>
      </c>
      <c r="X50" s="3">
        <v>0</v>
      </c>
      <c r="Y50" s="3">
        <v>0</v>
      </c>
      <c r="Z50" s="3">
        <v>0</v>
      </c>
      <c r="AA50" s="3">
        <v>0</v>
      </c>
      <c r="AB50" s="3">
        <v>0</v>
      </c>
      <c r="AC50" s="3">
        <v>0</v>
      </c>
    </row>
    <row r="51" spans="1:29" x14ac:dyDescent="0.35">
      <c r="A51" s="30">
        <v>2026</v>
      </c>
      <c r="B51" s="29">
        <v>1</v>
      </c>
      <c r="C51" s="2" t="s">
        <v>47</v>
      </c>
      <c r="D51" s="2" t="s">
        <v>48</v>
      </c>
      <c r="E51" s="2" t="s">
        <v>49</v>
      </c>
      <c r="F51" s="2" t="s">
        <v>50</v>
      </c>
      <c r="G51" s="2" t="s">
        <v>53</v>
      </c>
      <c r="H51" s="3">
        <v>100</v>
      </c>
      <c r="I51" s="3">
        <v>3.87</v>
      </c>
      <c r="J51" s="3">
        <v>2.4700000000000002</v>
      </c>
      <c r="K51" s="3">
        <v>0.1</v>
      </c>
      <c r="L51" s="3">
        <v>0.4</v>
      </c>
      <c r="M51" s="3">
        <v>0.02</v>
      </c>
      <c r="N51" s="3">
        <v>0.28000000000000003</v>
      </c>
      <c r="O51" s="3">
        <v>0.01</v>
      </c>
      <c r="P51" s="3">
        <v>0.28999999999999998</v>
      </c>
      <c r="Q51" s="3">
        <v>0.01</v>
      </c>
      <c r="R51" s="3">
        <v>1.5</v>
      </c>
      <c r="S51" s="3">
        <v>0.06</v>
      </c>
      <c r="T51" s="3">
        <v>0</v>
      </c>
      <c r="U51" s="3">
        <v>0</v>
      </c>
      <c r="V51" s="3">
        <v>0</v>
      </c>
      <c r="W51" s="3">
        <v>0</v>
      </c>
      <c r="X51" s="3">
        <v>0</v>
      </c>
      <c r="Y51" s="3">
        <v>0</v>
      </c>
      <c r="Z51" s="3">
        <v>0</v>
      </c>
      <c r="AA51" s="3">
        <v>0</v>
      </c>
      <c r="AB51" s="3">
        <v>0</v>
      </c>
      <c r="AC51" s="3">
        <v>0</v>
      </c>
    </row>
    <row r="52" spans="1:29" x14ac:dyDescent="0.35">
      <c r="A52" s="30">
        <v>2026</v>
      </c>
      <c r="B52" s="29">
        <v>1</v>
      </c>
      <c r="C52" s="2" t="s">
        <v>47</v>
      </c>
      <c r="D52" s="2" t="s">
        <v>48</v>
      </c>
      <c r="E52" s="2" t="s">
        <v>49</v>
      </c>
      <c r="F52" s="2" t="s">
        <v>54</v>
      </c>
      <c r="G52" s="2" t="s">
        <v>55</v>
      </c>
      <c r="H52" s="3">
        <v>100</v>
      </c>
      <c r="I52" s="3">
        <v>1.41</v>
      </c>
      <c r="J52" s="3">
        <v>1.54</v>
      </c>
      <c r="K52" s="3">
        <v>0.02</v>
      </c>
      <c r="L52" s="3">
        <v>0</v>
      </c>
      <c r="M52" s="3">
        <v>0</v>
      </c>
      <c r="N52" s="3">
        <v>0</v>
      </c>
      <c r="O52" s="3">
        <v>0</v>
      </c>
      <c r="P52" s="3">
        <v>0</v>
      </c>
      <c r="Q52" s="3">
        <v>0</v>
      </c>
      <c r="R52" s="3">
        <v>1.54</v>
      </c>
      <c r="S52" s="3">
        <v>0.02</v>
      </c>
      <c r="T52" s="3">
        <v>0</v>
      </c>
      <c r="U52" s="3">
        <v>0</v>
      </c>
      <c r="V52" s="3">
        <v>0</v>
      </c>
      <c r="W52" s="3">
        <v>0</v>
      </c>
      <c r="X52" s="3">
        <v>0</v>
      </c>
      <c r="Y52" s="3">
        <v>0</v>
      </c>
      <c r="Z52" s="3">
        <v>0</v>
      </c>
      <c r="AA52" s="3">
        <v>0</v>
      </c>
      <c r="AB52" s="3">
        <v>0</v>
      </c>
      <c r="AC52" s="3">
        <v>0</v>
      </c>
    </row>
    <row r="53" spans="1:29" x14ac:dyDescent="0.35">
      <c r="A53" s="30">
        <v>2026</v>
      </c>
      <c r="B53" s="29">
        <v>1</v>
      </c>
      <c r="C53" s="2" t="s">
        <v>47</v>
      </c>
      <c r="D53" s="2" t="s">
        <v>48</v>
      </c>
      <c r="E53" s="2" t="s">
        <v>49</v>
      </c>
      <c r="F53" s="2" t="s">
        <v>54</v>
      </c>
      <c r="G53" s="2" t="s">
        <v>56</v>
      </c>
      <c r="H53" s="3">
        <v>100</v>
      </c>
      <c r="I53" s="3">
        <v>21.32</v>
      </c>
      <c r="J53" s="3">
        <v>17</v>
      </c>
      <c r="K53" s="3">
        <v>3.62</v>
      </c>
      <c r="L53" s="3">
        <v>4.28</v>
      </c>
      <c r="M53" s="3">
        <v>0.91</v>
      </c>
      <c r="N53" s="3">
        <v>3.72</v>
      </c>
      <c r="O53" s="3">
        <v>0.79</v>
      </c>
      <c r="P53" s="3">
        <v>3.1</v>
      </c>
      <c r="Q53" s="3">
        <v>0.66</v>
      </c>
      <c r="R53" s="3">
        <v>5.9</v>
      </c>
      <c r="S53" s="3">
        <v>1.26</v>
      </c>
      <c r="T53" s="3">
        <v>4.5199999999999996</v>
      </c>
      <c r="U53" s="3">
        <v>0.96</v>
      </c>
      <c r="V53" s="3">
        <v>0</v>
      </c>
      <c r="W53" s="3">
        <v>0</v>
      </c>
      <c r="X53" s="3">
        <v>0</v>
      </c>
      <c r="Y53" s="3">
        <v>0</v>
      </c>
      <c r="Z53" s="3">
        <v>0</v>
      </c>
      <c r="AA53" s="3">
        <v>0</v>
      </c>
      <c r="AB53" s="3">
        <v>4.5199999999999996</v>
      </c>
      <c r="AC53" s="3">
        <v>0.96</v>
      </c>
    </row>
    <row r="54" spans="1:29" x14ac:dyDescent="0.35">
      <c r="A54" s="30">
        <v>2026</v>
      </c>
      <c r="B54" s="29">
        <v>1</v>
      </c>
      <c r="C54" s="2" t="s">
        <v>47</v>
      </c>
      <c r="D54" s="2" t="s">
        <v>48</v>
      </c>
      <c r="E54" s="2" t="s">
        <v>49</v>
      </c>
      <c r="F54" s="2" t="s">
        <v>54</v>
      </c>
      <c r="G54" s="2" t="s">
        <v>57</v>
      </c>
      <c r="H54" s="3">
        <v>100</v>
      </c>
      <c r="I54" s="3">
        <v>1.3</v>
      </c>
      <c r="J54" s="3">
        <v>2.42</v>
      </c>
      <c r="K54" s="3">
        <v>0.03</v>
      </c>
      <c r="L54" s="3">
        <v>0.18</v>
      </c>
      <c r="M54" s="3">
        <v>0</v>
      </c>
      <c r="N54" s="3">
        <v>1.25</v>
      </c>
      <c r="O54" s="3">
        <v>0.02</v>
      </c>
      <c r="P54" s="3">
        <v>0.15</v>
      </c>
      <c r="Q54" s="3">
        <v>0</v>
      </c>
      <c r="R54" s="3">
        <v>0.84</v>
      </c>
      <c r="S54" s="3">
        <v>0.01</v>
      </c>
      <c r="T54" s="3">
        <v>0.18</v>
      </c>
      <c r="U54" s="3">
        <v>0</v>
      </c>
      <c r="V54" s="3">
        <v>0</v>
      </c>
      <c r="W54" s="3">
        <v>0</v>
      </c>
      <c r="X54" s="3">
        <v>0</v>
      </c>
      <c r="Y54" s="3">
        <v>0</v>
      </c>
      <c r="Z54" s="3">
        <v>0</v>
      </c>
      <c r="AA54" s="3">
        <v>0</v>
      </c>
      <c r="AB54" s="3">
        <v>0.18</v>
      </c>
      <c r="AC54" s="3">
        <v>0</v>
      </c>
    </row>
    <row r="55" spans="1:29" x14ac:dyDescent="0.35">
      <c r="A55" s="30">
        <v>2026</v>
      </c>
      <c r="B55" s="29">
        <v>1</v>
      </c>
      <c r="C55" s="2" t="s">
        <v>47</v>
      </c>
      <c r="D55" s="2" t="s">
        <v>48</v>
      </c>
      <c r="E55" s="2" t="s">
        <v>49</v>
      </c>
      <c r="F55" s="2" t="s">
        <v>54</v>
      </c>
      <c r="G55" s="2" t="s">
        <v>58</v>
      </c>
      <c r="H55" s="3">
        <v>100</v>
      </c>
      <c r="I55" s="3">
        <v>30.55</v>
      </c>
      <c r="J55" s="3">
        <v>26.23</v>
      </c>
      <c r="K55" s="3">
        <v>8.01</v>
      </c>
      <c r="L55" s="3">
        <v>4.18</v>
      </c>
      <c r="M55" s="3">
        <v>1.28</v>
      </c>
      <c r="N55" s="3">
        <v>6.7</v>
      </c>
      <c r="O55" s="3">
        <v>2.0499999999999998</v>
      </c>
      <c r="P55" s="3">
        <v>6.7</v>
      </c>
      <c r="Q55" s="3">
        <v>2.0499999999999998</v>
      </c>
      <c r="R55" s="3">
        <v>8.65</v>
      </c>
      <c r="S55" s="3">
        <v>2.64</v>
      </c>
      <c r="T55" s="3">
        <v>3.77</v>
      </c>
      <c r="U55" s="3">
        <v>1.1499999999999999</v>
      </c>
      <c r="V55" s="3">
        <v>0</v>
      </c>
      <c r="W55" s="3">
        <v>0</v>
      </c>
      <c r="X55" s="3">
        <v>0</v>
      </c>
      <c r="Y55" s="3">
        <v>0</v>
      </c>
      <c r="Z55" s="3">
        <v>0</v>
      </c>
      <c r="AA55" s="3">
        <v>0</v>
      </c>
      <c r="AB55" s="3">
        <v>3.77</v>
      </c>
      <c r="AC55" s="3">
        <v>1.1499999999999999</v>
      </c>
    </row>
    <row r="56" spans="1:29" x14ac:dyDescent="0.35">
      <c r="A56" s="30">
        <v>2026</v>
      </c>
      <c r="B56" s="29">
        <v>1</v>
      </c>
      <c r="C56" s="2" t="s">
        <v>47</v>
      </c>
      <c r="D56" s="2" t="s">
        <v>48</v>
      </c>
      <c r="E56" s="2" t="s">
        <v>49</v>
      </c>
      <c r="F56" s="2" t="s">
        <v>54</v>
      </c>
      <c r="G56" s="2" t="s">
        <v>59</v>
      </c>
      <c r="H56" s="3">
        <v>100</v>
      </c>
      <c r="I56" s="3">
        <v>2.69</v>
      </c>
      <c r="J56" s="3">
        <v>1.47</v>
      </c>
      <c r="K56" s="3">
        <v>0.04</v>
      </c>
      <c r="L56" s="3">
        <v>0</v>
      </c>
      <c r="M56" s="3">
        <v>0</v>
      </c>
      <c r="N56" s="3">
        <v>0</v>
      </c>
      <c r="O56" s="3">
        <v>0</v>
      </c>
      <c r="P56" s="3">
        <v>1.06</v>
      </c>
      <c r="Q56" s="3">
        <v>0.03</v>
      </c>
      <c r="R56" s="3">
        <v>0.41</v>
      </c>
      <c r="S56" s="3">
        <v>0.01</v>
      </c>
      <c r="T56" s="3">
        <v>0</v>
      </c>
      <c r="U56" s="3">
        <v>0</v>
      </c>
      <c r="V56" s="3">
        <v>0</v>
      </c>
      <c r="W56" s="3">
        <v>0</v>
      </c>
      <c r="X56" s="3">
        <v>0</v>
      </c>
      <c r="Y56" s="3">
        <v>0</v>
      </c>
      <c r="Z56" s="3">
        <v>0</v>
      </c>
      <c r="AA56" s="3">
        <v>0</v>
      </c>
      <c r="AB56" s="3">
        <v>0</v>
      </c>
      <c r="AC56" s="3">
        <v>0</v>
      </c>
    </row>
    <row r="57" spans="1:29" x14ac:dyDescent="0.35">
      <c r="A57" s="30">
        <v>2026</v>
      </c>
      <c r="B57" s="29">
        <v>1</v>
      </c>
      <c r="C57" s="2" t="s">
        <v>47</v>
      </c>
      <c r="D57" s="2" t="s">
        <v>48</v>
      </c>
      <c r="E57" s="2" t="s">
        <v>49</v>
      </c>
      <c r="F57" s="2" t="s">
        <v>50</v>
      </c>
      <c r="G57" s="2" t="s">
        <v>60</v>
      </c>
      <c r="H57" s="3">
        <v>100</v>
      </c>
      <c r="I57" s="3">
        <v>8.5399999999999991</v>
      </c>
      <c r="J57" s="3">
        <v>10.78</v>
      </c>
      <c r="K57" s="3">
        <v>0.92</v>
      </c>
      <c r="L57" s="3">
        <v>1.17</v>
      </c>
      <c r="M57" s="3">
        <v>0.1</v>
      </c>
      <c r="N57" s="3">
        <v>2.81</v>
      </c>
      <c r="O57" s="3">
        <v>0.24</v>
      </c>
      <c r="P57" s="3">
        <v>3.15</v>
      </c>
      <c r="Q57" s="3">
        <v>0.27</v>
      </c>
      <c r="R57" s="3">
        <v>3.65</v>
      </c>
      <c r="S57" s="3">
        <v>0.31</v>
      </c>
      <c r="T57" s="3">
        <v>1.1299999999999999</v>
      </c>
      <c r="U57" s="3">
        <v>0.1</v>
      </c>
      <c r="V57" s="3">
        <v>0</v>
      </c>
      <c r="W57" s="3">
        <v>0</v>
      </c>
      <c r="X57" s="3">
        <v>0</v>
      </c>
      <c r="Y57" s="3">
        <v>0</v>
      </c>
      <c r="Z57" s="3">
        <v>0</v>
      </c>
      <c r="AA57" s="3">
        <v>0</v>
      </c>
      <c r="AB57" s="3">
        <v>1.1299999999999999</v>
      </c>
      <c r="AC57" s="3">
        <v>0.1</v>
      </c>
    </row>
    <row r="58" spans="1:29" x14ac:dyDescent="0.35">
      <c r="A58" s="30">
        <v>2026</v>
      </c>
      <c r="B58" s="29">
        <v>1</v>
      </c>
      <c r="C58" s="2" t="s">
        <v>47</v>
      </c>
      <c r="D58" s="2" t="s">
        <v>48</v>
      </c>
      <c r="E58" s="2" t="s">
        <v>49</v>
      </c>
      <c r="F58" s="2" t="s">
        <v>50</v>
      </c>
      <c r="G58" s="2" t="s">
        <v>61</v>
      </c>
      <c r="H58" s="3">
        <v>100</v>
      </c>
      <c r="I58" s="3">
        <v>2.4</v>
      </c>
      <c r="J58" s="3">
        <v>1.21</v>
      </c>
      <c r="K58" s="3">
        <v>0.03</v>
      </c>
      <c r="L58" s="3">
        <v>0.32</v>
      </c>
      <c r="M58" s="3">
        <v>0.01</v>
      </c>
      <c r="N58" s="3">
        <v>0.28000000000000003</v>
      </c>
      <c r="O58" s="3">
        <v>0.01</v>
      </c>
      <c r="P58" s="3">
        <v>0.28000000000000003</v>
      </c>
      <c r="Q58" s="3">
        <v>0.01</v>
      </c>
      <c r="R58" s="3">
        <v>0.33</v>
      </c>
      <c r="S58" s="3">
        <v>0.01</v>
      </c>
      <c r="T58" s="3">
        <v>0.32</v>
      </c>
      <c r="U58" s="3">
        <v>0.01</v>
      </c>
      <c r="V58" s="3">
        <v>0</v>
      </c>
      <c r="W58" s="3">
        <v>0</v>
      </c>
      <c r="X58" s="3">
        <v>0</v>
      </c>
      <c r="Y58" s="3">
        <v>0</v>
      </c>
      <c r="Z58" s="3">
        <v>0</v>
      </c>
      <c r="AA58" s="3">
        <v>0</v>
      </c>
      <c r="AB58" s="3">
        <v>0.32</v>
      </c>
      <c r="AC58" s="3">
        <v>0.01</v>
      </c>
    </row>
    <row r="59" spans="1:29" x14ac:dyDescent="0.35">
      <c r="A59" s="30">
        <v>2026</v>
      </c>
      <c r="B59" s="29">
        <v>1</v>
      </c>
      <c r="C59" s="2" t="s">
        <v>47</v>
      </c>
      <c r="D59" s="2" t="s">
        <v>48</v>
      </c>
      <c r="E59" s="2" t="s">
        <v>49</v>
      </c>
      <c r="F59" s="2" t="s">
        <v>62</v>
      </c>
      <c r="G59" s="2" t="s">
        <v>63</v>
      </c>
      <c r="H59" s="3">
        <v>100</v>
      </c>
      <c r="I59" s="3">
        <v>11.96</v>
      </c>
      <c r="J59" s="3">
        <v>27.78</v>
      </c>
      <c r="K59" s="3">
        <v>3.32</v>
      </c>
      <c r="L59" s="3">
        <v>0.42</v>
      </c>
      <c r="M59" s="3">
        <v>0.05</v>
      </c>
      <c r="N59" s="3">
        <v>13.89</v>
      </c>
      <c r="O59" s="3">
        <v>1.66</v>
      </c>
      <c r="P59" s="3">
        <v>10.93</v>
      </c>
      <c r="Q59" s="3">
        <v>1.31</v>
      </c>
      <c r="R59" s="3">
        <v>2.54</v>
      </c>
      <c r="S59" s="3">
        <v>0.3</v>
      </c>
      <c r="T59" s="3">
        <v>0</v>
      </c>
      <c r="U59" s="3">
        <v>0</v>
      </c>
      <c r="V59" s="3">
        <v>0</v>
      </c>
      <c r="W59" s="3">
        <v>0</v>
      </c>
      <c r="X59" s="3">
        <v>0</v>
      </c>
      <c r="Y59" s="3">
        <v>0</v>
      </c>
      <c r="Z59" s="3">
        <v>0</v>
      </c>
      <c r="AA59" s="3">
        <v>0</v>
      </c>
      <c r="AB59" s="3">
        <v>0</v>
      </c>
      <c r="AC59" s="3">
        <v>0</v>
      </c>
    </row>
    <row r="60" spans="1:29" x14ac:dyDescent="0.35">
      <c r="A60" s="30">
        <v>2026</v>
      </c>
      <c r="B60" s="29">
        <v>1</v>
      </c>
      <c r="C60" s="2" t="s">
        <v>47</v>
      </c>
      <c r="D60" s="2" t="s">
        <v>48</v>
      </c>
      <c r="E60" s="2" t="s">
        <v>49</v>
      </c>
      <c r="F60" s="2" t="s">
        <v>64</v>
      </c>
      <c r="G60" s="2" t="s">
        <v>65</v>
      </c>
      <c r="H60" s="3">
        <v>1</v>
      </c>
      <c r="I60" s="3">
        <v>5.46</v>
      </c>
      <c r="J60" s="3">
        <v>0.1</v>
      </c>
      <c r="K60" s="3">
        <v>0.55000000000000004</v>
      </c>
      <c r="L60" s="3">
        <v>0.05</v>
      </c>
      <c r="M60" s="3">
        <v>0.27</v>
      </c>
      <c r="N60" s="3">
        <v>0.03</v>
      </c>
      <c r="O60" s="3">
        <v>0.16</v>
      </c>
      <c r="P60" s="3">
        <v>0.02</v>
      </c>
      <c r="Q60" s="3">
        <v>0.11</v>
      </c>
      <c r="R60" s="3">
        <v>0</v>
      </c>
      <c r="S60" s="3">
        <v>0</v>
      </c>
      <c r="T60" s="3">
        <v>0.05</v>
      </c>
      <c r="U60" s="3">
        <v>0.27</v>
      </c>
      <c r="V60" s="3">
        <v>0</v>
      </c>
      <c r="W60" s="3">
        <v>0</v>
      </c>
      <c r="X60" s="3">
        <v>0</v>
      </c>
      <c r="Y60" s="3">
        <v>0</v>
      </c>
      <c r="Z60" s="3">
        <v>0</v>
      </c>
      <c r="AA60" s="3">
        <v>0</v>
      </c>
      <c r="AB60" s="3">
        <v>0.05</v>
      </c>
      <c r="AC60" s="3">
        <v>0.27</v>
      </c>
    </row>
    <row r="61" spans="1:29" x14ac:dyDescent="0.35">
      <c r="A61" s="30">
        <v>2026</v>
      </c>
      <c r="B61" s="29">
        <v>1</v>
      </c>
      <c r="C61" s="2" t="s">
        <v>47</v>
      </c>
      <c r="D61" s="2" t="s">
        <v>48</v>
      </c>
      <c r="E61" s="2" t="s">
        <v>49</v>
      </c>
      <c r="F61" s="2" t="s">
        <v>64</v>
      </c>
      <c r="G61" s="2" t="s">
        <v>66</v>
      </c>
      <c r="H61" s="3">
        <v>1</v>
      </c>
      <c r="I61" s="3">
        <v>1.31</v>
      </c>
      <c r="J61" s="3">
        <v>0.4</v>
      </c>
      <c r="K61" s="3">
        <v>0.52</v>
      </c>
      <c r="L61" s="3">
        <v>0.2</v>
      </c>
      <c r="M61" s="3">
        <v>0.26</v>
      </c>
      <c r="N61" s="3">
        <v>0.2</v>
      </c>
      <c r="O61" s="3">
        <v>0.26</v>
      </c>
      <c r="P61" s="3">
        <v>0</v>
      </c>
      <c r="Q61" s="3">
        <v>0</v>
      </c>
      <c r="R61" s="3">
        <v>0</v>
      </c>
      <c r="S61" s="3">
        <v>0</v>
      </c>
      <c r="T61" s="3">
        <v>0.17</v>
      </c>
      <c r="U61" s="3">
        <v>0.22</v>
      </c>
      <c r="V61" s="3">
        <v>0</v>
      </c>
      <c r="W61" s="3">
        <v>0</v>
      </c>
      <c r="X61" s="3">
        <v>0</v>
      </c>
      <c r="Y61" s="3">
        <v>0</v>
      </c>
      <c r="Z61" s="3">
        <v>0</v>
      </c>
      <c r="AA61" s="3">
        <v>0</v>
      </c>
      <c r="AB61" s="3">
        <v>0.17</v>
      </c>
      <c r="AC61" s="3">
        <v>0.22</v>
      </c>
    </row>
    <row r="62" spans="1:29" x14ac:dyDescent="0.35">
      <c r="A62" s="30">
        <v>2026</v>
      </c>
      <c r="B62" s="29">
        <v>1</v>
      </c>
      <c r="C62" s="2" t="s">
        <v>47</v>
      </c>
      <c r="D62" s="2" t="s">
        <v>48</v>
      </c>
      <c r="E62" s="2" t="s">
        <v>49</v>
      </c>
      <c r="F62" s="2" t="s">
        <v>64</v>
      </c>
      <c r="G62" s="2" t="s">
        <v>67</v>
      </c>
      <c r="H62" s="3">
        <v>1</v>
      </c>
      <c r="I62" s="3">
        <v>0.73</v>
      </c>
      <c r="J62" s="3">
        <v>0.39</v>
      </c>
      <c r="K62" s="3">
        <v>0.28999999999999998</v>
      </c>
      <c r="L62" s="3">
        <v>0</v>
      </c>
      <c r="M62" s="3">
        <v>0</v>
      </c>
      <c r="N62" s="3">
        <v>0.2</v>
      </c>
      <c r="O62" s="3">
        <v>0.15</v>
      </c>
      <c r="P62" s="3">
        <v>0</v>
      </c>
      <c r="Q62" s="3">
        <v>0</v>
      </c>
      <c r="R62" s="3">
        <v>0.19</v>
      </c>
      <c r="S62" s="3">
        <v>0.14000000000000001</v>
      </c>
      <c r="T62" s="3">
        <v>0</v>
      </c>
      <c r="U62" s="3">
        <v>0</v>
      </c>
      <c r="V62" s="3">
        <v>0</v>
      </c>
      <c r="W62" s="3">
        <v>0</v>
      </c>
      <c r="X62" s="3">
        <v>0</v>
      </c>
      <c r="Y62" s="3">
        <v>0</v>
      </c>
      <c r="Z62" s="3">
        <v>0</v>
      </c>
      <c r="AA62" s="3">
        <v>0</v>
      </c>
      <c r="AB62" s="3">
        <v>0</v>
      </c>
      <c r="AC62" s="3">
        <v>0</v>
      </c>
    </row>
    <row r="63" spans="1:29" x14ac:dyDescent="0.35">
      <c r="A63" s="30">
        <v>2026</v>
      </c>
      <c r="B63" s="29">
        <v>1</v>
      </c>
      <c r="C63" s="2" t="s">
        <v>47</v>
      </c>
      <c r="D63" s="2" t="s">
        <v>48</v>
      </c>
      <c r="E63" s="2" t="s">
        <v>49</v>
      </c>
      <c r="F63" s="2" t="s">
        <v>64</v>
      </c>
      <c r="G63" s="2" t="s">
        <v>68</v>
      </c>
      <c r="H63" s="3">
        <v>1</v>
      </c>
      <c r="I63" s="3">
        <v>0.74</v>
      </c>
      <c r="J63" s="3">
        <v>0.35</v>
      </c>
      <c r="K63" s="3">
        <v>0.26</v>
      </c>
      <c r="L63" s="3">
        <v>0</v>
      </c>
      <c r="M63" s="3">
        <v>0</v>
      </c>
      <c r="N63" s="3">
        <v>0</v>
      </c>
      <c r="O63" s="3">
        <v>0</v>
      </c>
      <c r="P63" s="3">
        <v>0.35</v>
      </c>
      <c r="Q63" s="3">
        <v>0.26</v>
      </c>
      <c r="R63" s="3">
        <v>0</v>
      </c>
      <c r="S63" s="3">
        <v>0</v>
      </c>
      <c r="T63" s="3">
        <v>0</v>
      </c>
      <c r="U63" s="3">
        <v>0</v>
      </c>
      <c r="V63" s="3">
        <v>0</v>
      </c>
      <c r="W63" s="3">
        <v>0</v>
      </c>
      <c r="X63" s="3">
        <v>0</v>
      </c>
      <c r="Y63" s="3">
        <v>0</v>
      </c>
      <c r="Z63" s="3">
        <v>0</v>
      </c>
      <c r="AA63" s="3">
        <v>0</v>
      </c>
      <c r="AB63" s="3">
        <v>0</v>
      </c>
      <c r="AC63" s="3">
        <v>0</v>
      </c>
    </row>
    <row r="64" spans="1:29" x14ac:dyDescent="0.35">
      <c r="A64" s="30">
        <v>2026</v>
      </c>
      <c r="B64" s="29">
        <v>1</v>
      </c>
      <c r="C64" s="2" t="s">
        <v>69</v>
      </c>
      <c r="D64" s="2" t="s">
        <v>2945</v>
      </c>
      <c r="E64" s="2" t="s">
        <v>2946</v>
      </c>
      <c r="F64" s="2" t="s">
        <v>3552</v>
      </c>
      <c r="G64" s="2" t="s">
        <v>3553</v>
      </c>
      <c r="H64" s="3">
        <v>170000</v>
      </c>
      <c r="I64" s="3">
        <v>99</v>
      </c>
      <c r="J64" s="3">
        <v>7.5</v>
      </c>
      <c r="K64" s="3">
        <v>0</v>
      </c>
      <c r="L64" s="3">
        <v>0</v>
      </c>
      <c r="M64" s="3">
        <v>0</v>
      </c>
      <c r="N64" s="3">
        <v>0</v>
      </c>
      <c r="O64" s="3">
        <v>0</v>
      </c>
      <c r="P64" s="3">
        <v>0</v>
      </c>
      <c r="Q64" s="3">
        <v>0</v>
      </c>
      <c r="R64" s="3">
        <v>7.5</v>
      </c>
      <c r="S64" s="3">
        <v>0</v>
      </c>
      <c r="T64" s="3">
        <v>0</v>
      </c>
      <c r="U64" s="3">
        <v>0</v>
      </c>
      <c r="V64" s="3">
        <v>0</v>
      </c>
      <c r="W64" s="3">
        <v>0</v>
      </c>
      <c r="X64" s="3">
        <v>0</v>
      </c>
      <c r="Y64" s="3">
        <v>0</v>
      </c>
      <c r="Z64" s="3">
        <v>0</v>
      </c>
      <c r="AA64" s="3">
        <v>0</v>
      </c>
      <c r="AB64" s="3">
        <v>0</v>
      </c>
      <c r="AC64" s="3">
        <v>0</v>
      </c>
    </row>
    <row r="65" spans="1:29" x14ac:dyDescent="0.35">
      <c r="A65" s="30">
        <v>2026</v>
      </c>
      <c r="B65" s="29">
        <v>1</v>
      </c>
      <c r="C65" s="2" t="s">
        <v>69</v>
      </c>
      <c r="D65" s="2" t="s">
        <v>2945</v>
      </c>
      <c r="E65" s="2" t="s">
        <v>2946</v>
      </c>
      <c r="F65" s="2" t="s">
        <v>3554</v>
      </c>
      <c r="G65" s="2" t="s">
        <v>3555</v>
      </c>
      <c r="H65" s="3">
        <v>8</v>
      </c>
      <c r="I65" s="3">
        <v>1</v>
      </c>
      <c r="J65" s="3">
        <v>0</v>
      </c>
      <c r="K65" s="3">
        <v>0</v>
      </c>
      <c r="L65" s="3">
        <v>0</v>
      </c>
      <c r="M65" s="3">
        <v>0</v>
      </c>
      <c r="N65" s="3">
        <v>0</v>
      </c>
      <c r="O65" s="3">
        <v>0</v>
      </c>
      <c r="P65" s="3">
        <v>0</v>
      </c>
      <c r="Q65" s="3">
        <v>0</v>
      </c>
      <c r="R65" s="3">
        <v>0</v>
      </c>
      <c r="S65" s="3">
        <v>0</v>
      </c>
      <c r="T65" s="3">
        <v>0</v>
      </c>
      <c r="U65" s="3">
        <v>0</v>
      </c>
      <c r="V65" s="3">
        <v>0</v>
      </c>
      <c r="W65" s="3">
        <v>0</v>
      </c>
      <c r="X65" s="3">
        <v>0</v>
      </c>
      <c r="Y65" s="3">
        <v>0</v>
      </c>
      <c r="Z65" s="3">
        <v>0</v>
      </c>
      <c r="AA65" s="3">
        <v>0</v>
      </c>
      <c r="AB65" s="3">
        <v>0</v>
      </c>
      <c r="AC65" s="3">
        <v>0</v>
      </c>
    </row>
    <row r="66" spans="1:29" x14ac:dyDescent="0.35">
      <c r="A66" s="30">
        <v>2026</v>
      </c>
      <c r="B66" s="29">
        <v>1</v>
      </c>
      <c r="C66" s="2" t="s">
        <v>70</v>
      </c>
      <c r="D66" s="2" t="s">
        <v>71</v>
      </c>
      <c r="E66" s="2" t="s">
        <v>72</v>
      </c>
      <c r="F66" s="2" t="s">
        <v>73</v>
      </c>
      <c r="G66" s="2" t="s">
        <v>74</v>
      </c>
      <c r="H66" s="3">
        <v>109</v>
      </c>
      <c r="I66" s="3">
        <v>100</v>
      </c>
      <c r="J66" s="3">
        <v>10</v>
      </c>
      <c r="K66" s="3">
        <v>9.17</v>
      </c>
      <c r="L66" s="3">
        <v>2</v>
      </c>
      <c r="M66" s="3">
        <v>1.84</v>
      </c>
      <c r="N66" s="3">
        <v>3</v>
      </c>
      <c r="O66" s="3">
        <v>2.75</v>
      </c>
      <c r="P66" s="3">
        <v>3</v>
      </c>
      <c r="Q66" s="3">
        <v>2.75</v>
      </c>
      <c r="R66" s="3">
        <v>2</v>
      </c>
      <c r="S66" s="3">
        <v>1.84</v>
      </c>
      <c r="T66" s="3">
        <v>4</v>
      </c>
      <c r="U66" s="3">
        <v>3.67</v>
      </c>
      <c r="V66" s="3">
        <v>0</v>
      </c>
      <c r="W66" s="3">
        <v>0</v>
      </c>
      <c r="X66" s="3">
        <v>0</v>
      </c>
      <c r="Y66" s="3">
        <v>0</v>
      </c>
      <c r="Z66" s="3">
        <v>0</v>
      </c>
      <c r="AA66" s="3">
        <v>0</v>
      </c>
      <c r="AB66" s="3">
        <v>4</v>
      </c>
      <c r="AC66" s="3">
        <v>3.67</v>
      </c>
    </row>
    <row r="67" spans="1:29" x14ac:dyDescent="0.35">
      <c r="A67" s="30">
        <v>2026</v>
      </c>
      <c r="B67" s="29">
        <v>1</v>
      </c>
      <c r="C67" s="2" t="s">
        <v>70</v>
      </c>
      <c r="D67" s="2" t="s">
        <v>75</v>
      </c>
      <c r="E67" s="2" t="s">
        <v>76</v>
      </c>
      <c r="F67" s="2" t="s">
        <v>77</v>
      </c>
      <c r="G67" s="2" t="s">
        <v>78</v>
      </c>
      <c r="H67" s="3">
        <v>388</v>
      </c>
      <c r="I67" s="3">
        <v>80</v>
      </c>
      <c r="J67" s="3">
        <v>50</v>
      </c>
      <c r="K67" s="3">
        <v>10.31</v>
      </c>
      <c r="L67" s="3">
        <v>8</v>
      </c>
      <c r="M67" s="3">
        <v>1.65</v>
      </c>
      <c r="N67" s="3">
        <v>8</v>
      </c>
      <c r="O67" s="3">
        <v>1.65</v>
      </c>
      <c r="P67" s="3">
        <v>30</v>
      </c>
      <c r="Q67" s="3">
        <v>6.19</v>
      </c>
      <c r="R67" s="3">
        <v>4</v>
      </c>
      <c r="S67" s="3">
        <v>0.83</v>
      </c>
      <c r="T67" s="3">
        <v>8</v>
      </c>
      <c r="U67" s="3">
        <v>1.65</v>
      </c>
      <c r="V67" s="3">
        <v>0</v>
      </c>
      <c r="W67" s="3">
        <v>0</v>
      </c>
      <c r="X67" s="3">
        <v>0</v>
      </c>
      <c r="Y67" s="3">
        <v>0</v>
      </c>
      <c r="Z67" s="3">
        <v>0</v>
      </c>
      <c r="AA67" s="3">
        <v>0</v>
      </c>
      <c r="AB67" s="3">
        <v>8</v>
      </c>
      <c r="AC67" s="3">
        <v>1.65</v>
      </c>
    </row>
    <row r="68" spans="1:29" x14ac:dyDescent="0.35">
      <c r="A68" s="30">
        <v>2026</v>
      </c>
      <c r="B68" s="29">
        <v>1</v>
      </c>
      <c r="C68" s="2" t="s">
        <v>70</v>
      </c>
      <c r="D68" s="2" t="s">
        <v>75</v>
      </c>
      <c r="E68" s="2" t="s">
        <v>76</v>
      </c>
      <c r="F68" s="2" t="s">
        <v>77</v>
      </c>
      <c r="G68" s="2" t="s">
        <v>79</v>
      </c>
      <c r="H68" s="3">
        <v>120</v>
      </c>
      <c r="I68" s="3">
        <v>10</v>
      </c>
      <c r="J68" s="3">
        <v>10</v>
      </c>
      <c r="K68" s="3">
        <v>0.83</v>
      </c>
      <c r="L68" s="3">
        <v>4</v>
      </c>
      <c r="M68" s="3">
        <v>0.33</v>
      </c>
      <c r="N68" s="3">
        <v>0</v>
      </c>
      <c r="O68" s="3">
        <v>0</v>
      </c>
      <c r="P68" s="3">
        <v>0</v>
      </c>
      <c r="Q68" s="3">
        <v>0</v>
      </c>
      <c r="R68" s="3">
        <v>6</v>
      </c>
      <c r="S68" s="3">
        <v>0.5</v>
      </c>
      <c r="T68" s="3">
        <v>4</v>
      </c>
      <c r="U68" s="3">
        <v>0.33</v>
      </c>
      <c r="V68" s="3">
        <v>0</v>
      </c>
      <c r="W68" s="3">
        <v>0</v>
      </c>
      <c r="X68" s="3">
        <v>0</v>
      </c>
      <c r="Y68" s="3">
        <v>0</v>
      </c>
      <c r="Z68" s="3">
        <v>0</v>
      </c>
      <c r="AA68" s="3">
        <v>0</v>
      </c>
      <c r="AB68" s="3">
        <v>4</v>
      </c>
      <c r="AC68" s="3">
        <v>0.33</v>
      </c>
    </row>
    <row r="69" spans="1:29" x14ac:dyDescent="0.35">
      <c r="A69" s="30">
        <v>2026</v>
      </c>
      <c r="B69" s="29">
        <v>1</v>
      </c>
      <c r="C69" s="2" t="s">
        <v>70</v>
      </c>
      <c r="D69" s="2" t="s">
        <v>75</v>
      </c>
      <c r="E69" s="2" t="s">
        <v>76</v>
      </c>
      <c r="F69" s="2" t="s">
        <v>80</v>
      </c>
      <c r="G69" s="2" t="s">
        <v>81</v>
      </c>
      <c r="H69" s="3">
        <v>25</v>
      </c>
      <c r="I69" s="3">
        <v>10</v>
      </c>
      <c r="J69" s="3">
        <v>5</v>
      </c>
      <c r="K69" s="3">
        <v>2</v>
      </c>
      <c r="L69" s="3">
        <v>0</v>
      </c>
      <c r="M69" s="3">
        <v>0</v>
      </c>
      <c r="N69" s="3">
        <v>0</v>
      </c>
      <c r="O69" s="3">
        <v>0</v>
      </c>
      <c r="P69" s="3">
        <v>0</v>
      </c>
      <c r="Q69" s="3">
        <v>0</v>
      </c>
      <c r="R69" s="3">
        <v>5</v>
      </c>
      <c r="S69" s="3">
        <v>2</v>
      </c>
      <c r="T69" s="3">
        <v>0</v>
      </c>
      <c r="U69" s="3">
        <v>0</v>
      </c>
      <c r="V69" s="3">
        <v>0</v>
      </c>
      <c r="W69" s="3">
        <v>0</v>
      </c>
      <c r="X69" s="3">
        <v>0</v>
      </c>
      <c r="Y69" s="3">
        <v>0</v>
      </c>
      <c r="Z69" s="3">
        <v>0</v>
      </c>
      <c r="AA69" s="3">
        <v>0</v>
      </c>
      <c r="AB69" s="3">
        <v>0</v>
      </c>
      <c r="AC69" s="3">
        <v>0</v>
      </c>
    </row>
    <row r="70" spans="1:29" x14ac:dyDescent="0.35">
      <c r="A70" s="30">
        <v>2026</v>
      </c>
      <c r="B70" s="29">
        <v>1</v>
      </c>
      <c r="C70" s="2" t="s">
        <v>70</v>
      </c>
      <c r="D70" s="2" t="s">
        <v>82</v>
      </c>
      <c r="E70" s="2" t="s">
        <v>83</v>
      </c>
      <c r="F70" s="2" t="s">
        <v>84</v>
      </c>
      <c r="G70" s="2" t="s">
        <v>85</v>
      </c>
      <c r="H70" s="3">
        <v>288</v>
      </c>
      <c r="I70" s="3">
        <v>100</v>
      </c>
      <c r="J70" s="3">
        <v>20</v>
      </c>
      <c r="K70" s="3">
        <v>6.95</v>
      </c>
      <c r="L70" s="3">
        <v>3</v>
      </c>
      <c r="M70" s="3">
        <v>1.04</v>
      </c>
      <c r="N70" s="3">
        <v>5</v>
      </c>
      <c r="O70" s="3">
        <v>1.74</v>
      </c>
      <c r="P70" s="3">
        <v>9</v>
      </c>
      <c r="Q70" s="3">
        <v>3.13</v>
      </c>
      <c r="R70" s="3">
        <v>3</v>
      </c>
      <c r="S70" s="3">
        <v>1.04</v>
      </c>
      <c r="T70" s="3">
        <v>2</v>
      </c>
      <c r="U70" s="3">
        <v>0.69</v>
      </c>
      <c r="V70" s="3">
        <v>0</v>
      </c>
      <c r="W70" s="3">
        <v>0</v>
      </c>
      <c r="X70" s="3">
        <v>0</v>
      </c>
      <c r="Y70" s="3">
        <v>0</v>
      </c>
      <c r="Z70" s="3">
        <v>0</v>
      </c>
      <c r="AA70" s="3">
        <v>0</v>
      </c>
      <c r="AB70" s="3">
        <v>2</v>
      </c>
      <c r="AC70" s="3">
        <v>0.69</v>
      </c>
    </row>
    <row r="71" spans="1:29" x14ac:dyDescent="0.35">
      <c r="A71" s="30">
        <v>2026</v>
      </c>
      <c r="B71" s="29">
        <v>1</v>
      </c>
      <c r="C71" s="2" t="s">
        <v>70</v>
      </c>
      <c r="D71" s="2" t="s">
        <v>86</v>
      </c>
      <c r="E71" s="2" t="s">
        <v>87</v>
      </c>
      <c r="F71" s="2" t="s">
        <v>88</v>
      </c>
      <c r="G71" s="2" t="s">
        <v>89</v>
      </c>
      <c r="H71" s="3">
        <v>100</v>
      </c>
      <c r="I71" s="3">
        <v>60</v>
      </c>
      <c r="J71" s="3">
        <v>8</v>
      </c>
      <c r="K71" s="3">
        <v>4.8</v>
      </c>
      <c r="L71" s="3">
        <v>0</v>
      </c>
      <c r="M71" s="3">
        <v>0</v>
      </c>
      <c r="N71" s="3">
        <v>0.89</v>
      </c>
      <c r="O71" s="3">
        <v>0.53</v>
      </c>
      <c r="P71" s="3">
        <v>5.33</v>
      </c>
      <c r="Q71" s="3">
        <v>3.2</v>
      </c>
      <c r="R71" s="3">
        <v>1.78</v>
      </c>
      <c r="S71" s="3">
        <v>1.07</v>
      </c>
      <c r="T71" s="3">
        <v>0</v>
      </c>
      <c r="U71" s="3">
        <v>0</v>
      </c>
      <c r="V71" s="3">
        <v>0</v>
      </c>
      <c r="W71" s="3">
        <v>0</v>
      </c>
      <c r="X71" s="3">
        <v>0</v>
      </c>
      <c r="Y71" s="3">
        <v>0</v>
      </c>
      <c r="Z71" s="3">
        <v>0</v>
      </c>
      <c r="AA71" s="3">
        <v>0</v>
      </c>
      <c r="AB71" s="3">
        <v>0</v>
      </c>
      <c r="AC71" s="3">
        <v>0</v>
      </c>
    </row>
    <row r="72" spans="1:29" x14ac:dyDescent="0.35">
      <c r="A72" s="30">
        <v>2026</v>
      </c>
      <c r="B72" s="29">
        <v>1</v>
      </c>
      <c r="C72" s="2" t="s">
        <v>70</v>
      </c>
      <c r="D72" s="2" t="s">
        <v>86</v>
      </c>
      <c r="E72" s="2" t="s">
        <v>87</v>
      </c>
      <c r="F72" s="2" t="s">
        <v>90</v>
      </c>
      <c r="G72" s="2" t="s">
        <v>91</v>
      </c>
      <c r="H72" s="3">
        <v>10551</v>
      </c>
      <c r="I72" s="3">
        <v>10</v>
      </c>
      <c r="J72" s="3">
        <v>650</v>
      </c>
      <c r="K72" s="3">
        <v>0.62</v>
      </c>
      <c r="L72" s="3">
        <v>0</v>
      </c>
      <c r="M72" s="3">
        <v>0</v>
      </c>
      <c r="N72" s="3">
        <v>150</v>
      </c>
      <c r="O72" s="3">
        <v>0.14000000000000001</v>
      </c>
      <c r="P72" s="3">
        <v>300</v>
      </c>
      <c r="Q72" s="3">
        <v>0.28000000000000003</v>
      </c>
      <c r="R72" s="3">
        <v>200</v>
      </c>
      <c r="S72" s="3">
        <v>0.19</v>
      </c>
      <c r="T72" s="3">
        <v>40</v>
      </c>
      <c r="U72" s="3">
        <v>0.04</v>
      </c>
      <c r="V72" s="3">
        <v>0</v>
      </c>
      <c r="W72" s="3">
        <v>0</v>
      </c>
      <c r="X72" s="3">
        <v>0</v>
      </c>
      <c r="Y72" s="3">
        <v>0</v>
      </c>
      <c r="Z72" s="3">
        <v>0</v>
      </c>
      <c r="AA72" s="3">
        <v>0</v>
      </c>
      <c r="AB72" s="3">
        <v>40</v>
      </c>
      <c r="AC72" s="3">
        <v>0.04</v>
      </c>
    </row>
    <row r="73" spans="1:29" x14ac:dyDescent="0.35">
      <c r="A73" s="30">
        <v>2026</v>
      </c>
      <c r="B73" s="29">
        <v>1</v>
      </c>
      <c r="C73" s="2" t="s">
        <v>70</v>
      </c>
      <c r="D73" s="2" t="s">
        <v>86</v>
      </c>
      <c r="E73" s="2" t="s">
        <v>87</v>
      </c>
      <c r="F73" s="2" t="s">
        <v>92</v>
      </c>
      <c r="G73" s="2" t="s">
        <v>93</v>
      </c>
      <c r="H73" s="3">
        <v>262</v>
      </c>
      <c r="I73" s="3">
        <v>10</v>
      </c>
      <c r="J73" s="3">
        <v>25</v>
      </c>
      <c r="K73" s="3">
        <v>0.96</v>
      </c>
      <c r="L73" s="3">
        <v>0</v>
      </c>
      <c r="M73" s="3">
        <v>0</v>
      </c>
      <c r="N73" s="3">
        <v>0</v>
      </c>
      <c r="O73" s="3">
        <v>0</v>
      </c>
      <c r="P73" s="3">
        <v>3</v>
      </c>
      <c r="Q73" s="3">
        <v>0.12</v>
      </c>
      <c r="R73" s="3">
        <v>22</v>
      </c>
      <c r="S73" s="3">
        <v>0.84</v>
      </c>
      <c r="T73" s="3">
        <v>0</v>
      </c>
      <c r="U73" s="3">
        <v>0</v>
      </c>
      <c r="V73" s="3">
        <v>0</v>
      </c>
      <c r="W73" s="3">
        <v>0</v>
      </c>
      <c r="X73" s="3">
        <v>0</v>
      </c>
      <c r="Y73" s="3">
        <v>0</v>
      </c>
      <c r="Z73" s="3">
        <v>0</v>
      </c>
      <c r="AA73" s="3">
        <v>0</v>
      </c>
      <c r="AB73" s="3">
        <v>0</v>
      </c>
      <c r="AC73" s="3">
        <v>0</v>
      </c>
    </row>
    <row r="74" spans="1:29" x14ac:dyDescent="0.35">
      <c r="A74" s="30">
        <v>2026</v>
      </c>
      <c r="B74" s="29">
        <v>1</v>
      </c>
      <c r="C74" s="2" t="s">
        <v>70</v>
      </c>
      <c r="D74" s="2" t="s">
        <v>86</v>
      </c>
      <c r="E74" s="2" t="s">
        <v>87</v>
      </c>
      <c r="F74" s="2" t="s">
        <v>94</v>
      </c>
      <c r="G74" s="2" t="s">
        <v>95</v>
      </c>
      <c r="H74" s="3">
        <v>3984</v>
      </c>
      <c r="I74" s="3">
        <v>10</v>
      </c>
      <c r="J74" s="3">
        <v>312</v>
      </c>
      <c r="K74" s="3">
        <v>0.78</v>
      </c>
      <c r="L74" s="3">
        <v>0</v>
      </c>
      <c r="M74" s="3">
        <v>0</v>
      </c>
      <c r="N74" s="3">
        <v>156</v>
      </c>
      <c r="O74" s="3">
        <v>0.39</v>
      </c>
      <c r="P74" s="3">
        <v>0</v>
      </c>
      <c r="Q74" s="3">
        <v>0</v>
      </c>
      <c r="R74" s="3">
        <v>156</v>
      </c>
      <c r="S74" s="3">
        <v>0.39</v>
      </c>
      <c r="T74" s="3">
        <v>0</v>
      </c>
      <c r="U74" s="3">
        <v>0</v>
      </c>
      <c r="V74" s="3">
        <v>0</v>
      </c>
      <c r="W74" s="3">
        <v>0</v>
      </c>
      <c r="X74" s="3">
        <v>0</v>
      </c>
      <c r="Y74" s="3">
        <v>0</v>
      </c>
      <c r="Z74" s="3">
        <v>0</v>
      </c>
      <c r="AA74" s="3">
        <v>0</v>
      </c>
      <c r="AB74" s="3">
        <v>0</v>
      </c>
      <c r="AC74" s="3">
        <v>0</v>
      </c>
    </row>
    <row r="75" spans="1:29" x14ac:dyDescent="0.35">
      <c r="A75" s="30">
        <v>2026</v>
      </c>
      <c r="B75" s="29">
        <v>1</v>
      </c>
      <c r="C75" s="2" t="s">
        <v>70</v>
      </c>
      <c r="D75" s="2" t="s">
        <v>86</v>
      </c>
      <c r="E75" s="2" t="s">
        <v>87</v>
      </c>
      <c r="F75" s="2" t="s">
        <v>96</v>
      </c>
      <c r="G75" s="2" t="s">
        <v>97</v>
      </c>
      <c r="H75" s="3">
        <v>36</v>
      </c>
      <c r="I75" s="3">
        <v>10</v>
      </c>
      <c r="J75" s="3">
        <v>6</v>
      </c>
      <c r="K75" s="3">
        <v>1.67</v>
      </c>
      <c r="L75" s="3">
        <v>1.1000000000000001</v>
      </c>
      <c r="M75" s="3">
        <v>0.31</v>
      </c>
      <c r="N75" s="3">
        <v>1.1000000000000001</v>
      </c>
      <c r="O75" s="3">
        <v>0.31</v>
      </c>
      <c r="P75" s="3">
        <v>1.6</v>
      </c>
      <c r="Q75" s="3">
        <v>0.44</v>
      </c>
      <c r="R75" s="3">
        <v>2.2000000000000002</v>
      </c>
      <c r="S75" s="3">
        <v>0.61</v>
      </c>
      <c r="T75" s="3">
        <v>1.6</v>
      </c>
      <c r="U75" s="3">
        <v>0.44</v>
      </c>
      <c r="V75" s="3">
        <v>0</v>
      </c>
      <c r="W75" s="3">
        <v>0</v>
      </c>
      <c r="X75" s="3">
        <v>0</v>
      </c>
      <c r="Y75" s="3">
        <v>0</v>
      </c>
      <c r="Z75" s="3">
        <v>0</v>
      </c>
      <c r="AA75" s="3">
        <v>0</v>
      </c>
      <c r="AB75" s="3">
        <v>1.6</v>
      </c>
      <c r="AC75" s="3">
        <v>0.44</v>
      </c>
    </row>
    <row r="76" spans="1:29" x14ac:dyDescent="0.35">
      <c r="A76" s="30">
        <v>2026</v>
      </c>
      <c r="B76" s="29">
        <v>1</v>
      </c>
      <c r="C76" s="2" t="s">
        <v>98</v>
      </c>
      <c r="D76" s="2" t="s">
        <v>99</v>
      </c>
      <c r="E76" s="2" t="s">
        <v>100</v>
      </c>
      <c r="F76" s="2" t="s">
        <v>101</v>
      </c>
      <c r="G76" s="2" t="s">
        <v>102</v>
      </c>
      <c r="H76" s="3">
        <v>20</v>
      </c>
      <c r="I76" s="3">
        <v>20</v>
      </c>
      <c r="J76" s="3">
        <v>5</v>
      </c>
      <c r="K76" s="3">
        <v>5</v>
      </c>
      <c r="L76" s="3">
        <v>0</v>
      </c>
      <c r="M76" s="3">
        <v>0</v>
      </c>
      <c r="N76" s="3">
        <v>0</v>
      </c>
      <c r="O76" s="3">
        <v>0</v>
      </c>
      <c r="P76" s="3">
        <v>5</v>
      </c>
      <c r="Q76" s="3">
        <v>5</v>
      </c>
      <c r="R76" s="3">
        <v>0</v>
      </c>
      <c r="S76" s="3">
        <v>0</v>
      </c>
      <c r="T76" s="3">
        <v>0</v>
      </c>
      <c r="U76" s="3">
        <v>0</v>
      </c>
      <c r="V76" s="3">
        <v>0</v>
      </c>
      <c r="W76" s="3">
        <v>0</v>
      </c>
      <c r="X76" s="3">
        <v>0</v>
      </c>
      <c r="Y76" s="3">
        <v>0</v>
      </c>
      <c r="Z76" s="3">
        <v>0</v>
      </c>
      <c r="AA76" s="3">
        <v>0</v>
      </c>
      <c r="AB76" s="3">
        <v>0</v>
      </c>
      <c r="AC76" s="3">
        <v>0</v>
      </c>
    </row>
    <row r="77" spans="1:29" x14ac:dyDescent="0.35">
      <c r="A77" s="30">
        <v>2026</v>
      </c>
      <c r="B77" s="29">
        <v>1</v>
      </c>
      <c r="C77" s="2" t="s">
        <v>98</v>
      </c>
      <c r="D77" s="2" t="s">
        <v>99</v>
      </c>
      <c r="E77" s="2" t="s">
        <v>100</v>
      </c>
      <c r="F77" s="2" t="s">
        <v>103</v>
      </c>
      <c r="G77" s="2" t="s">
        <v>104</v>
      </c>
      <c r="H77" s="3">
        <v>10</v>
      </c>
      <c r="I77" s="3">
        <v>10</v>
      </c>
      <c r="J77" s="3">
        <v>2.5</v>
      </c>
      <c r="K77" s="3">
        <v>2.5</v>
      </c>
      <c r="L77" s="3">
        <v>0</v>
      </c>
      <c r="M77" s="3">
        <v>0</v>
      </c>
      <c r="N77" s="3">
        <v>0</v>
      </c>
      <c r="O77" s="3">
        <v>0</v>
      </c>
      <c r="P77" s="3">
        <v>0</v>
      </c>
      <c r="Q77" s="3">
        <v>0</v>
      </c>
      <c r="R77" s="3">
        <v>2.5</v>
      </c>
      <c r="S77" s="3">
        <v>2.5</v>
      </c>
      <c r="T77" s="3">
        <v>0</v>
      </c>
      <c r="U77" s="3">
        <v>0</v>
      </c>
      <c r="V77" s="3">
        <v>0</v>
      </c>
      <c r="W77" s="3">
        <v>0</v>
      </c>
      <c r="X77" s="3">
        <v>0</v>
      </c>
      <c r="Y77" s="3">
        <v>0</v>
      </c>
      <c r="Z77" s="3">
        <v>0</v>
      </c>
      <c r="AA77" s="3">
        <v>0</v>
      </c>
      <c r="AB77" s="3">
        <v>0</v>
      </c>
      <c r="AC77" s="3">
        <v>0</v>
      </c>
    </row>
    <row r="78" spans="1:29" x14ac:dyDescent="0.35">
      <c r="A78" s="30">
        <v>2026</v>
      </c>
      <c r="B78" s="29">
        <v>1</v>
      </c>
      <c r="C78" s="2" t="s">
        <v>98</v>
      </c>
      <c r="D78" s="2" t="s">
        <v>99</v>
      </c>
      <c r="E78" s="2" t="s">
        <v>100</v>
      </c>
      <c r="F78" s="2" t="s">
        <v>105</v>
      </c>
      <c r="G78" s="2" t="s">
        <v>106</v>
      </c>
      <c r="H78" s="3">
        <v>20</v>
      </c>
      <c r="I78" s="3">
        <v>20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row>
    <row r="79" spans="1:29" x14ac:dyDescent="0.35">
      <c r="A79" s="30">
        <v>2026</v>
      </c>
      <c r="B79" s="29">
        <v>1</v>
      </c>
      <c r="C79" s="2" t="s">
        <v>98</v>
      </c>
      <c r="D79" s="2" t="s">
        <v>99</v>
      </c>
      <c r="E79" s="2" t="s">
        <v>100</v>
      </c>
      <c r="F79" s="2" t="s">
        <v>107</v>
      </c>
      <c r="G79" s="2" t="s">
        <v>108</v>
      </c>
      <c r="H79" s="3">
        <v>20</v>
      </c>
      <c r="I79" s="3">
        <v>20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row>
    <row r="80" spans="1:29" x14ac:dyDescent="0.35">
      <c r="A80" s="30">
        <v>2026</v>
      </c>
      <c r="B80" s="29">
        <v>1</v>
      </c>
      <c r="C80" s="2" t="s">
        <v>98</v>
      </c>
      <c r="D80" s="2" t="s">
        <v>99</v>
      </c>
      <c r="E80" s="2" t="s">
        <v>100</v>
      </c>
      <c r="F80" s="2" t="s">
        <v>109</v>
      </c>
      <c r="G80" s="2" t="s">
        <v>110</v>
      </c>
      <c r="H80" s="3">
        <v>10</v>
      </c>
      <c r="I80" s="3">
        <v>10</v>
      </c>
      <c r="J80" s="3">
        <v>3.7</v>
      </c>
      <c r="K80" s="3">
        <v>3.7</v>
      </c>
      <c r="L80" s="3">
        <v>2.5</v>
      </c>
      <c r="M80" s="3">
        <v>2.5</v>
      </c>
      <c r="N80" s="3">
        <v>1.2</v>
      </c>
      <c r="O80" s="3">
        <v>1.2</v>
      </c>
      <c r="P80" s="3">
        <v>0</v>
      </c>
      <c r="Q80" s="3">
        <v>0</v>
      </c>
      <c r="R80" s="3">
        <v>0</v>
      </c>
      <c r="S80" s="3">
        <v>0</v>
      </c>
      <c r="T80" s="3">
        <v>2.5</v>
      </c>
      <c r="U80" s="3">
        <v>2.5</v>
      </c>
      <c r="V80" s="3">
        <v>0</v>
      </c>
      <c r="W80" s="3">
        <v>0</v>
      </c>
      <c r="X80" s="3">
        <v>0</v>
      </c>
      <c r="Y80" s="3">
        <v>0</v>
      </c>
      <c r="Z80" s="3">
        <v>0</v>
      </c>
      <c r="AA80" s="3">
        <v>0</v>
      </c>
      <c r="AB80" s="3">
        <v>2.5</v>
      </c>
      <c r="AC80" s="3">
        <v>2.5</v>
      </c>
    </row>
    <row r="81" spans="1:29" x14ac:dyDescent="0.35">
      <c r="A81" s="30">
        <v>2026</v>
      </c>
      <c r="B81" s="29">
        <v>1</v>
      </c>
      <c r="C81" s="2" t="s">
        <v>98</v>
      </c>
      <c r="D81" s="2" t="s">
        <v>99</v>
      </c>
      <c r="E81" s="2" t="s">
        <v>100</v>
      </c>
      <c r="F81" s="2" t="s">
        <v>111</v>
      </c>
      <c r="G81" s="2" t="s">
        <v>112</v>
      </c>
      <c r="H81" s="3">
        <v>20</v>
      </c>
      <c r="I81" s="3">
        <v>20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row>
    <row r="82" spans="1:29" x14ac:dyDescent="0.35">
      <c r="A82" s="30">
        <v>2026</v>
      </c>
      <c r="B82" s="29">
        <v>1</v>
      </c>
      <c r="C82" s="2" t="s">
        <v>98</v>
      </c>
      <c r="D82" s="2" t="s">
        <v>113</v>
      </c>
      <c r="E82" s="2" t="s">
        <v>114</v>
      </c>
      <c r="F82" s="2" t="s">
        <v>115</v>
      </c>
      <c r="G82" s="2" t="s">
        <v>116</v>
      </c>
      <c r="H82" s="3">
        <v>4</v>
      </c>
      <c r="I82" s="3">
        <v>18</v>
      </c>
      <c r="J82" s="3">
        <v>0</v>
      </c>
      <c r="K82" s="3">
        <v>0</v>
      </c>
      <c r="L82" s="3">
        <v>0</v>
      </c>
      <c r="M82" s="3">
        <v>0</v>
      </c>
      <c r="N82" s="3">
        <v>0</v>
      </c>
      <c r="O82" s="3">
        <v>0</v>
      </c>
      <c r="P82" s="3">
        <v>0</v>
      </c>
      <c r="Q82" s="3">
        <v>0</v>
      </c>
      <c r="R82" s="3">
        <v>0</v>
      </c>
      <c r="S82" s="3">
        <v>0</v>
      </c>
      <c r="T82" s="3">
        <v>0</v>
      </c>
      <c r="U82" s="3">
        <v>0</v>
      </c>
      <c r="V82" s="3">
        <v>0</v>
      </c>
      <c r="W82" s="3">
        <v>0</v>
      </c>
      <c r="X82" s="3">
        <v>0</v>
      </c>
      <c r="Y82" s="3">
        <v>0</v>
      </c>
      <c r="Z82" s="3">
        <v>0</v>
      </c>
      <c r="AA82" s="3">
        <v>0</v>
      </c>
      <c r="AB82" s="3">
        <v>0</v>
      </c>
      <c r="AC82" s="3">
        <v>0</v>
      </c>
    </row>
    <row r="83" spans="1:29" x14ac:dyDescent="0.35">
      <c r="A83" s="30">
        <v>2026</v>
      </c>
      <c r="B83" s="29">
        <v>1</v>
      </c>
      <c r="C83" s="2" t="s">
        <v>98</v>
      </c>
      <c r="D83" s="2" t="s">
        <v>113</v>
      </c>
      <c r="E83" s="2" t="s">
        <v>114</v>
      </c>
      <c r="F83" s="2" t="s">
        <v>117</v>
      </c>
      <c r="G83" s="2" t="s">
        <v>118</v>
      </c>
      <c r="H83" s="3">
        <v>4</v>
      </c>
      <c r="I83" s="3">
        <v>25</v>
      </c>
      <c r="J83" s="3">
        <v>0</v>
      </c>
      <c r="K83" s="3">
        <v>0</v>
      </c>
      <c r="L83" s="3">
        <v>0</v>
      </c>
      <c r="M83" s="3">
        <v>0</v>
      </c>
      <c r="N83" s="3">
        <v>0</v>
      </c>
      <c r="O83" s="3">
        <v>0</v>
      </c>
      <c r="P83" s="3">
        <v>0</v>
      </c>
      <c r="Q83" s="3">
        <v>0</v>
      </c>
      <c r="R83" s="3">
        <v>0</v>
      </c>
      <c r="S83" s="3">
        <v>0</v>
      </c>
      <c r="T83" s="3">
        <v>0</v>
      </c>
      <c r="U83" s="3">
        <v>0</v>
      </c>
      <c r="V83" s="3">
        <v>0</v>
      </c>
      <c r="W83" s="3">
        <v>0</v>
      </c>
      <c r="X83" s="3">
        <v>0</v>
      </c>
      <c r="Y83" s="3">
        <v>0</v>
      </c>
      <c r="Z83" s="3">
        <v>0</v>
      </c>
      <c r="AA83" s="3">
        <v>0</v>
      </c>
      <c r="AB83" s="3">
        <v>0</v>
      </c>
      <c r="AC83" s="3">
        <v>0</v>
      </c>
    </row>
    <row r="84" spans="1:29" x14ac:dyDescent="0.35">
      <c r="A84" s="30">
        <v>2026</v>
      </c>
      <c r="B84" s="29">
        <v>1</v>
      </c>
      <c r="C84" s="2" t="s">
        <v>98</v>
      </c>
      <c r="D84" s="2" t="s">
        <v>113</v>
      </c>
      <c r="E84" s="2" t="s">
        <v>114</v>
      </c>
      <c r="F84" s="2" t="s">
        <v>119</v>
      </c>
      <c r="G84" s="2" t="s">
        <v>120</v>
      </c>
      <c r="H84" s="3">
        <v>27</v>
      </c>
      <c r="I84" s="3">
        <v>27</v>
      </c>
      <c r="J84" s="3">
        <v>14.95</v>
      </c>
      <c r="K84" s="3">
        <v>14.95</v>
      </c>
      <c r="L84" s="3">
        <v>0</v>
      </c>
      <c r="M84" s="3">
        <v>0</v>
      </c>
      <c r="N84" s="3">
        <v>0</v>
      </c>
      <c r="O84" s="3">
        <v>0</v>
      </c>
      <c r="P84" s="3">
        <v>0</v>
      </c>
      <c r="Q84" s="3">
        <v>0</v>
      </c>
      <c r="R84" s="3">
        <v>14.95</v>
      </c>
      <c r="S84" s="3">
        <v>14.95</v>
      </c>
      <c r="T84" s="3">
        <v>0</v>
      </c>
      <c r="U84" s="3">
        <v>0</v>
      </c>
      <c r="V84" s="3">
        <v>0</v>
      </c>
      <c r="W84" s="3">
        <v>0</v>
      </c>
      <c r="X84" s="3">
        <v>0</v>
      </c>
      <c r="Y84" s="3">
        <v>0</v>
      </c>
      <c r="Z84" s="3">
        <v>0</v>
      </c>
      <c r="AA84" s="3">
        <v>0</v>
      </c>
      <c r="AB84" s="3">
        <v>0</v>
      </c>
      <c r="AC84" s="3">
        <v>0</v>
      </c>
    </row>
    <row r="85" spans="1:29" x14ac:dyDescent="0.35">
      <c r="A85" s="30">
        <v>2026</v>
      </c>
      <c r="B85" s="29">
        <v>1</v>
      </c>
      <c r="C85" s="2" t="s">
        <v>98</v>
      </c>
      <c r="D85" s="2" t="s">
        <v>113</v>
      </c>
      <c r="E85" s="2" t="s">
        <v>114</v>
      </c>
      <c r="F85" s="2" t="s">
        <v>121</v>
      </c>
      <c r="G85" s="2" t="s">
        <v>122</v>
      </c>
      <c r="H85" s="3">
        <v>4</v>
      </c>
      <c r="I85" s="3">
        <v>18</v>
      </c>
      <c r="J85" s="3">
        <v>0</v>
      </c>
      <c r="K85" s="3">
        <v>0</v>
      </c>
      <c r="L85" s="3">
        <v>0</v>
      </c>
      <c r="M85" s="3">
        <v>0</v>
      </c>
      <c r="N85" s="3">
        <v>0</v>
      </c>
      <c r="O85" s="3">
        <v>0</v>
      </c>
      <c r="P85" s="3">
        <v>0</v>
      </c>
      <c r="Q85" s="3">
        <v>0</v>
      </c>
      <c r="R85" s="3">
        <v>0</v>
      </c>
      <c r="S85" s="3">
        <v>0</v>
      </c>
      <c r="T85" s="3">
        <v>0</v>
      </c>
      <c r="U85" s="3">
        <v>0</v>
      </c>
      <c r="V85" s="3">
        <v>0</v>
      </c>
      <c r="W85" s="3">
        <v>0</v>
      </c>
      <c r="X85" s="3">
        <v>0</v>
      </c>
      <c r="Y85" s="3">
        <v>0</v>
      </c>
      <c r="Z85" s="3">
        <v>0</v>
      </c>
      <c r="AA85" s="3">
        <v>0</v>
      </c>
      <c r="AB85" s="3">
        <v>0</v>
      </c>
      <c r="AC85" s="3">
        <v>0</v>
      </c>
    </row>
    <row r="86" spans="1:29" x14ac:dyDescent="0.35">
      <c r="A86" s="30">
        <v>2026</v>
      </c>
      <c r="B86" s="29">
        <v>1</v>
      </c>
      <c r="C86" s="2" t="s">
        <v>98</v>
      </c>
      <c r="D86" s="2" t="s">
        <v>113</v>
      </c>
      <c r="E86" s="2" t="s">
        <v>114</v>
      </c>
      <c r="F86" s="2" t="s">
        <v>123</v>
      </c>
      <c r="G86" s="2" t="s">
        <v>124</v>
      </c>
      <c r="H86" s="3">
        <v>1</v>
      </c>
      <c r="I86" s="3">
        <v>12</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row>
    <row r="87" spans="1:29" x14ac:dyDescent="0.35">
      <c r="A87" s="30">
        <v>2026</v>
      </c>
      <c r="B87" s="29">
        <v>1</v>
      </c>
      <c r="C87" s="2" t="s">
        <v>98</v>
      </c>
      <c r="D87" s="2" t="s">
        <v>125</v>
      </c>
      <c r="E87" s="2" t="s">
        <v>126</v>
      </c>
      <c r="F87" s="2" t="s">
        <v>127</v>
      </c>
      <c r="G87" s="2" t="s">
        <v>128</v>
      </c>
      <c r="H87" s="3">
        <v>10</v>
      </c>
      <c r="I87" s="3">
        <v>40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0</v>
      </c>
      <c r="AB87" s="3">
        <v>0</v>
      </c>
      <c r="AC87" s="3">
        <v>0</v>
      </c>
    </row>
    <row r="88" spans="1:29" x14ac:dyDescent="0.35">
      <c r="A88" s="30">
        <v>2026</v>
      </c>
      <c r="B88" s="29">
        <v>1</v>
      </c>
      <c r="C88" s="2" t="s">
        <v>98</v>
      </c>
      <c r="D88" s="2" t="s">
        <v>125</v>
      </c>
      <c r="E88" s="2" t="s">
        <v>126</v>
      </c>
      <c r="F88" s="2" t="s">
        <v>129</v>
      </c>
      <c r="G88" s="2" t="s">
        <v>130</v>
      </c>
      <c r="H88" s="3">
        <v>30</v>
      </c>
      <c r="I88" s="3">
        <v>30</v>
      </c>
      <c r="J88" s="3">
        <v>12</v>
      </c>
      <c r="K88" s="3">
        <v>12</v>
      </c>
      <c r="L88" s="3">
        <v>1</v>
      </c>
      <c r="M88" s="3">
        <v>1</v>
      </c>
      <c r="N88" s="3">
        <v>1</v>
      </c>
      <c r="O88" s="3">
        <v>1</v>
      </c>
      <c r="P88" s="3">
        <v>4.5</v>
      </c>
      <c r="Q88" s="3">
        <v>4.5</v>
      </c>
      <c r="R88" s="3">
        <v>5.5</v>
      </c>
      <c r="S88" s="3">
        <v>5.5</v>
      </c>
      <c r="T88" s="3">
        <v>1</v>
      </c>
      <c r="U88" s="3">
        <v>1</v>
      </c>
      <c r="V88" s="3">
        <v>0</v>
      </c>
      <c r="W88" s="3">
        <v>0</v>
      </c>
      <c r="X88" s="3">
        <v>0</v>
      </c>
      <c r="Y88" s="3">
        <v>0</v>
      </c>
      <c r="Z88" s="3">
        <v>0</v>
      </c>
      <c r="AA88" s="3">
        <v>0</v>
      </c>
      <c r="AB88" s="3">
        <v>1</v>
      </c>
      <c r="AC88" s="3">
        <v>1</v>
      </c>
    </row>
    <row r="89" spans="1:29" x14ac:dyDescent="0.35">
      <c r="A89" s="30">
        <v>2026</v>
      </c>
      <c r="B89" s="29">
        <v>1</v>
      </c>
      <c r="C89" s="2" t="s">
        <v>98</v>
      </c>
      <c r="D89" s="2" t="s">
        <v>125</v>
      </c>
      <c r="E89" s="2" t="s">
        <v>126</v>
      </c>
      <c r="F89" s="2" t="s">
        <v>131</v>
      </c>
      <c r="G89" s="2" t="s">
        <v>132</v>
      </c>
      <c r="H89" s="3">
        <v>30</v>
      </c>
      <c r="I89" s="3">
        <v>30</v>
      </c>
      <c r="J89" s="3">
        <v>1.92</v>
      </c>
      <c r="K89" s="3">
        <v>1.92</v>
      </c>
      <c r="L89" s="3">
        <v>0</v>
      </c>
      <c r="M89" s="3">
        <v>0</v>
      </c>
      <c r="N89" s="3">
        <v>0.5</v>
      </c>
      <c r="O89" s="3">
        <v>0.5</v>
      </c>
      <c r="P89" s="3">
        <v>0.5</v>
      </c>
      <c r="Q89" s="3">
        <v>0.5</v>
      </c>
      <c r="R89" s="3">
        <v>0.92</v>
      </c>
      <c r="S89" s="3">
        <v>0.92</v>
      </c>
      <c r="T89" s="3">
        <v>0</v>
      </c>
      <c r="U89" s="3">
        <v>0</v>
      </c>
      <c r="V89" s="3">
        <v>0</v>
      </c>
      <c r="W89" s="3">
        <v>0</v>
      </c>
      <c r="X89" s="3">
        <v>0</v>
      </c>
      <c r="Y89" s="3">
        <v>0</v>
      </c>
      <c r="Z89" s="3">
        <v>0</v>
      </c>
      <c r="AA89" s="3">
        <v>0</v>
      </c>
      <c r="AB89" s="3">
        <v>0</v>
      </c>
      <c r="AC89" s="3">
        <v>0</v>
      </c>
    </row>
    <row r="90" spans="1:29" x14ac:dyDescent="0.35">
      <c r="A90" s="30">
        <v>2026</v>
      </c>
      <c r="B90" s="29">
        <v>1</v>
      </c>
      <c r="C90" s="2" t="s">
        <v>98</v>
      </c>
      <c r="D90" s="2" t="s">
        <v>133</v>
      </c>
      <c r="E90" s="2" t="s">
        <v>134</v>
      </c>
      <c r="F90" s="2" t="s">
        <v>135</v>
      </c>
      <c r="G90" s="2" t="s">
        <v>136</v>
      </c>
      <c r="H90" s="3">
        <v>1</v>
      </c>
      <c r="I90" s="3">
        <v>15</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0</v>
      </c>
      <c r="AC90" s="3">
        <v>0</v>
      </c>
    </row>
    <row r="91" spans="1:29" x14ac:dyDescent="0.35">
      <c r="A91" s="30">
        <v>2026</v>
      </c>
      <c r="B91" s="29">
        <v>1</v>
      </c>
      <c r="C91" s="2" t="s">
        <v>98</v>
      </c>
      <c r="D91" s="2" t="s">
        <v>133</v>
      </c>
      <c r="E91" s="2" t="s">
        <v>134</v>
      </c>
      <c r="F91" s="2" t="s">
        <v>137</v>
      </c>
      <c r="G91" s="2" t="s">
        <v>138</v>
      </c>
      <c r="H91" s="3">
        <v>3</v>
      </c>
      <c r="I91" s="3">
        <v>50</v>
      </c>
      <c r="J91" s="3">
        <v>0</v>
      </c>
      <c r="K91" s="3">
        <v>0</v>
      </c>
      <c r="L91" s="3">
        <v>0</v>
      </c>
      <c r="M91" s="3">
        <v>0</v>
      </c>
      <c r="N91" s="3">
        <v>0</v>
      </c>
      <c r="O91" s="3">
        <v>0</v>
      </c>
      <c r="P91" s="3">
        <v>0</v>
      </c>
      <c r="Q91" s="3">
        <v>0</v>
      </c>
      <c r="R91" s="3">
        <v>0</v>
      </c>
      <c r="S91" s="3">
        <v>0</v>
      </c>
      <c r="T91" s="3">
        <v>0</v>
      </c>
      <c r="U91" s="3">
        <v>0</v>
      </c>
      <c r="V91" s="3">
        <v>0</v>
      </c>
      <c r="W91" s="3">
        <v>0</v>
      </c>
      <c r="X91" s="3">
        <v>0</v>
      </c>
      <c r="Y91" s="3">
        <v>0</v>
      </c>
      <c r="Z91" s="3">
        <v>0</v>
      </c>
      <c r="AA91" s="3">
        <v>0</v>
      </c>
      <c r="AB91" s="3">
        <v>0</v>
      </c>
      <c r="AC91" s="3">
        <v>0</v>
      </c>
    </row>
    <row r="92" spans="1:29" x14ac:dyDescent="0.35">
      <c r="A92" s="30">
        <v>2026</v>
      </c>
      <c r="B92" s="29">
        <v>1</v>
      </c>
      <c r="C92" s="2" t="s">
        <v>98</v>
      </c>
      <c r="D92" s="2" t="s">
        <v>133</v>
      </c>
      <c r="E92" s="2" t="s">
        <v>134</v>
      </c>
      <c r="F92" s="2" t="s">
        <v>139</v>
      </c>
      <c r="G92" s="2" t="s">
        <v>140</v>
      </c>
      <c r="H92" s="3">
        <v>35</v>
      </c>
      <c r="I92" s="3">
        <v>35</v>
      </c>
      <c r="J92" s="3">
        <v>35</v>
      </c>
      <c r="K92" s="3">
        <v>35</v>
      </c>
      <c r="L92" s="3">
        <v>0</v>
      </c>
      <c r="M92" s="3">
        <v>0</v>
      </c>
      <c r="N92" s="3">
        <v>0</v>
      </c>
      <c r="O92" s="3">
        <v>0</v>
      </c>
      <c r="P92" s="3">
        <v>15</v>
      </c>
      <c r="Q92" s="3">
        <v>15</v>
      </c>
      <c r="R92" s="3">
        <v>20</v>
      </c>
      <c r="S92" s="3">
        <v>20</v>
      </c>
      <c r="T92" s="3">
        <v>0</v>
      </c>
      <c r="U92" s="3">
        <v>0</v>
      </c>
      <c r="V92" s="3">
        <v>0</v>
      </c>
      <c r="W92" s="3">
        <v>0</v>
      </c>
      <c r="X92" s="3">
        <v>0</v>
      </c>
      <c r="Y92" s="3">
        <v>0</v>
      </c>
      <c r="Z92" s="3">
        <v>0</v>
      </c>
      <c r="AA92" s="3">
        <v>0</v>
      </c>
      <c r="AB92" s="3">
        <v>0</v>
      </c>
      <c r="AC92" s="3">
        <v>0</v>
      </c>
    </row>
    <row r="93" spans="1:29" x14ac:dyDescent="0.35">
      <c r="A93" s="30">
        <v>2026</v>
      </c>
      <c r="B93" s="29">
        <v>1</v>
      </c>
      <c r="C93" s="2" t="s">
        <v>98</v>
      </c>
      <c r="D93" s="2" t="s">
        <v>141</v>
      </c>
      <c r="E93" s="2" t="s">
        <v>142</v>
      </c>
      <c r="F93" s="2" t="s">
        <v>143</v>
      </c>
      <c r="G93" s="2" t="s">
        <v>144</v>
      </c>
      <c r="H93" s="3">
        <v>5</v>
      </c>
      <c r="I93" s="3">
        <v>20</v>
      </c>
      <c r="J93" s="3">
        <v>1</v>
      </c>
      <c r="K93" s="3">
        <v>4</v>
      </c>
      <c r="L93" s="3">
        <v>0</v>
      </c>
      <c r="M93" s="3">
        <v>0</v>
      </c>
      <c r="N93" s="3">
        <v>1</v>
      </c>
      <c r="O93" s="3">
        <v>4</v>
      </c>
      <c r="P93" s="3">
        <v>0</v>
      </c>
      <c r="Q93" s="3">
        <v>0</v>
      </c>
      <c r="R93" s="3">
        <v>0</v>
      </c>
      <c r="S93" s="3">
        <v>0</v>
      </c>
      <c r="T93" s="3">
        <v>0</v>
      </c>
      <c r="U93" s="3">
        <v>0</v>
      </c>
      <c r="V93" s="3">
        <v>0</v>
      </c>
      <c r="W93" s="3">
        <v>0</v>
      </c>
      <c r="X93" s="3">
        <v>0</v>
      </c>
      <c r="Y93" s="3">
        <v>0</v>
      </c>
      <c r="Z93" s="3">
        <v>0</v>
      </c>
      <c r="AA93" s="3">
        <v>0</v>
      </c>
      <c r="AB93" s="3">
        <v>0</v>
      </c>
      <c r="AC93" s="3">
        <v>0</v>
      </c>
    </row>
    <row r="94" spans="1:29" x14ac:dyDescent="0.35">
      <c r="A94" s="30">
        <v>2026</v>
      </c>
      <c r="B94" s="29">
        <v>1</v>
      </c>
      <c r="C94" s="2" t="s">
        <v>98</v>
      </c>
      <c r="D94" s="2" t="s">
        <v>141</v>
      </c>
      <c r="E94" s="2" t="s">
        <v>142</v>
      </c>
      <c r="F94" s="2" t="s">
        <v>145</v>
      </c>
      <c r="G94" s="2" t="s">
        <v>146</v>
      </c>
      <c r="H94" s="3">
        <v>2</v>
      </c>
      <c r="I94" s="3">
        <v>5</v>
      </c>
      <c r="J94" s="3">
        <v>0.4</v>
      </c>
      <c r="K94" s="3">
        <v>1</v>
      </c>
      <c r="L94" s="3">
        <v>0</v>
      </c>
      <c r="M94" s="3">
        <v>0</v>
      </c>
      <c r="N94" s="3">
        <v>0</v>
      </c>
      <c r="O94" s="3">
        <v>0</v>
      </c>
      <c r="P94" s="3">
        <v>0</v>
      </c>
      <c r="Q94" s="3">
        <v>0</v>
      </c>
      <c r="R94" s="3">
        <v>0.4</v>
      </c>
      <c r="S94" s="3">
        <v>1</v>
      </c>
      <c r="T94" s="3">
        <v>0</v>
      </c>
      <c r="U94" s="3">
        <v>0</v>
      </c>
      <c r="V94" s="3">
        <v>0</v>
      </c>
      <c r="W94" s="3">
        <v>0</v>
      </c>
      <c r="X94" s="3">
        <v>0</v>
      </c>
      <c r="Y94" s="3">
        <v>0</v>
      </c>
      <c r="Z94" s="3">
        <v>0</v>
      </c>
      <c r="AA94" s="3">
        <v>0</v>
      </c>
      <c r="AB94" s="3">
        <v>0</v>
      </c>
      <c r="AC94" s="3">
        <v>0</v>
      </c>
    </row>
    <row r="95" spans="1:29" x14ac:dyDescent="0.35">
      <c r="A95" s="30">
        <v>2026</v>
      </c>
      <c r="B95" s="29">
        <v>1</v>
      </c>
      <c r="C95" s="2" t="s">
        <v>98</v>
      </c>
      <c r="D95" s="2" t="s">
        <v>141</v>
      </c>
      <c r="E95" s="2" t="s">
        <v>142</v>
      </c>
      <c r="F95" s="2" t="s">
        <v>145</v>
      </c>
      <c r="G95" s="2" t="s">
        <v>147</v>
      </c>
      <c r="H95" s="3">
        <v>6</v>
      </c>
      <c r="I95" s="3">
        <v>5</v>
      </c>
      <c r="J95" s="3">
        <v>1.2</v>
      </c>
      <c r="K95" s="3">
        <v>1</v>
      </c>
      <c r="L95" s="3">
        <v>0</v>
      </c>
      <c r="M95" s="3">
        <v>0</v>
      </c>
      <c r="N95" s="3">
        <v>0</v>
      </c>
      <c r="O95" s="3">
        <v>0</v>
      </c>
      <c r="P95" s="3">
        <v>0</v>
      </c>
      <c r="Q95" s="3">
        <v>0</v>
      </c>
      <c r="R95" s="3">
        <v>1.2</v>
      </c>
      <c r="S95" s="3">
        <v>1</v>
      </c>
      <c r="T95" s="3">
        <v>0</v>
      </c>
      <c r="U95" s="3">
        <v>0</v>
      </c>
      <c r="V95" s="3">
        <v>0</v>
      </c>
      <c r="W95" s="3">
        <v>0</v>
      </c>
      <c r="X95" s="3">
        <v>0</v>
      </c>
      <c r="Y95" s="3">
        <v>0</v>
      </c>
      <c r="Z95" s="3">
        <v>0</v>
      </c>
      <c r="AA95" s="3">
        <v>0</v>
      </c>
      <c r="AB95" s="3">
        <v>0</v>
      </c>
      <c r="AC95" s="3">
        <v>0</v>
      </c>
    </row>
    <row r="96" spans="1:29" x14ac:dyDescent="0.35">
      <c r="A96" s="30">
        <v>2026</v>
      </c>
      <c r="B96" s="29">
        <v>1</v>
      </c>
      <c r="C96" s="2" t="s">
        <v>98</v>
      </c>
      <c r="D96" s="2" t="s">
        <v>141</v>
      </c>
      <c r="E96" s="2" t="s">
        <v>142</v>
      </c>
      <c r="F96" s="2" t="s">
        <v>145</v>
      </c>
      <c r="G96" s="2" t="s">
        <v>147</v>
      </c>
      <c r="H96" s="3">
        <v>6</v>
      </c>
      <c r="I96" s="3">
        <v>5</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row>
    <row r="97" spans="1:29" x14ac:dyDescent="0.35">
      <c r="A97" s="30">
        <v>2026</v>
      </c>
      <c r="B97" s="29">
        <v>1</v>
      </c>
      <c r="C97" s="2" t="s">
        <v>98</v>
      </c>
      <c r="D97" s="2" t="s">
        <v>141</v>
      </c>
      <c r="E97" s="2" t="s">
        <v>142</v>
      </c>
      <c r="F97" s="2" t="s">
        <v>148</v>
      </c>
      <c r="G97" s="2" t="s">
        <v>149</v>
      </c>
      <c r="H97" s="3">
        <v>5</v>
      </c>
      <c r="I97" s="3">
        <v>60</v>
      </c>
      <c r="J97" s="3">
        <v>1</v>
      </c>
      <c r="K97" s="3">
        <v>12</v>
      </c>
      <c r="L97" s="3">
        <v>0</v>
      </c>
      <c r="M97" s="3">
        <v>0</v>
      </c>
      <c r="N97" s="3">
        <v>0.42</v>
      </c>
      <c r="O97" s="3">
        <v>5.04</v>
      </c>
      <c r="P97" s="3">
        <v>0</v>
      </c>
      <c r="Q97" s="3">
        <v>0</v>
      </c>
      <c r="R97" s="3">
        <v>0.57999999999999996</v>
      </c>
      <c r="S97" s="3">
        <v>6.96</v>
      </c>
      <c r="T97" s="3">
        <v>0</v>
      </c>
      <c r="U97" s="3">
        <v>0</v>
      </c>
      <c r="V97" s="3">
        <v>0</v>
      </c>
      <c r="W97" s="3">
        <v>0</v>
      </c>
      <c r="X97" s="3">
        <v>0</v>
      </c>
      <c r="Y97" s="3">
        <v>0</v>
      </c>
      <c r="Z97" s="3">
        <v>0</v>
      </c>
      <c r="AA97" s="3">
        <v>0</v>
      </c>
      <c r="AB97" s="3">
        <v>0</v>
      </c>
      <c r="AC97" s="3">
        <v>0</v>
      </c>
    </row>
    <row r="98" spans="1:29" x14ac:dyDescent="0.35">
      <c r="A98" s="30">
        <v>2026</v>
      </c>
      <c r="B98" s="29">
        <v>1</v>
      </c>
      <c r="C98" s="2" t="s">
        <v>98</v>
      </c>
      <c r="D98" s="2" t="s">
        <v>141</v>
      </c>
      <c r="E98" s="2" t="s">
        <v>142</v>
      </c>
      <c r="F98" s="2" t="s">
        <v>145</v>
      </c>
      <c r="G98" s="2" t="s">
        <v>150</v>
      </c>
      <c r="H98" s="3">
        <v>100</v>
      </c>
      <c r="I98" s="3">
        <v>5</v>
      </c>
      <c r="J98" s="3">
        <v>40</v>
      </c>
      <c r="K98" s="3">
        <v>2</v>
      </c>
      <c r="L98" s="3">
        <v>0</v>
      </c>
      <c r="M98" s="3">
        <v>0</v>
      </c>
      <c r="N98" s="3">
        <v>0</v>
      </c>
      <c r="O98" s="3">
        <v>0</v>
      </c>
      <c r="P98" s="3">
        <v>0</v>
      </c>
      <c r="Q98" s="3">
        <v>0</v>
      </c>
      <c r="R98" s="3">
        <v>40</v>
      </c>
      <c r="S98" s="3">
        <v>2</v>
      </c>
      <c r="T98" s="3">
        <v>0</v>
      </c>
      <c r="U98" s="3">
        <v>0</v>
      </c>
      <c r="V98" s="3">
        <v>0</v>
      </c>
      <c r="W98" s="3">
        <v>0</v>
      </c>
      <c r="X98" s="3">
        <v>0</v>
      </c>
      <c r="Y98" s="3">
        <v>0</v>
      </c>
      <c r="Z98" s="3">
        <v>0</v>
      </c>
      <c r="AA98" s="3">
        <v>0</v>
      </c>
      <c r="AB98" s="3">
        <v>0</v>
      </c>
      <c r="AC98" s="3">
        <v>0</v>
      </c>
    </row>
    <row r="99" spans="1:29" x14ac:dyDescent="0.35">
      <c r="A99" s="30">
        <v>2026</v>
      </c>
      <c r="B99" s="29">
        <v>1</v>
      </c>
      <c r="C99" s="2" t="s">
        <v>98</v>
      </c>
      <c r="D99" s="2" t="s">
        <v>151</v>
      </c>
      <c r="E99" s="2" t="s">
        <v>152</v>
      </c>
      <c r="F99" s="2" t="s">
        <v>153</v>
      </c>
      <c r="G99" s="2" t="s">
        <v>154</v>
      </c>
      <c r="H99" s="3">
        <v>20</v>
      </c>
      <c r="I99" s="3">
        <v>20</v>
      </c>
      <c r="J99" s="3">
        <v>0</v>
      </c>
      <c r="K99" s="3">
        <v>0</v>
      </c>
      <c r="L99" s="3">
        <v>0</v>
      </c>
      <c r="M99" s="3">
        <v>0</v>
      </c>
      <c r="N99" s="3">
        <v>0</v>
      </c>
      <c r="O99" s="3">
        <v>0</v>
      </c>
      <c r="P99" s="3">
        <v>0</v>
      </c>
      <c r="Q99" s="3">
        <v>0</v>
      </c>
      <c r="R99" s="3">
        <v>0</v>
      </c>
      <c r="S99" s="3">
        <v>0</v>
      </c>
      <c r="T99" s="3">
        <v>0</v>
      </c>
      <c r="U99" s="3">
        <v>0</v>
      </c>
      <c r="V99" s="3">
        <v>0</v>
      </c>
      <c r="W99" s="3">
        <v>0</v>
      </c>
      <c r="X99" s="3">
        <v>0</v>
      </c>
      <c r="Y99" s="3">
        <v>0</v>
      </c>
      <c r="Z99" s="3">
        <v>0</v>
      </c>
      <c r="AA99" s="3">
        <v>0</v>
      </c>
      <c r="AB99" s="3">
        <v>0</v>
      </c>
      <c r="AC99" s="3">
        <v>0</v>
      </c>
    </row>
    <row r="100" spans="1:29" x14ac:dyDescent="0.35">
      <c r="A100" s="30">
        <v>2026</v>
      </c>
      <c r="B100" s="29">
        <v>1</v>
      </c>
      <c r="C100" s="2" t="s">
        <v>98</v>
      </c>
      <c r="D100" s="2" t="s">
        <v>151</v>
      </c>
      <c r="E100" s="2" t="s">
        <v>152</v>
      </c>
      <c r="F100" s="2" t="s">
        <v>155</v>
      </c>
      <c r="G100" s="2" t="s">
        <v>156</v>
      </c>
      <c r="H100" s="3">
        <v>30</v>
      </c>
      <c r="I100" s="3">
        <v>30</v>
      </c>
      <c r="J100" s="3">
        <v>0</v>
      </c>
      <c r="K100" s="3">
        <v>0</v>
      </c>
      <c r="L100" s="3">
        <v>0</v>
      </c>
      <c r="M100" s="3">
        <v>0</v>
      </c>
      <c r="N100" s="3">
        <v>0</v>
      </c>
      <c r="O100" s="3">
        <v>0</v>
      </c>
      <c r="P100" s="3">
        <v>0</v>
      </c>
      <c r="Q100" s="3">
        <v>0</v>
      </c>
      <c r="R100" s="3">
        <v>0</v>
      </c>
      <c r="S100" s="3">
        <v>0</v>
      </c>
      <c r="T100" s="3">
        <v>0</v>
      </c>
      <c r="U100" s="3">
        <v>0</v>
      </c>
      <c r="V100" s="3">
        <v>0</v>
      </c>
      <c r="W100" s="3">
        <v>0</v>
      </c>
      <c r="X100" s="3">
        <v>0</v>
      </c>
      <c r="Y100" s="3">
        <v>0</v>
      </c>
      <c r="Z100" s="3">
        <v>0</v>
      </c>
      <c r="AA100" s="3">
        <v>0</v>
      </c>
      <c r="AB100" s="3">
        <v>0</v>
      </c>
      <c r="AC100" s="3">
        <v>0</v>
      </c>
    </row>
    <row r="101" spans="1:29" x14ac:dyDescent="0.35">
      <c r="A101" s="30">
        <v>2026</v>
      </c>
      <c r="B101" s="29">
        <v>1</v>
      </c>
      <c r="C101" s="2" t="s">
        <v>98</v>
      </c>
      <c r="D101" s="2" t="s">
        <v>151</v>
      </c>
      <c r="E101" s="2" t="s">
        <v>152</v>
      </c>
      <c r="F101" s="2" t="s">
        <v>157</v>
      </c>
      <c r="G101" s="2" t="s">
        <v>158</v>
      </c>
      <c r="H101" s="3">
        <v>25</v>
      </c>
      <c r="I101" s="3">
        <v>25</v>
      </c>
      <c r="J101" s="3">
        <v>0</v>
      </c>
      <c r="K101" s="3">
        <v>0</v>
      </c>
      <c r="L101" s="3">
        <v>0</v>
      </c>
      <c r="M101" s="3">
        <v>0</v>
      </c>
      <c r="N101" s="3">
        <v>0</v>
      </c>
      <c r="O101" s="3">
        <v>0</v>
      </c>
      <c r="P101" s="3">
        <v>0</v>
      </c>
      <c r="Q101" s="3">
        <v>0</v>
      </c>
      <c r="R101" s="3">
        <v>0</v>
      </c>
      <c r="S101" s="3">
        <v>0</v>
      </c>
      <c r="T101" s="3">
        <v>0</v>
      </c>
      <c r="U101" s="3">
        <v>0</v>
      </c>
      <c r="V101" s="3">
        <v>0</v>
      </c>
      <c r="W101" s="3">
        <v>0</v>
      </c>
      <c r="X101" s="3">
        <v>0</v>
      </c>
      <c r="Y101" s="3">
        <v>0</v>
      </c>
      <c r="Z101" s="3">
        <v>0</v>
      </c>
      <c r="AA101" s="3">
        <v>0</v>
      </c>
      <c r="AB101" s="3">
        <v>0</v>
      </c>
      <c r="AC101" s="3">
        <v>0</v>
      </c>
    </row>
    <row r="102" spans="1:29" x14ac:dyDescent="0.35">
      <c r="A102" s="30">
        <v>2026</v>
      </c>
      <c r="B102" s="29">
        <v>1</v>
      </c>
      <c r="C102" s="2" t="s">
        <v>98</v>
      </c>
      <c r="D102" s="2" t="s">
        <v>151</v>
      </c>
      <c r="E102" s="2" t="s">
        <v>152</v>
      </c>
      <c r="F102" s="2" t="s">
        <v>159</v>
      </c>
      <c r="G102" s="2" t="s">
        <v>160</v>
      </c>
      <c r="H102" s="3">
        <v>25</v>
      </c>
      <c r="I102" s="3">
        <v>25</v>
      </c>
      <c r="J102" s="3">
        <v>25</v>
      </c>
      <c r="K102" s="3">
        <v>25</v>
      </c>
      <c r="L102" s="3">
        <v>5</v>
      </c>
      <c r="M102" s="3">
        <v>5</v>
      </c>
      <c r="N102" s="3">
        <v>10</v>
      </c>
      <c r="O102" s="3">
        <v>10</v>
      </c>
      <c r="P102" s="3">
        <v>5</v>
      </c>
      <c r="Q102" s="3">
        <v>5</v>
      </c>
      <c r="R102" s="3">
        <v>5</v>
      </c>
      <c r="S102" s="3">
        <v>5</v>
      </c>
      <c r="T102" s="3">
        <v>5</v>
      </c>
      <c r="U102" s="3">
        <v>5</v>
      </c>
      <c r="V102" s="3">
        <v>0</v>
      </c>
      <c r="W102" s="3">
        <v>0</v>
      </c>
      <c r="X102" s="3">
        <v>0</v>
      </c>
      <c r="Y102" s="3">
        <v>0</v>
      </c>
      <c r="Z102" s="3">
        <v>0</v>
      </c>
      <c r="AA102" s="3">
        <v>0</v>
      </c>
      <c r="AB102" s="3">
        <v>5</v>
      </c>
      <c r="AC102" s="3">
        <v>5</v>
      </c>
    </row>
    <row r="103" spans="1:29" x14ac:dyDescent="0.35">
      <c r="A103" s="30">
        <v>2026</v>
      </c>
      <c r="B103" s="29">
        <v>1</v>
      </c>
      <c r="C103" s="2" t="s">
        <v>98</v>
      </c>
      <c r="D103" s="2" t="s">
        <v>161</v>
      </c>
      <c r="E103" s="2" t="s">
        <v>162</v>
      </c>
      <c r="F103" s="2" t="s">
        <v>163</v>
      </c>
      <c r="G103" s="2" t="s">
        <v>164</v>
      </c>
      <c r="H103" s="3">
        <v>5</v>
      </c>
      <c r="I103" s="3">
        <v>25</v>
      </c>
      <c r="J103" s="3">
        <v>0</v>
      </c>
      <c r="K103" s="3">
        <v>0</v>
      </c>
      <c r="L103" s="3">
        <v>0</v>
      </c>
      <c r="M103" s="3">
        <v>0</v>
      </c>
      <c r="N103" s="3">
        <v>0</v>
      </c>
      <c r="O103" s="3">
        <v>0</v>
      </c>
      <c r="P103" s="3">
        <v>0</v>
      </c>
      <c r="Q103" s="3">
        <v>0</v>
      </c>
      <c r="R103" s="3">
        <v>0</v>
      </c>
      <c r="S103" s="3">
        <v>0</v>
      </c>
      <c r="T103" s="3">
        <v>0</v>
      </c>
      <c r="U103" s="3">
        <v>0</v>
      </c>
      <c r="V103" s="3">
        <v>0</v>
      </c>
      <c r="W103" s="3">
        <v>0</v>
      </c>
      <c r="X103" s="3">
        <v>0</v>
      </c>
      <c r="Y103" s="3">
        <v>0</v>
      </c>
      <c r="Z103" s="3">
        <v>0</v>
      </c>
      <c r="AA103" s="3">
        <v>0</v>
      </c>
      <c r="AB103" s="3">
        <v>0</v>
      </c>
      <c r="AC103" s="3">
        <v>0</v>
      </c>
    </row>
    <row r="104" spans="1:29" x14ac:dyDescent="0.35">
      <c r="A104" s="30">
        <v>2026</v>
      </c>
      <c r="B104" s="29">
        <v>1</v>
      </c>
      <c r="C104" s="2" t="s">
        <v>98</v>
      </c>
      <c r="D104" s="2" t="s">
        <v>161</v>
      </c>
      <c r="E104" s="2" t="s">
        <v>162</v>
      </c>
      <c r="F104" s="2" t="s">
        <v>165</v>
      </c>
      <c r="G104" s="2" t="s">
        <v>166</v>
      </c>
      <c r="H104" s="3">
        <v>25</v>
      </c>
      <c r="I104" s="3">
        <v>25</v>
      </c>
      <c r="J104" s="3">
        <v>0</v>
      </c>
      <c r="K104" s="3">
        <v>0</v>
      </c>
      <c r="L104" s="3">
        <v>0</v>
      </c>
      <c r="M104" s="3">
        <v>0</v>
      </c>
      <c r="N104" s="3">
        <v>0</v>
      </c>
      <c r="O104" s="3">
        <v>0</v>
      </c>
      <c r="P104" s="3">
        <v>0</v>
      </c>
      <c r="Q104" s="3">
        <v>0</v>
      </c>
      <c r="R104" s="3">
        <v>0</v>
      </c>
      <c r="S104" s="3">
        <v>0</v>
      </c>
      <c r="T104" s="3">
        <v>0</v>
      </c>
      <c r="U104" s="3">
        <v>0</v>
      </c>
      <c r="V104" s="3">
        <v>0</v>
      </c>
      <c r="W104" s="3">
        <v>0</v>
      </c>
      <c r="X104" s="3">
        <v>0</v>
      </c>
      <c r="Y104" s="3">
        <v>0</v>
      </c>
      <c r="Z104" s="3">
        <v>0</v>
      </c>
      <c r="AA104" s="3">
        <v>0</v>
      </c>
      <c r="AB104" s="3">
        <v>0</v>
      </c>
      <c r="AC104" s="3">
        <v>0</v>
      </c>
    </row>
    <row r="105" spans="1:29" x14ac:dyDescent="0.35">
      <c r="A105" s="30">
        <v>2026</v>
      </c>
      <c r="B105" s="29">
        <v>1</v>
      </c>
      <c r="C105" s="2" t="s">
        <v>98</v>
      </c>
      <c r="D105" s="2" t="s">
        <v>161</v>
      </c>
      <c r="E105" s="2" t="s">
        <v>162</v>
      </c>
      <c r="F105" s="2" t="s">
        <v>3556</v>
      </c>
      <c r="G105" s="2" t="s">
        <v>3557</v>
      </c>
      <c r="H105" s="3">
        <v>25</v>
      </c>
      <c r="I105" s="3">
        <v>25</v>
      </c>
      <c r="J105" s="3">
        <v>25</v>
      </c>
      <c r="K105" s="3">
        <v>25</v>
      </c>
      <c r="L105" s="3">
        <v>5</v>
      </c>
      <c r="M105" s="3">
        <v>5</v>
      </c>
      <c r="N105" s="3">
        <v>5</v>
      </c>
      <c r="O105" s="3">
        <v>5</v>
      </c>
      <c r="P105" s="3">
        <v>5</v>
      </c>
      <c r="Q105" s="3">
        <v>5</v>
      </c>
      <c r="R105" s="3">
        <v>10</v>
      </c>
      <c r="S105" s="3">
        <v>10</v>
      </c>
      <c r="T105" s="3">
        <v>5</v>
      </c>
      <c r="U105" s="3">
        <v>5</v>
      </c>
      <c r="V105" s="3">
        <v>0</v>
      </c>
      <c r="W105" s="3">
        <v>0</v>
      </c>
      <c r="X105" s="3">
        <v>0</v>
      </c>
      <c r="Y105" s="3">
        <v>0</v>
      </c>
      <c r="Z105" s="3">
        <v>0</v>
      </c>
      <c r="AA105" s="3">
        <v>0</v>
      </c>
      <c r="AB105" s="3">
        <v>5</v>
      </c>
      <c r="AC105" s="3">
        <v>5</v>
      </c>
    </row>
    <row r="106" spans="1:29" x14ac:dyDescent="0.35">
      <c r="A106" s="30">
        <v>2026</v>
      </c>
      <c r="B106" s="29">
        <v>1</v>
      </c>
      <c r="C106" s="2" t="s">
        <v>98</v>
      </c>
      <c r="D106" s="2" t="s">
        <v>161</v>
      </c>
      <c r="E106" s="2" t="s">
        <v>162</v>
      </c>
      <c r="F106" s="2" t="s">
        <v>167</v>
      </c>
      <c r="G106" s="2" t="s">
        <v>168</v>
      </c>
      <c r="H106" s="3">
        <v>5</v>
      </c>
      <c r="I106" s="3">
        <v>25</v>
      </c>
      <c r="J106" s="3">
        <v>0</v>
      </c>
      <c r="K106" s="3">
        <v>0</v>
      </c>
      <c r="L106" s="3">
        <v>0</v>
      </c>
      <c r="M106" s="3">
        <v>0</v>
      </c>
      <c r="N106" s="3">
        <v>0</v>
      </c>
      <c r="O106" s="3">
        <v>0</v>
      </c>
      <c r="P106" s="3">
        <v>0</v>
      </c>
      <c r="Q106" s="3">
        <v>0</v>
      </c>
      <c r="R106" s="3">
        <v>0</v>
      </c>
      <c r="S106" s="3">
        <v>0</v>
      </c>
      <c r="T106" s="3">
        <v>0</v>
      </c>
      <c r="U106" s="3">
        <v>0</v>
      </c>
      <c r="V106" s="3">
        <v>0</v>
      </c>
      <c r="W106" s="3">
        <v>0</v>
      </c>
      <c r="X106" s="3">
        <v>0</v>
      </c>
      <c r="Y106" s="3">
        <v>0</v>
      </c>
      <c r="Z106" s="3">
        <v>0</v>
      </c>
      <c r="AA106" s="3">
        <v>0</v>
      </c>
      <c r="AB106" s="3">
        <v>0</v>
      </c>
      <c r="AC106" s="3">
        <v>0</v>
      </c>
    </row>
    <row r="107" spans="1:29" x14ac:dyDescent="0.35">
      <c r="A107" s="30">
        <v>2026</v>
      </c>
      <c r="B107" s="29">
        <v>1</v>
      </c>
      <c r="C107" s="2" t="s">
        <v>98</v>
      </c>
      <c r="D107" s="2" t="s">
        <v>169</v>
      </c>
      <c r="E107" s="2" t="s">
        <v>170</v>
      </c>
      <c r="F107" s="2" t="s">
        <v>171</v>
      </c>
      <c r="G107" s="2" t="s">
        <v>172</v>
      </c>
      <c r="H107" s="3">
        <v>25</v>
      </c>
      <c r="I107" s="3">
        <v>25</v>
      </c>
      <c r="J107" s="3">
        <v>0</v>
      </c>
      <c r="K107" s="3">
        <v>0</v>
      </c>
      <c r="L107" s="3">
        <v>0</v>
      </c>
      <c r="M107" s="3">
        <v>0</v>
      </c>
      <c r="N107" s="3">
        <v>0</v>
      </c>
      <c r="O107" s="3">
        <v>0</v>
      </c>
      <c r="P107" s="3">
        <v>0</v>
      </c>
      <c r="Q107" s="3">
        <v>0</v>
      </c>
      <c r="R107" s="3">
        <v>0</v>
      </c>
      <c r="S107" s="3">
        <v>0</v>
      </c>
      <c r="T107" s="3">
        <v>0</v>
      </c>
      <c r="U107" s="3">
        <v>0</v>
      </c>
      <c r="V107" s="3">
        <v>0</v>
      </c>
      <c r="W107" s="3">
        <v>0</v>
      </c>
      <c r="X107" s="3">
        <v>0</v>
      </c>
      <c r="Y107" s="3">
        <v>0</v>
      </c>
      <c r="Z107" s="3">
        <v>0</v>
      </c>
      <c r="AA107" s="3">
        <v>0</v>
      </c>
      <c r="AB107" s="3">
        <v>0</v>
      </c>
      <c r="AC107" s="3">
        <v>0</v>
      </c>
    </row>
    <row r="108" spans="1:29" x14ac:dyDescent="0.35">
      <c r="A108" s="30">
        <v>2026</v>
      </c>
      <c r="B108" s="29">
        <v>1</v>
      </c>
      <c r="C108" s="2" t="s">
        <v>98</v>
      </c>
      <c r="D108" s="2" t="s">
        <v>169</v>
      </c>
      <c r="E108" s="2" t="s">
        <v>170</v>
      </c>
      <c r="F108" s="2" t="s">
        <v>173</v>
      </c>
      <c r="G108" s="2" t="s">
        <v>174</v>
      </c>
      <c r="H108" s="3">
        <v>25</v>
      </c>
      <c r="I108" s="3">
        <v>25</v>
      </c>
      <c r="J108" s="3">
        <v>20</v>
      </c>
      <c r="K108" s="3">
        <v>20</v>
      </c>
      <c r="L108" s="3">
        <v>0</v>
      </c>
      <c r="M108" s="3">
        <v>0</v>
      </c>
      <c r="N108" s="3">
        <v>0</v>
      </c>
      <c r="O108" s="3">
        <v>0</v>
      </c>
      <c r="P108" s="3">
        <v>10</v>
      </c>
      <c r="Q108" s="3">
        <v>10</v>
      </c>
      <c r="R108" s="3">
        <v>10</v>
      </c>
      <c r="S108" s="3">
        <v>10</v>
      </c>
      <c r="T108" s="3">
        <v>0</v>
      </c>
      <c r="U108" s="3">
        <v>0</v>
      </c>
      <c r="V108" s="3">
        <v>0</v>
      </c>
      <c r="W108" s="3">
        <v>0</v>
      </c>
      <c r="X108" s="3">
        <v>0</v>
      </c>
      <c r="Y108" s="3">
        <v>0</v>
      </c>
      <c r="Z108" s="3">
        <v>0</v>
      </c>
      <c r="AA108" s="3">
        <v>0</v>
      </c>
      <c r="AB108" s="3">
        <v>0</v>
      </c>
      <c r="AC108" s="3">
        <v>0</v>
      </c>
    </row>
    <row r="109" spans="1:29" x14ac:dyDescent="0.35">
      <c r="A109" s="30">
        <v>2026</v>
      </c>
      <c r="B109" s="29">
        <v>1</v>
      </c>
      <c r="C109" s="2" t="s">
        <v>98</v>
      </c>
      <c r="D109" s="2" t="s">
        <v>169</v>
      </c>
      <c r="E109" s="2" t="s">
        <v>170</v>
      </c>
      <c r="F109" s="2" t="s">
        <v>175</v>
      </c>
      <c r="G109" s="2" t="s">
        <v>176</v>
      </c>
      <c r="H109" s="3">
        <v>25</v>
      </c>
      <c r="I109" s="3">
        <v>25</v>
      </c>
      <c r="J109" s="3">
        <v>20</v>
      </c>
      <c r="K109" s="3">
        <v>20</v>
      </c>
      <c r="L109" s="3">
        <v>5</v>
      </c>
      <c r="M109" s="3">
        <v>5</v>
      </c>
      <c r="N109" s="3">
        <v>5</v>
      </c>
      <c r="O109" s="3">
        <v>5</v>
      </c>
      <c r="P109" s="3">
        <v>10</v>
      </c>
      <c r="Q109" s="3">
        <v>10</v>
      </c>
      <c r="R109" s="3">
        <v>0</v>
      </c>
      <c r="S109" s="3">
        <v>0</v>
      </c>
      <c r="T109" s="3">
        <v>5</v>
      </c>
      <c r="U109" s="3">
        <v>5</v>
      </c>
      <c r="V109" s="3">
        <v>0</v>
      </c>
      <c r="W109" s="3">
        <v>0</v>
      </c>
      <c r="X109" s="3">
        <v>0</v>
      </c>
      <c r="Y109" s="3">
        <v>0</v>
      </c>
      <c r="Z109" s="3">
        <v>0</v>
      </c>
      <c r="AA109" s="3">
        <v>0</v>
      </c>
      <c r="AB109" s="3">
        <v>5</v>
      </c>
      <c r="AC109" s="3">
        <v>5</v>
      </c>
    </row>
    <row r="110" spans="1:29" x14ac:dyDescent="0.35">
      <c r="A110" s="30">
        <v>2026</v>
      </c>
      <c r="B110" s="29">
        <v>1</v>
      </c>
      <c r="C110" s="2" t="s">
        <v>98</v>
      </c>
      <c r="D110" s="2" t="s">
        <v>169</v>
      </c>
      <c r="E110" s="2" t="s">
        <v>170</v>
      </c>
      <c r="F110" s="2" t="s">
        <v>177</v>
      </c>
      <c r="G110" s="2" t="s">
        <v>178</v>
      </c>
      <c r="H110" s="3">
        <v>25</v>
      </c>
      <c r="I110" s="3">
        <v>25</v>
      </c>
      <c r="J110" s="3">
        <v>0</v>
      </c>
      <c r="K110" s="3">
        <v>0</v>
      </c>
      <c r="L110" s="3">
        <v>0</v>
      </c>
      <c r="M110" s="3">
        <v>0</v>
      </c>
      <c r="N110" s="3">
        <v>0</v>
      </c>
      <c r="O110" s="3">
        <v>0</v>
      </c>
      <c r="P110" s="3">
        <v>0</v>
      </c>
      <c r="Q110" s="3">
        <v>0</v>
      </c>
      <c r="R110" s="3">
        <v>0</v>
      </c>
      <c r="S110" s="3">
        <v>0</v>
      </c>
      <c r="T110" s="3">
        <v>0</v>
      </c>
      <c r="U110" s="3">
        <v>0</v>
      </c>
      <c r="V110" s="3">
        <v>0</v>
      </c>
      <c r="W110" s="3">
        <v>0</v>
      </c>
      <c r="X110" s="3">
        <v>0</v>
      </c>
      <c r="Y110" s="3">
        <v>0</v>
      </c>
      <c r="Z110" s="3">
        <v>0</v>
      </c>
      <c r="AA110" s="3">
        <v>0</v>
      </c>
      <c r="AB110" s="3">
        <v>0</v>
      </c>
      <c r="AC110" s="3">
        <v>0</v>
      </c>
    </row>
    <row r="111" spans="1:29" x14ac:dyDescent="0.35">
      <c r="A111" s="30">
        <v>2026</v>
      </c>
      <c r="B111" s="29">
        <v>1</v>
      </c>
      <c r="C111" s="2" t="s">
        <v>98</v>
      </c>
      <c r="D111" s="2" t="s">
        <v>179</v>
      </c>
      <c r="E111" s="2" t="s">
        <v>180</v>
      </c>
      <c r="F111" s="2" t="s">
        <v>181</v>
      </c>
      <c r="G111" s="2" t="s">
        <v>182</v>
      </c>
      <c r="H111" s="3">
        <v>20</v>
      </c>
      <c r="I111" s="3">
        <v>20</v>
      </c>
      <c r="J111" s="3">
        <v>12.5</v>
      </c>
      <c r="K111" s="3">
        <v>12.5</v>
      </c>
      <c r="L111" s="3">
        <v>2</v>
      </c>
      <c r="M111" s="3">
        <v>2</v>
      </c>
      <c r="N111" s="3">
        <v>2</v>
      </c>
      <c r="O111" s="3">
        <v>2</v>
      </c>
      <c r="P111" s="3">
        <v>4</v>
      </c>
      <c r="Q111" s="3">
        <v>4</v>
      </c>
      <c r="R111" s="3">
        <v>4.5</v>
      </c>
      <c r="S111" s="3">
        <v>4.5</v>
      </c>
      <c r="T111" s="3">
        <v>2</v>
      </c>
      <c r="U111" s="3">
        <v>2</v>
      </c>
      <c r="V111" s="3">
        <v>0</v>
      </c>
      <c r="W111" s="3">
        <v>0</v>
      </c>
      <c r="X111" s="3">
        <v>0</v>
      </c>
      <c r="Y111" s="3">
        <v>0</v>
      </c>
      <c r="Z111" s="3">
        <v>0</v>
      </c>
      <c r="AA111" s="3">
        <v>0</v>
      </c>
      <c r="AB111" s="3">
        <v>2</v>
      </c>
      <c r="AC111" s="3">
        <v>2</v>
      </c>
    </row>
    <row r="112" spans="1:29" x14ac:dyDescent="0.35">
      <c r="A112" s="30">
        <v>2026</v>
      </c>
      <c r="B112" s="29">
        <v>1</v>
      </c>
      <c r="C112" s="2" t="s">
        <v>98</v>
      </c>
      <c r="D112" s="2" t="s">
        <v>179</v>
      </c>
      <c r="E112" s="2" t="s">
        <v>180</v>
      </c>
      <c r="F112" s="2" t="s">
        <v>183</v>
      </c>
      <c r="G112" s="2" t="s">
        <v>184</v>
      </c>
      <c r="H112" s="3">
        <v>30</v>
      </c>
      <c r="I112" s="3">
        <v>30</v>
      </c>
      <c r="J112" s="3">
        <v>10</v>
      </c>
      <c r="K112" s="3">
        <v>10</v>
      </c>
      <c r="L112" s="3">
        <v>0</v>
      </c>
      <c r="M112" s="3">
        <v>0</v>
      </c>
      <c r="N112" s="3">
        <v>2.5</v>
      </c>
      <c r="O112" s="3">
        <v>2.5</v>
      </c>
      <c r="P112" s="3">
        <v>2.5</v>
      </c>
      <c r="Q112" s="3">
        <v>2.5</v>
      </c>
      <c r="R112" s="3">
        <v>5</v>
      </c>
      <c r="S112" s="3">
        <v>5</v>
      </c>
      <c r="T112" s="3">
        <v>0</v>
      </c>
      <c r="U112" s="3">
        <v>0</v>
      </c>
      <c r="V112" s="3">
        <v>0</v>
      </c>
      <c r="W112" s="3">
        <v>0</v>
      </c>
      <c r="X112" s="3">
        <v>0</v>
      </c>
      <c r="Y112" s="3">
        <v>0</v>
      </c>
      <c r="Z112" s="3">
        <v>0</v>
      </c>
      <c r="AA112" s="3">
        <v>0</v>
      </c>
      <c r="AB112" s="3">
        <v>0</v>
      </c>
      <c r="AC112" s="3">
        <v>0</v>
      </c>
    </row>
    <row r="113" spans="1:29" x14ac:dyDescent="0.35">
      <c r="A113" s="30">
        <v>2026</v>
      </c>
      <c r="B113" s="29">
        <v>1</v>
      </c>
      <c r="C113" s="2" t="s">
        <v>98</v>
      </c>
      <c r="D113" s="2" t="s">
        <v>179</v>
      </c>
      <c r="E113" s="2" t="s">
        <v>180</v>
      </c>
      <c r="F113" s="2" t="s">
        <v>185</v>
      </c>
      <c r="G113" s="2" t="s">
        <v>186</v>
      </c>
      <c r="H113" s="3">
        <v>50</v>
      </c>
      <c r="I113" s="3">
        <v>50</v>
      </c>
      <c r="J113" s="3">
        <v>0</v>
      </c>
      <c r="K113" s="3">
        <v>0</v>
      </c>
      <c r="L113" s="3">
        <v>0</v>
      </c>
      <c r="M113" s="3">
        <v>0</v>
      </c>
      <c r="N113" s="3">
        <v>0</v>
      </c>
      <c r="O113" s="3">
        <v>0</v>
      </c>
      <c r="P113" s="3">
        <v>0</v>
      </c>
      <c r="Q113" s="3">
        <v>0</v>
      </c>
      <c r="R113" s="3">
        <v>0</v>
      </c>
      <c r="S113" s="3">
        <v>0</v>
      </c>
      <c r="T113" s="3">
        <v>0</v>
      </c>
      <c r="U113" s="3">
        <v>0</v>
      </c>
      <c r="V113" s="3">
        <v>0</v>
      </c>
      <c r="W113" s="3">
        <v>0</v>
      </c>
      <c r="X113" s="3">
        <v>0</v>
      </c>
      <c r="Y113" s="3">
        <v>0</v>
      </c>
      <c r="Z113" s="3">
        <v>0</v>
      </c>
      <c r="AA113" s="3">
        <v>0</v>
      </c>
      <c r="AB113" s="3">
        <v>0</v>
      </c>
      <c r="AC113" s="3">
        <v>0</v>
      </c>
    </row>
    <row r="114" spans="1:29" x14ac:dyDescent="0.35">
      <c r="A114" s="30">
        <v>2026</v>
      </c>
      <c r="B114" s="29">
        <v>1</v>
      </c>
      <c r="C114" s="2" t="s">
        <v>98</v>
      </c>
      <c r="D114" s="2" t="s">
        <v>187</v>
      </c>
      <c r="E114" s="2" t="s">
        <v>188</v>
      </c>
      <c r="F114" s="2" t="s">
        <v>189</v>
      </c>
      <c r="G114" s="2" t="s">
        <v>190</v>
      </c>
      <c r="H114" s="3">
        <v>3</v>
      </c>
      <c r="I114" s="3">
        <v>30</v>
      </c>
      <c r="J114" s="3">
        <v>0</v>
      </c>
      <c r="K114" s="3">
        <v>0</v>
      </c>
      <c r="L114" s="3">
        <v>0</v>
      </c>
      <c r="M114" s="3">
        <v>0</v>
      </c>
      <c r="N114" s="3">
        <v>0</v>
      </c>
      <c r="O114" s="3">
        <v>0</v>
      </c>
      <c r="P114" s="3">
        <v>0</v>
      </c>
      <c r="Q114" s="3">
        <v>0</v>
      </c>
      <c r="R114" s="3">
        <v>0</v>
      </c>
      <c r="S114" s="3">
        <v>0</v>
      </c>
      <c r="T114" s="3">
        <v>0</v>
      </c>
      <c r="U114" s="3">
        <v>0</v>
      </c>
      <c r="V114" s="3">
        <v>0</v>
      </c>
      <c r="W114" s="3">
        <v>0</v>
      </c>
      <c r="X114" s="3">
        <v>0</v>
      </c>
      <c r="Y114" s="3">
        <v>0</v>
      </c>
      <c r="Z114" s="3">
        <v>0</v>
      </c>
      <c r="AA114" s="3">
        <v>0</v>
      </c>
      <c r="AB114" s="3">
        <v>0</v>
      </c>
      <c r="AC114" s="3">
        <v>0</v>
      </c>
    </row>
    <row r="115" spans="1:29" x14ac:dyDescent="0.35">
      <c r="A115" s="30">
        <v>2026</v>
      </c>
      <c r="B115" s="29">
        <v>1</v>
      </c>
      <c r="C115" s="2" t="s">
        <v>98</v>
      </c>
      <c r="D115" s="2" t="s">
        <v>187</v>
      </c>
      <c r="E115" s="2" t="s">
        <v>188</v>
      </c>
      <c r="F115" s="2" t="s">
        <v>191</v>
      </c>
      <c r="G115" s="2" t="s">
        <v>192</v>
      </c>
      <c r="H115" s="3">
        <v>4</v>
      </c>
      <c r="I115" s="3">
        <v>40</v>
      </c>
      <c r="J115" s="3">
        <v>0</v>
      </c>
      <c r="K115" s="3">
        <v>0</v>
      </c>
      <c r="L115" s="3">
        <v>0</v>
      </c>
      <c r="M115" s="3">
        <v>0</v>
      </c>
      <c r="N115" s="3">
        <v>0</v>
      </c>
      <c r="O115" s="3">
        <v>0</v>
      </c>
      <c r="P115" s="3">
        <v>0</v>
      </c>
      <c r="Q115" s="3">
        <v>0</v>
      </c>
      <c r="R115" s="3">
        <v>0</v>
      </c>
      <c r="S115" s="3">
        <v>0</v>
      </c>
      <c r="T115" s="3">
        <v>0</v>
      </c>
      <c r="U115" s="3">
        <v>0</v>
      </c>
      <c r="V115" s="3">
        <v>0</v>
      </c>
      <c r="W115" s="3">
        <v>0</v>
      </c>
      <c r="X115" s="3">
        <v>0</v>
      </c>
      <c r="Y115" s="3">
        <v>0</v>
      </c>
      <c r="Z115" s="3">
        <v>0</v>
      </c>
      <c r="AA115" s="3">
        <v>0</v>
      </c>
      <c r="AB115" s="3">
        <v>0</v>
      </c>
      <c r="AC115" s="3">
        <v>0</v>
      </c>
    </row>
    <row r="116" spans="1:29" x14ac:dyDescent="0.35">
      <c r="A116" s="30">
        <v>2026</v>
      </c>
      <c r="B116" s="29">
        <v>1</v>
      </c>
      <c r="C116" s="2" t="s">
        <v>98</v>
      </c>
      <c r="D116" s="2" t="s">
        <v>187</v>
      </c>
      <c r="E116" s="2" t="s">
        <v>188</v>
      </c>
      <c r="F116" s="2" t="s">
        <v>193</v>
      </c>
      <c r="G116" s="2" t="s">
        <v>194</v>
      </c>
      <c r="H116" s="3">
        <v>30</v>
      </c>
      <c r="I116" s="3">
        <v>30</v>
      </c>
      <c r="J116" s="3">
        <v>30</v>
      </c>
      <c r="K116" s="3">
        <v>30</v>
      </c>
      <c r="L116" s="3">
        <v>10</v>
      </c>
      <c r="M116" s="3">
        <v>10</v>
      </c>
      <c r="N116" s="3">
        <v>10</v>
      </c>
      <c r="O116" s="3">
        <v>10</v>
      </c>
      <c r="P116" s="3">
        <v>5</v>
      </c>
      <c r="Q116" s="3">
        <v>5</v>
      </c>
      <c r="R116" s="3">
        <v>5</v>
      </c>
      <c r="S116" s="3">
        <v>5</v>
      </c>
      <c r="T116" s="3">
        <v>10</v>
      </c>
      <c r="U116" s="3">
        <v>10</v>
      </c>
      <c r="V116" s="3">
        <v>0</v>
      </c>
      <c r="W116" s="3">
        <v>0</v>
      </c>
      <c r="X116" s="3">
        <v>0</v>
      </c>
      <c r="Y116" s="3">
        <v>0</v>
      </c>
      <c r="Z116" s="3">
        <v>0</v>
      </c>
      <c r="AA116" s="3">
        <v>0</v>
      </c>
      <c r="AB116" s="3">
        <v>10</v>
      </c>
      <c r="AC116" s="3">
        <v>10</v>
      </c>
    </row>
    <row r="117" spans="1:29" x14ac:dyDescent="0.35">
      <c r="A117" s="30">
        <v>2026</v>
      </c>
      <c r="B117" s="29">
        <v>1</v>
      </c>
      <c r="C117" s="2" t="s">
        <v>98</v>
      </c>
      <c r="D117" s="2" t="s">
        <v>195</v>
      </c>
      <c r="E117" s="2" t="s">
        <v>196</v>
      </c>
      <c r="F117" s="2" t="s">
        <v>197</v>
      </c>
      <c r="G117" s="2" t="s">
        <v>198</v>
      </c>
      <c r="H117" s="3">
        <v>5</v>
      </c>
      <c r="I117" s="3">
        <v>25</v>
      </c>
      <c r="J117" s="3">
        <v>0</v>
      </c>
      <c r="K117" s="3">
        <v>0</v>
      </c>
      <c r="L117" s="3">
        <v>0</v>
      </c>
      <c r="M117" s="3">
        <v>0</v>
      </c>
      <c r="N117" s="3">
        <v>0</v>
      </c>
      <c r="O117" s="3">
        <v>0</v>
      </c>
      <c r="P117" s="3">
        <v>0</v>
      </c>
      <c r="Q117" s="3">
        <v>0</v>
      </c>
      <c r="R117" s="3">
        <v>0</v>
      </c>
      <c r="S117" s="3">
        <v>0</v>
      </c>
      <c r="T117" s="3">
        <v>0</v>
      </c>
      <c r="U117" s="3">
        <v>0</v>
      </c>
      <c r="V117" s="3">
        <v>0</v>
      </c>
      <c r="W117" s="3">
        <v>0</v>
      </c>
      <c r="X117" s="3">
        <v>0</v>
      </c>
      <c r="Y117" s="3">
        <v>0</v>
      </c>
      <c r="Z117" s="3">
        <v>0</v>
      </c>
      <c r="AA117" s="3">
        <v>0</v>
      </c>
      <c r="AB117" s="3">
        <v>0</v>
      </c>
      <c r="AC117" s="3">
        <v>0</v>
      </c>
    </row>
    <row r="118" spans="1:29" x14ac:dyDescent="0.35">
      <c r="A118" s="30">
        <v>2026</v>
      </c>
      <c r="B118" s="29">
        <v>1</v>
      </c>
      <c r="C118" s="2" t="s">
        <v>98</v>
      </c>
      <c r="D118" s="2" t="s">
        <v>195</v>
      </c>
      <c r="E118" s="2" t="s">
        <v>196</v>
      </c>
      <c r="F118" s="2" t="s">
        <v>199</v>
      </c>
      <c r="G118" s="2" t="s">
        <v>200</v>
      </c>
      <c r="H118" s="3">
        <v>30</v>
      </c>
      <c r="I118" s="3">
        <v>30</v>
      </c>
      <c r="J118" s="3">
        <v>28.01</v>
      </c>
      <c r="K118" s="3">
        <v>28.01</v>
      </c>
      <c r="L118" s="3">
        <v>0</v>
      </c>
      <c r="M118" s="3">
        <v>0</v>
      </c>
      <c r="N118" s="3">
        <v>0</v>
      </c>
      <c r="O118" s="3">
        <v>0</v>
      </c>
      <c r="P118" s="3">
        <v>14</v>
      </c>
      <c r="Q118" s="3">
        <v>14</v>
      </c>
      <c r="R118" s="3">
        <v>14.01</v>
      </c>
      <c r="S118" s="3">
        <v>14.01</v>
      </c>
      <c r="T118" s="3">
        <v>0</v>
      </c>
      <c r="U118" s="3">
        <v>0</v>
      </c>
      <c r="V118" s="3">
        <v>0</v>
      </c>
      <c r="W118" s="3">
        <v>0</v>
      </c>
      <c r="X118" s="3">
        <v>0</v>
      </c>
      <c r="Y118" s="3">
        <v>0</v>
      </c>
      <c r="Z118" s="3">
        <v>0</v>
      </c>
      <c r="AA118" s="3">
        <v>0</v>
      </c>
      <c r="AB118" s="3">
        <v>0</v>
      </c>
      <c r="AC118" s="3">
        <v>0</v>
      </c>
    </row>
    <row r="119" spans="1:29" x14ac:dyDescent="0.35">
      <c r="A119" s="30">
        <v>2026</v>
      </c>
      <c r="B119" s="29">
        <v>1</v>
      </c>
      <c r="C119" s="2" t="s">
        <v>98</v>
      </c>
      <c r="D119" s="2" t="s">
        <v>195</v>
      </c>
      <c r="E119" s="2" t="s">
        <v>196</v>
      </c>
      <c r="F119" s="2" t="s">
        <v>201</v>
      </c>
      <c r="G119" s="2" t="s">
        <v>202</v>
      </c>
      <c r="H119" s="3">
        <v>4</v>
      </c>
      <c r="I119" s="3">
        <v>20</v>
      </c>
      <c r="J119" s="3">
        <v>0</v>
      </c>
      <c r="K119" s="3">
        <v>0</v>
      </c>
      <c r="L119" s="3">
        <v>0</v>
      </c>
      <c r="M119" s="3">
        <v>0</v>
      </c>
      <c r="N119" s="3">
        <v>0</v>
      </c>
      <c r="O119" s="3">
        <v>0</v>
      </c>
      <c r="P119" s="3">
        <v>0</v>
      </c>
      <c r="Q119" s="3">
        <v>0</v>
      </c>
      <c r="R119" s="3">
        <v>0</v>
      </c>
      <c r="S119" s="3">
        <v>0</v>
      </c>
      <c r="T119" s="3">
        <v>0</v>
      </c>
      <c r="U119" s="3">
        <v>0</v>
      </c>
      <c r="V119" s="3">
        <v>0</v>
      </c>
      <c r="W119" s="3">
        <v>0</v>
      </c>
      <c r="X119" s="3">
        <v>0</v>
      </c>
      <c r="Y119" s="3">
        <v>0</v>
      </c>
      <c r="Z119" s="3">
        <v>0</v>
      </c>
      <c r="AA119" s="3">
        <v>0</v>
      </c>
      <c r="AB119" s="3">
        <v>0</v>
      </c>
      <c r="AC119" s="3">
        <v>0</v>
      </c>
    </row>
    <row r="120" spans="1:29" x14ac:dyDescent="0.35">
      <c r="A120" s="30">
        <v>2026</v>
      </c>
      <c r="B120" s="29">
        <v>1</v>
      </c>
      <c r="C120" s="2" t="s">
        <v>98</v>
      </c>
      <c r="D120" s="2" t="s">
        <v>195</v>
      </c>
      <c r="E120" s="2" t="s">
        <v>196</v>
      </c>
      <c r="F120" s="2" t="s">
        <v>203</v>
      </c>
      <c r="G120" s="2" t="s">
        <v>204</v>
      </c>
      <c r="H120" s="3">
        <v>5</v>
      </c>
      <c r="I120" s="3">
        <v>25</v>
      </c>
      <c r="J120" s="3">
        <v>0</v>
      </c>
      <c r="K120" s="3">
        <v>0</v>
      </c>
      <c r="L120" s="3">
        <v>0</v>
      </c>
      <c r="M120" s="3">
        <v>0</v>
      </c>
      <c r="N120" s="3">
        <v>0</v>
      </c>
      <c r="O120" s="3">
        <v>0</v>
      </c>
      <c r="P120" s="3">
        <v>0</v>
      </c>
      <c r="Q120" s="3">
        <v>0</v>
      </c>
      <c r="R120" s="3">
        <v>0</v>
      </c>
      <c r="S120" s="3">
        <v>0</v>
      </c>
      <c r="T120" s="3">
        <v>0</v>
      </c>
      <c r="U120" s="3">
        <v>0</v>
      </c>
      <c r="V120" s="3">
        <v>0</v>
      </c>
      <c r="W120" s="3">
        <v>0</v>
      </c>
      <c r="X120" s="3">
        <v>0</v>
      </c>
      <c r="Y120" s="3">
        <v>0</v>
      </c>
      <c r="Z120" s="3">
        <v>0</v>
      </c>
      <c r="AA120" s="3">
        <v>0</v>
      </c>
      <c r="AB120" s="3">
        <v>0</v>
      </c>
      <c r="AC120" s="3">
        <v>0</v>
      </c>
    </row>
    <row r="121" spans="1:29" x14ac:dyDescent="0.35">
      <c r="A121" s="30">
        <v>2026</v>
      </c>
      <c r="B121" s="29">
        <v>1</v>
      </c>
      <c r="C121" s="2" t="s">
        <v>98</v>
      </c>
      <c r="D121" s="2" t="s">
        <v>205</v>
      </c>
      <c r="E121" s="2" t="s">
        <v>206</v>
      </c>
      <c r="F121" s="2" t="s">
        <v>207</v>
      </c>
      <c r="G121" s="2" t="s">
        <v>208</v>
      </c>
      <c r="H121" s="3">
        <v>30</v>
      </c>
      <c r="I121" s="3">
        <v>30</v>
      </c>
      <c r="J121" s="3">
        <v>30</v>
      </c>
      <c r="K121" s="3">
        <v>30</v>
      </c>
      <c r="L121" s="3">
        <v>2.5</v>
      </c>
      <c r="M121" s="3">
        <v>2.5</v>
      </c>
      <c r="N121" s="3">
        <v>7.5</v>
      </c>
      <c r="O121" s="3">
        <v>7.5</v>
      </c>
      <c r="P121" s="3">
        <v>7.5</v>
      </c>
      <c r="Q121" s="3">
        <v>7.5</v>
      </c>
      <c r="R121" s="3">
        <v>12.5</v>
      </c>
      <c r="S121" s="3">
        <v>12.5</v>
      </c>
      <c r="T121" s="3">
        <v>2.5</v>
      </c>
      <c r="U121" s="3">
        <v>2.5</v>
      </c>
      <c r="V121" s="3">
        <v>0</v>
      </c>
      <c r="W121" s="3">
        <v>0</v>
      </c>
      <c r="X121" s="3">
        <v>0</v>
      </c>
      <c r="Y121" s="3">
        <v>0</v>
      </c>
      <c r="Z121" s="3">
        <v>0</v>
      </c>
      <c r="AA121" s="3">
        <v>0</v>
      </c>
      <c r="AB121" s="3">
        <v>2.5</v>
      </c>
      <c r="AC121" s="3">
        <v>2.5</v>
      </c>
    </row>
    <row r="122" spans="1:29" x14ac:dyDescent="0.35">
      <c r="A122" s="30">
        <v>2026</v>
      </c>
      <c r="B122" s="29">
        <v>1</v>
      </c>
      <c r="C122" s="2" t="s">
        <v>98</v>
      </c>
      <c r="D122" s="2" t="s">
        <v>205</v>
      </c>
      <c r="E122" s="2" t="s">
        <v>206</v>
      </c>
      <c r="F122" s="2" t="s">
        <v>209</v>
      </c>
      <c r="G122" s="2" t="s">
        <v>210</v>
      </c>
      <c r="H122" s="3">
        <v>3</v>
      </c>
      <c r="I122" s="3">
        <v>30</v>
      </c>
      <c r="J122" s="3">
        <v>0</v>
      </c>
      <c r="K122" s="3">
        <v>0</v>
      </c>
      <c r="L122" s="3">
        <v>0</v>
      </c>
      <c r="M122" s="3">
        <v>0</v>
      </c>
      <c r="N122" s="3">
        <v>0</v>
      </c>
      <c r="O122" s="3">
        <v>0</v>
      </c>
      <c r="P122" s="3">
        <v>0</v>
      </c>
      <c r="Q122" s="3">
        <v>0</v>
      </c>
      <c r="R122" s="3">
        <v>0</v>
      </c>
      <c r="S122" s="3">
        <v>0</v>
      </c>
      <c r="T122" s="3">
        <v>0</v>
      </c>
      <c r="U122" s="3">
        <v>0</v>
      </c>
      <c r="V122" s="3">
        <v>0</v>
      </c>
      <c r="W122" s="3">
        <v>0</v>
      </c>
      <c r="X122" s="3">
        <v>0</v>
      </c>
      <c r="Y122" s="3">
        <v>0</v>
      </c>
      <c r="Z122" s="3">
        <v>0</v>
      </c>
      <c r="AA122" s="3">
        <v>0</v>
      </c>
      <c r="AB122" s="3">
        <v>0</v>
      </c>
      <c r="AC122" s="3">
        <v>0</v>
      </c>
    </row>
    <row r="123" spans="1:29" x14ac:dyDescent="0.35">
      <c r="A123" s="30">
        <v>2026</v>
      </c>
      <c r="B123" s="29">
        <v>1</v>
      </c>
      <c r="C123" s="2" t="s">
        <v>98</v>
      </c>
      <c r="D123" s="2" t="s">
        <v>205</v>
      </c>
      <c r="E123" s="2" t="s">
        <v>206</v>
      </c>
      <c r="F123" s="2" t="s">
        <v>211</v>
      </c>
      <c r="G123" s="2" t="s">
        <v>212</v>
      </c>
      <c r="H123" s="3">
        <v>3</v>
      </c>
      <c r="I123" s="3">
        <v>15</v>
      </c>
      <c r="J123" s="3">
        <v>0</v>
      </c>
      <c r="K123" s="3">
        <v>0</v>
      </c>
      <c r="L123" s="3">
        <v>0</v>
      </c>
      <c r="M123" s="3">
        <v>0</v>
      </c>
      <c r="N123" s="3">
        <v>0</v>
      </c>
      <c r="O123" s="3">
        <v>0</v>
      </c>
      <c r="P123" s="3">
        <v>0</v>
      </c>
      <c r="Q123" s="3">
        <v>0</v>
      </c>
      <c r="R123" s="3">
        <v>0</v>
      </c>
      <c r="S123" s="3">
        <v>0</v>
      </c>
      <c r="T123" s="3">
        <v>0</v>
      </c>
      <c r="U123" s="3">
        <v>0</v>
      </c>
      <c r="V123" s="3">
        <v>0</v>
      </c>
      <c r="W123" s="3">
        <v>0</v>
      </c>
      <c r="X123" s="3">
        <v>0</v>
      </c>
      <c r="Y123" s="3">
        <v>0</v>
      </c>
      <c r="Z123" s="3">
        <v>0</v>
      </c>
      <c r="AA123" s="3">
        <v>0</v>
      </c>
      <c r="AB123" s="3">
        <v>0</v>
      </c>
      <c r="AC123" s="3">
        <v>0</v>
      </c>
    </row>
    <row r="124" spans="1:29" x14ac:dyDescent="0.35">
      <c r="A124" s="30">
        <v>2026</v>
      </c>
      <c r="B124" s="29">
        <v>1</v>
      </c>
      <c r="C124" s="2" t="s">
        <v>98</v>
      </c>
      <c r="D124" s="2" t="s">
        <v>205</v>
      </c>
      <c r="E124" s="2" t="s">
        <v>206</v>
      </c>
      <c r="F124" s="2" t="s">
        <v>213</v>
      </c>
      <c r="G124" s="2" t="s">
        <v>214</v>
      </c>
      <c r="H124" s="3">
        <v>5</v>
      </c>
      <c r="I124" s="3">
        <v>25</v>
      </c>
      <c r="J124" s="3">
        <v>0</v>
      </c>
      <c r="K124" s="3">
        <v>0</v>
      </c>
      <c r="L124" s="3">
        <v>0</v>
      </c>
      <c r="M124" s="3">
        <v>0</v>
      </c>
      <c r="N124" s="3">
        <v>0</v>
      </c>
      <c r="O124" s="3">
        <v>0</v>
      </c>
      <c r="P124" s="3">
        <v>0</v>
      </c>
      <c r="Q124" s="3">
        <v>0</v>
      </c>
      <c r="R124" s="3">
        <v>0</v>
      </c>
      <c r="S124" s="3">
        <v>0</v>
      </c>
      <c r="T124" s="3">
        <v>0</v>
      </c>
      <c r="U124" s="3">
        <v>0</v>
      </c>
      <c r="V124" s="3">
        <v>0</v>
      </c>
      <c r="W124" s="3">
        <v>0</v>
      </c>
      <c r="X124" s="3">
        <v>0</v>
      </c>
      <c r="Y124" s="3">
        <v>0</v>
      </c>
      <c r="Z124" s="3">
        <v>0</v>
      </c>
      <c r="AA124" s="3">
        <v>0</v>
      </c>
      <c r="AB124" s="3">
        <v>0</v>
      </c>
      <c r="AC124" s="3">
        <v>0</v>
      </c>
    </row>
    <row r="125" spans="1:29" x14ac:dyDescent="0.35">
      <c r="A125" s="30">
        <v>2026</v>
      </c>
      <c r="B125" s="29">
        <v>1</v>
      </c>
      <c r="C125" s="2" t="s">
        <v>98</v>
      </c>
      <c r="D125" s="2" t="s">
        <v>215</v>
      </c>
      <c r="E125" s="2" t="s">
        <v>216</v>
      </c>
      <c r="F125" s="2" t="s">
        <v>217</v>
      </c>
      <c r="G125" s="2" t="s">
        <v>218</v>
      </c>
      <c r="H125" s="3">
        <v>55</v>
      </c>
      <c r="I125" s="3">
        <v>55</v>
      </c>
      <c r="J125" s="3">
        <v>29.95</v>
      </c>
      <c r="K125" s="3">
        <v>29.95</v>
      </c>
      <c r="L125" s="3">
        <v>0</v>
      </c>
      <c r="M125" s="3">
        <v>0</v>
      </c>
      <c r="N125" s="3">
        <v>0</v>
      </c>
      <c r="O125" s="3">
        <v>0</v>
      </c>
      <c r="P125" s="3">
        <v>9.9499999999999993</v>
      </c>
      <c r="Q125" s="3">
        <v>9.9499999999999993</v>
      </c>
      <c r="R125" s="3">
        <v>20</v>
      </c>
      <c r="S125" s="3">
        <v>20</v>
      </c>
      <c r="T125" s="3">
        <v>0</v>
      </c>
      <c r="U125" s="3">
        <v>0</v>
      </c>
      <c r="V125" s="3">
        <v>0</v>
      </c>
      <c r="W125" s="3">
        <v>0</v>
      </c>
      <c r="X125" s="3">
        <v>0</v>
      </c>
      <c r="Y125" s="3">
        <v>0</v>
      </c>
      <c r="Z125" s="3">
        <v>0</v>
      </c>
      <c r="AA125" s="3">
        <v>0</v>
      </c>
      <c r="AB125" s="3">
        <v>0</v>
      </c>
      <c r="AC125" s="3">
        <v>0</v>
      </c>
    </row>
    <row r="126" spans="1:29" x14ac:dyDescent="0.35">
      <c r="A126" s="30">
        <v>2026</v>
      </c>
      <c r="B126" s="29">
        <v>1</v>
      </c>
      <c r="C126" s="2" t="s">
        <v>98</v>
      </c>
      <c r="D126" s="2" t="s">
        <v>215</v>
      </c>
      <c r="E126" s="2" t="s">
        <v>216</v>
      </c>
      <c r="F126" s="2" t="s">
        <v>219</v>
      </c>
      <c r="G126" s="2" t="s">
        <v>220</v>
      </c>
      <c r="H126" s="3">
        <v>13</v>
      </c>
      <c r="I126" s="3">
        <v>13</v>
      </c>
      <c r="J126" s="3">
        <v>4.2</v>
      </c>
      <c r="K126" s="3">
        <v>4.2</v>
      </c>
      <c r="L126" s="3">
        <v>1.3</v>
      </c>
      <c r="M126" s="3">
        <v>1.3</v>
      </c>
      <c r="N126" s="3">
        <v>2.7</v>
      </c>
      <c r="O126" s="3">
        <v>2.7</v>
      </c>
      <c r="P126" s="3">
        <v>0.2</v>
      </c>
      <c r="Q126" s="3">
        <v>0.2</v>
      </c>
      <c r="R126" s="3">
        <v>0</v>
      </c>
      <c r="S126" s="3">
        <v>0</v>
      </c>
      <c r="T126" s="3">
        <v>1.3</v>
      </c>
      <c r="U126" s="3">
        <v>1.3</v>
      </c>
      <c r="V126" s="3">
        <v>0</v>
      </c>
      <c r="W126" s="3">
        <v>0</v>
      </c>
      <c r="X126" s="3">
        <v>0</v>
      </c>
      <c r="Y126" s="3">
        <v>0</v>
      </c>
      <c r="Z126" s="3">
        <v>0</v>
      </c>
      <c r="AA126" s="3">
        <v>0</v>
      </c>
      <c r="AB126" s="3">
        <v>1.3</v>
      </c>
      <c r="AC126" s="3">
        <v>1.3</v>
      </c>
    </row>
    <row r="127" spans="1:29" x14ac:dyDescent="0.35">
      <c r="A127" s="30">
        <v>2026</v>
      </c>
      <c r="B127" s="29">
        <v>1</v>
      </c>
      <c r="C127" s="2" t="s">
        <v>98</v>
      </c>
      <c r="D127" s="2" t="s">
        <v>215</v>
      </c>
      <c r="E127" s="2" t="s">
        <v>216</v>
      </c>
      <c r="F127" s="2" t="s">
        <v>221</v>
      </c>
      <c r="G127" s="2" t="s">
        <v>222</v>
      </c>
      <c r="H127" s="3">
        <v>6</v>
      </c>
      <c r="I127" s="3">
        <v>12</v>
      </c>
      <c r="J127" s="3">
        <v>0</v>
      </c>
      <c r="K127" s="3">
        <v>0</v>
      </c>
      <c r="L127" s="3">
        <v>0</v>
      </c>
      <c r="M127" s="3">
        <v>0</v>
      </c>
      <c r="N127" s="3">
        <v>0</v>
      </c>
      <c r="O127" s="3">
        <v>0</v>
      </c>
      <c r="P127" s="3">
        <v>0</v>
      </c>
      <c r="Q127" s="3">
        <v>0</v>
      </c>
      <c r="R127" s="3">
        <v>0</v>
      </c>
      <c r="S127" s="3">
        <v>0</v>
      </c>
      <c r="T127" s="3">
        <v>0</v>
      </c>
      <c r="U127" s="3">
        <v>0</v>
      </c>
      <c r="V127" s="3">
        <v>0</v>
      </c>
      <c r="W127" s="3">
        <v>0</v>
      </c>
      <c r="X127" s="3">
        <v>0</v>
      </c>
      <c r="Y127" s="3">
        <v>0</v>
      </c>
      <c r="Z127" s="3">
        <v>0</v>
      </c>
      <c r="AA127" s="3">
        <v>0</v>
      </c>
      <c r="AB127" s="3">
        <v>0</v>
      </c>
      <c r="AC127" s="3">
        <v>0</v>
      </c>
    </row>
    <row r="128" spans="1:29" x14ac:dyDescent="0.35">
      <c r="A128" s="30">
        <v>2026</v>
      </c>
      <c r="B128" s="29">
        <v>1</v>
      </c>
      <c r="C128" s="2" t="s">
        <v>98</v>
      </c>
      <c r="D128" s="2" t="s">
        <v>215</v>
      </c>
      <c r="E128" s="2" t="s">
        <v>216</v>
      </c>
      <c r="F128" s="2" t="s">
        <v>223</v>
      </c>
      <c r="G128" s="2" t="s">
        <v>224</v>
      </c>
      <c r="H128" s="3">
        <v>15</v>
      </c>
      <c r="I128" s="3">
        <v>20</v>
      </c>
      <c r="J128" s="3">
        <v>0</v>
      </c>
      <c r="K128" s="3">
        <v>0</v>
      </c>
      <c r="L128" s="3">
        <v>0</v>
      </c>
      <c r="M128" s="3">
        <v>0</v>
      </c>
      <c r="N128" s="3">
        <v>0</v>
      </c>
      <c r="O128" s="3">
        <v>0</v>
      </c>
      <c r="P128" s="3">
        <v>0</v>
      </c>
      <c r="Q128" s="3">
        <v>0</v>
      </c>
      <c r="R128" s="3">
        <v>0</v>
      </c>
      <c r="S128" s="3">
        <v>0</v>
      </c>
      <c r="T128" s="3">
        <v>0</v>
      </c>
      <c r="U128" s="3">
        <v>0</v>
      </c>
      <c r="V128" s="3">
        <v>0</v>
      </c>
      <c r="W128" s="3">
        <v>0</v>
      </c>
      <c r="X128" s="3">
        <v>0</v>
      </c>
      <c r="Y128" s="3">
        <v>0</v>
      </c>
      <c r="Z128" s="3">
        <v>0</v>
      </c>
      <c r="AA128" s="3">
        <v>0</v>
      </c>
      <c r="AB128" s="3">
        <v>0</v>
      </c>
      <c r="AC128" s="3">
        <v>0</v>
      </c>
    </row>
    <row r="129" spans="1:29" x14ac:dyDescent="0.35">
      <c r="A129" s="30">
        <v>2026</v>
      </c>
      <c r="B129" s="29">
        <v>1</v>
      </c>
      <c r="C129" s="2" t="s">
        <v>98</v>
      </c>
      <c r="D129" s="2" t="s">
        <v>225</v>
      </c>
      <c r="E129" s="2" t="s">
        <v>226</v>
      </c>
      <c r="F129" s="2" t="s">
        <v>227</v>
      </c>
      <c r="G129" s="2" t="s">
        <v>228</v>
      </c>
      <c r="H129" s="3">
        <v>150</v>
      </c>
      <c r="I129" s="3">
        <v>30</v>
      </c>
      <c r="J129" s="3">
        <v>0</v>
      </c>
      <c r="K129" s="3">
        <v>0</v>
      </c>
      <c r="L129" s="3">
        <v>0</v>
      </c>
      <c r="M129" s="3">
        <v>0</v>
      </c>
      <c r="N129" s="3">
        <v>0</v>
      </c>
      <c r="O129" s="3">
        <v>0</v>
      </c>
      <c r="P129" s="3">
        <v>0</v>
      </c>
      <c r="Q129" s="3">
        <v>0</v>
      </c>
      <c r="R129" s="3">
        <v>0</v>
      </c>
      <c r="S129" s="3">
        <v>0</v>
      </c>
      <c r="T129" s="3">
        <v>0</v>
      </c>
      <c r="U129" s="3">
        <v>0</v>
      </c>
      <c r="V129" s="3">
        <v>0</v>
      </c>
      <c r="W129" s="3">
        <v>0</v>
      </c>
      <c r="X129" s="3">
        <v>0</v>
      </c>
      <c r="Y129" s="3">
        <v>0</v>
      </c>
      <c r="Z129" s="3">
        <v>0</v>
      </c>
      <c r="AA129" s="3">
        <v>0</v>
      </c>
      <c r="AB129" s="3">
        <v>0</v>
      </c>
      <c r="AC129" s="3">
        <v>0</v>
      </c>
    </row>
    <row r="130" spans="1:29" x14ac:dyDescent="0.35">
      <c r="A130" s="30">
        <v>2026</v>
      </c>
      <c r="B130" s="29">
        <v>1</v>
      </c>
      <c r="C130" s="2" t="s">
        <v>98</v>
      </c>
      <c r="D130" s="2" t="s">
        <v>225</v>
      </c>
      <c r="E130" s="2" t="s">
        <v>226</v>
      </c>
      <c r="F130" s="2" t="s">
        <v>229</v>
      </c>
      <c r="G130" s="2" t="s">
        <v>230</v>
      </c>
      <c r="H130" s="3">
        <v>8</v>
      </c>
      <c r="I130" s="3">
        <v>30</v>
      </c>
      <c r="J130" s="3">
        <v>0</v>
      </c>
      <c r="K130" s="3">
        <v>0</v>
      </c>
      <c r="L130" s="3">
        <v>0</v>
      </c>
      <c r="M130" s="3">
        <v>0</v>
      </c>
      <c r="N130" s="3">
        <v>0</v>
      </c>
      <c r="O130" s="3">
        <v>0</v>
      </c>
      <c r="P130" s="3">
        <v>0</v>
      </c>
      <c r="Q130" s="3">
        <v>0</v>
      </c>
      <c r="R130" s="3">
        <v>0</v>
      </c>
      <c r="S130" s="3">
        <v>0</v>
      </c>
      <c r="T130" s="3">
        <v>0</v>
      </c>
      <c r="U130" s="3">
        <v>0</v>
      </c>
      <c r="V130" s="3">
        <v>0</v>
      </c>
      <c r="W130" s="3">
        <v>0</v>
      </c>
      <c r="X130" s="3">
        <v>0</v>
      </c>
      <c r="Y130" s="3">
        <v>0</v>
      </c>
      <c r="Z130" s="3">
        <v>0</v>
      </c>
      <c r="AA130" s="3">
        <v>0</v>
      </c>
      <c r="AB130" s="3">
        <v>0</v>
      </c>
      <c r="AC130" s="3">
        <v>0</v>
      </c>
    </row>
    <row r="131" spans="1:29" x14ac:dyDescent="0.35">
      <c r="A131" s="30">
        <v>2026</v>
      </c>
      <c r="B131" s="29">
        <v>1</v>
      </c>
      <c r="C131" s="2" t="s">
        <v>98</v>
      </c>
      <c r="D131" s="2" t="s">
        <v>225</v>
      </c>
      <c r="E131" s="2" t="s">
        <v>226</v>
      </c>
      <c r="F131" s="2" t="s">
        <v>231</v>
      </c>
      <c r="G131" s="2" t="s">
        <v>232</v>
      </c>
      <c r="H131" s="3">
        <v>40</v>
      </c>
      <c r="I131" s="3">
        <v>40</v>
      </c>
      <c r="J131" s="3">
        <v>10.01</v>
      </c>
      <c r="K131" s="3">
        <v>10.01</v>
      </c>
      <c r="L131" s="3">
        <v>0</v>
      </c>
      <c r="M131" s="3">
        <v>0</v>
      </c>
      <c r="N131" s="3">
        <v>0</v>
      </c>
      <c r="O131" s="3">
        <v>0</v>
      </c>
      <c r="P131" s="3">
        <v>10.01</v>
      </c>
      <c r="Q131" s="3">
        <v>10.01</v>
      </c>
      <c r="R131" s="3">
        <v>0</v>
      </c>
      <c r="S131" s="3">
        <v>0</v>
      </c>
      <c r="T131" s="3">
        <v>0</v>
      </c>
      <c r="U131" s="3">
        <v>0</v>
      </c>
      <c r="V131" s="3">
        <v>0</v>
      </c>
      <c r="W131" s="3">
        <v>0</v>
      </c>
      <c r="X131" s="3">
        <v>0</v>
      </c>
      <c r="Y131" s="3">
        <v>0</v>
      </c>
      <c r="Z131" s="3">
        <v>0</v>
      </c>
      <c r="AA131" s="3">
        <v>0</v>
      </c>
      <c r="AB131" s="3">
        <v>0</v>
      </c>
      <c r="AC131" s="3">
        <v>0</v>
      </c>
    </row>
    <row r="132" spans="1:29" x14ac:dyDescent="0.35">
      <c r="A132" s="30">
        <v>2026</v>
      </c>
      <c r="B132" s="29">
        <v>1</v>
      </c>
      <c r="C132" s="2" t="s">
        <v>98</v>
      </c>
      <c r="D132" s="2" t="s">
        <v>233</v>
      </c>
      <c r="E132" s="2" t="s">
        <v>234</v>
      </c>
      <c r="F132" s="2" t="s">
        <v>235</v>
      </c>
      <c r="G132" s="2" t="s">
        <v>236</v>
      </c>
      <c r="H132" s="3">
        <v>40</v>
      </c>
      <c r="I132" s="3">
        <v>40</v>
      </c>
      <c r="J132" s="3">
        <v>39.94</v>
      </c>
      <c r="K132" s="3">
        <v>39.94</v>
      </c>
      <c r="L132" s="3">
        <v>20</v>
      </c>
      <c r="M132" s="3">
        <v>20</v>
      </c>
      <c r="N132" s="3">
        <v>5</v>
      </c>
      <c r="O132" s="3">
        <v>5</v>
      </c>
      <c r="P132" s="3">
        <v>4.9400000000000004</v>
      </c>
      <c r="Q132" s="3">
        <v>4.9400000000000004</v>
      </c>
      <c r="R132" s="3">
        <v>10</v>
      </c>
      <c r="S132" s="3">
        <v>10</v>
      </c>
      <c r="T132" s="3">
        <v>20</v>
      </c>
      <c r="U132" s="3">
        <v>20</v>
      </c>
      <c r="V132" s="3">
        <v>0</v>
      </c>
      <c r="W132" s="3">
        <v>0</v>
      </c>
      <c r="X132" s="3">
        <v>0</v>
      </c>
      <c r="Y132" s="3">
        <v>0</v>
      </c>
      <c r="Z132" s="3">
        <v>0</v>
      </c>
      <c r="AA132" s="3">
        <v>0</v>
      </c>
      <c r="AB132" s="3">
        <v>20</v>
      </c>
      <c r="AC132" s="3">
        <v>20</v>
      </c>
    </row>
    <row r="133" spans="1:29" x14ac:dyDescent="0.35">
      <c r="A133" s="30">
        <v>2026</v>
      </c>
      <c r="B133" s="29">
        <v>1</v>
      </c>
      <c r="C133" s="2" t="s">
        <v>98</v>
      </c>
      <c r="D133" s="2" t="s">
        <v>233</v>
      </c>
      <c r="E133" s="2" t="s">
        <v>234</v>
      </c>
      <c r="F133" s="2" t="s">
        <v>237</v>
      </c>
      <c r="G133" s="2" t="s">
        <v>238</v>
      </c>
      <c r="H133" s="3">
        <v>5</v>
      </c>
      <c r="I133" s="3">
        <v>25</v>
      </c>
      <c r="J133" s="3">
        <v>0</v>
      </c>
      <c r="K133" s="3">
        <v>0</v>
      </c>
      <c r="L133" s="3">
        <v>0</v>
      </c>
      <c r="M133" s="3">
        <v>0</v>
      </c>
      <c r="N133" s="3">
        <v>0</v>
      </c>
      <c r="O133" s="3">
        <v>0</v>
      </c>
      <c r="P133" s="3">
        <v>0</v>
      </c>
      <c r="Q133" s="3">
        <v>0</v>
      </c>
      <c r="R133" s="3">
        <v>0</v>
      </c>
      <c r="S133" s="3">
        <v>0</v>
      </c>
      <c r="T133" s="3">
        <v>0</v>
      </c>
      <c r="U133" s="3">
        <v>0</v>
      </c>
      <c r="V133" s="3">
        <v>0</v>
      </c>
      <c r="W133" s="3">
        <v>0</v>
      </c>
      <c r="X133" s="3">
        <v>0</v>
      </c>
      <c r="Y133" s="3">
        <v>0</v>
      </c>
      <c r="Z133" s="3">
        <v>0</v>
      </c>
      <c r="AA133" s="3">
        <v>0</v>
      </c>
      <c r="AB133" s="3">
        <v>0</v>
      </c>
      <c r="AC133" s="3">
        <v>0</v>
      </c>
    </row>
    <row r="134" spans="1:29" x14ac:dyDescent="0.35">
      <c r="A134" s="30">
        <v>2026</v>
      </c>
      <c r="B134" s="29">
        <v>1</v>
      </c>
      <c r="C134" s="2" t="s">
        <v>98</v>
      </c>
      <c r="D134" s="2" t="s">
        <v>233</v>
      </c>
      <c r="E134" s="2" t="s">
        <v>234</v>
      </c>
      <c r="F134" s="2" t="s">
        <v>239</v>
      </c>
      <c r="G134" s="2" t="s">
        <v>240</v>
      </c>
      <c r="H134" s="3">
        <v>5</v>
      </c>
      <c r="I134" s="3">
        <v>35</v>
      </c>
      <c r="J134" s="3">
        <v>0</v>
      </c>
      <c r="K134" s="3">
        <v>0</v>
      </c>
      <c r="L134" s="3">
        <v>0</v>
      </c>
      <c r="M134" s="3">
        <v>0</v>
      </c>
      <c r="N134" s="3">
        <v>0</v>
      </c>
      <c r="O134" s="3">
        <v>0</v>
      </c>
      <c r="P134" s="3">
        <v>0</v>
      </c>
      <c r="Q134" s="3">
        <v>0</v>
      </c>
      <c r="R134" s="3">
        <v>0</v>
      </c>
      <c r="S134" s="3">
        <v>0</v>
      </c>
      <c r="T134" s="3">
        <v>0</v>
      </c>
      <c r="U134" s="3">
        <v>0</v>
      </c>
      <c r="V134" s="3">
        <v>0</v>
      </c>
      <c r="W134" s="3">
        <v>0</v>
      </c>
      <c r="X134" s="3">
        <v>0</v>
      </c>
      <c r="Y134" s="3">
        <v>0</v>
      </c>
      <c r="Z134" s="3">
        <v>0</v>
      </c>
      <c r="AA134" s="3">
        <v>0</v>
      </c>
      <c r="AB134" s="3">
        <v>0</v>
      </c>
      <c r="AC134" s="3">
        <v>0</v>
      </c>
    </row>
    <row r="135" spans="1:29" x14ac:dyDescent="0.35">
      <c r="A135" s="30">
        <v>2026</v>
      </c>
      <c r="B135" s="29">
        <v>1</v>
      </c>
      <c r="C135" s="2" t="s">
        <v>98</v>
      </c>
      <c r="D135" s="2" t="s">
        <v>241</v>
      </c>
      <c r="E135" s="2" t="s">
        <v>242</v>
      </c>
      <c r="F135" s="2" t="s">
        <v>243</v>
      </c>
      <c r="G135" s="2" t="s">
        <v>244</v>
      </c>
      <c r="H135" s="3">
        <v>2</v>
      </c>
      <c r="I135" s="3">
        <v>20</v>
      </c>
      <c r="J135" s="3">
        <v>0</v>
      </c>
      <c r="K135" s="3">
        <v>0</v>
      </c>
      <c r="L135" s="3">
        <v>0</v>
      </c>
      <c r="M135" s="3">
        <v>0</v>
      </c>
      <c r="N135" s="3">
        <v>0</v>
      </c>
      <c r="O135" s="3">
        <v>0</v>
      </c>
      <c r="P135" s="3">
        <v>0</v>
      </c>
      <c r="Q135" s="3">
        <v>0</v>
      </c>
      <c r="R135" s="3">
        <v>0</v>
      </c>
      <c r="S135" s="3">
        <v>0</v>
      </c>
      <c r="T135" s="3">
        <v>0</v>
      </c>
      <c r="U135" s="3">
        <v>0</v>
      </c>
      <c r="V135" s="3">
        <v>0</v>
      </c>
      <c r="W135" s="3">
        <v>0</v>
      </c>
      <c r="X135" s="3">
        <v>0</v>
      </c>
      <c r="Y135" s="3">
        <v>0</v>
      </c>
      <c r="Z135" s="3">
        <v>0</v>
      </c>
      <c r="AA135" s="3">
        <v>0</v>
      </c>
      <c r="AB135" s="3">
        <v>0</v>
      </c>
      <c r="AC135" s="3">
        <v>0</v>
      </c>
    </row>
    <row r="136" spans="1:29" x14ac:dyDescent="0.35">
      <c r="A136" s="30">
        <v>2026</v>
      </c>
      <c r="B136" s="29">
        <v>1</v>
      </c>
      <c r="C136" s="2" t="s">
        <v>98</v>
      </c>
      <c r="D136" s="2" t="s">
        <v>241</v>
      </c>
      <c r="E136" s="2" t="s">
        <v>242</v>
      </c>
      <c r="F136" s="2" t="s">
        <v>245</v>
      </c>
      <c r="G136" s="2" t="s">
        <v>246</v>
      </c>
      <c r="H136" s="3">
        <v>2</v>
      </c>
      <c r="I136" s="3">
        <v>20</v>
      </c>
      <c r="J136" s="3">
        <v>0</v>
      </c>
      <c r="K136" s="3">
        <v>0</v>
      </c>
      <c r="L136" s="3">
        <v>0</v>
      </c>
      <c r="M136" s="3">
        <v>0</v>
      </c>
      <c r="N136" s="3">
        <v>0</v>
      </c>
      <c r="O136" s="3">
        <v>0</v>
      </c>
      <c r="P136" s="3">
        <v>0</v>
      </c>
      <c r="Q136" s="3">
        <v>0</v>
      </c>
      <c r="R136" s="3">
        <v>0</v>
      </c>
      <c r="S136" s="3">
        <v>0</v>
      </c>
      <c r="T136" s="3">
        <v>0</v>
      </c>
      <c r="U136" s="3">
        <v>0</v>
      </c>
      <c r="V136" s="3">
        <v>0</v>
      </c>
      <c r="W136" s="3">
        <v>0</v>
      </c>
      <c r="X136" s="3">
        <v>0</v>
      </c>
      <c r="Y136" s="3">
        <v>0</v>
      </c>
      <c r="Z136" s="3">
        <v>0</v>
      </c>
      <c r="AA136" s="3">
        <v>0</v>
      </c>
      <c r="AB136" s="3">
        <v>0</v>
      </c>
      <c r="AC136" s="3">
        <v>0</v>
      </c>
    </row>
    <row r="137" spans="1:29" x14ac:dyDescent="0.35">
      <c r="A137" s="30">
        <v>2026</v>
      </c>
      <c r="B137" s="29">
        <v>1</v>
      </c>
      <c r="C137" s="2" t="s">
        <v>98</v>
      </c>
      <c r="D137" s="2" t="s">
        <v>241</v>
      </c>
      <c r="E137" s="2" t="s">
        <v>242</v>
      </c>
      <c r="F137" s="2" t="s">
        <v>247</v>
      </c>
      <c r="G137" s="2" t="s">
        <v>248</v>
      </c>
      <c r="H137" s="3">
        <v>20</v>
      </c>
      <c r="I137" s="3">
        <v>20</v>
      </c>
      <c r="J137" s="3">
        <v>0</v>
      </c>
      <c r="K137" s="3">
        <v>0</v>
      </c>
      <c r="L137" s="3">
        <v>0</v>
      </c>
      <c r="M137" s="3">
        <v>0</v>
      </c>
      <c r="N137" s="3">
        <v>0</v>
      </c>
      <c r="O137" s="3">
        <v>0</v>
      </c>
      <c r="P137" s="3">
        <v>0</v>
      </c>
      <c r="Q137" s="3">
        <v>0</v>
      </c>
      <c r="R137" s="3">
        <v>0</v>
      </c>
      <c r="S137" s="3">
        <v>0</v>
      </c>
      <c r="T137" s="3">
        <v>0</v>
      </c>
      <c r="U137" s="3">
        <v>0</v>
      </c>
      <c r="V137" s="3">
        <v>0</v>
      </c>
      <c r="W137" s="3">
        <v>0</v>
      </c>
      <c r="X137" s="3">
        <v>0</v>
      </c>
      <c r="Y137" s="3">
        <v>0</v>
      </c>
      <c r="Z137" s="3">
        <v>0</v>
      </c>
      <c r="AA137" s="3">
        <v>0</v>
      </c>
      <c r="AB137" s="3">
        <v>0</v>
      </c>
      <c r="AC137" s="3">
        <v>0</v>
      </c>
    </row>
    <row r="138" spans="1:29" x14ac:dyDescent="0.35">
      <c r="A138" s="30">
        <v>2026</v>
      </c>
      <c r="B138" s="29">
        <v>1</v>
      </c>
      <c r="C138" s="2" t="s">
        <v>98</v>
      </c>
      <c r="D138" s="2" t="s">
        <v>241</v>
      </c>
      <c r="E138" s="2" t="s">
        <v>242</v>
      </c>
      <c r="F138" s="2" t="s">
        <v>249</v>
      </c>
      <c r="G138" s="2" t="s">
        <v>250</v>
      </c>
      <c r="H138" s="3">
        <v>20</v>
      </c>
      <c r="I138" s="3">
        <v>20</v>
      </c>
      <c r="J138" s="3">
        <v>20</v>
      </c>
      <c r="K138" s="3">
        <v>20</v>
      </c>
      <c r="L138" s="3">
        <v>0</v>
      </c>
      <c r="M138" s="3">
        <v>0</v>
      </c>
      <c r="N138" s="3">
        <v>10</v>
      </c>
      <c r="O138" s="3">
        <v>10</v>
      </c>
      <c r="P138" s="3">
        <v>5</v>
      </c>
      <c r="Q138" s="3">
        <v>5</v>
      </c>
      <c r="R138" s="3">
        <v>5</v>
      </c>
      <c r="S138" s="3">
        <v>5</v>
      </c>
      <c r="T138" s="3">
        <v>0</v>
      </c>
      <c r="U138" s="3">
        <v>0</v>
      </c>
      <c r="V138" s="3">
        <v>0</v>
      </c>
      <c r="W138" s="3">
        <v>0</v>
      </c>
      <c r="X138" s="3">
        <v>0</v>
      </c>
      <c r="Y138" s="3">
        <v>0</v>
      </c>
      <c r="Z138" s="3">
        <v>0</v>
      </c>
      <c r="AA138" s="3">
        <v>0</v>
      </c>
      <c r="AB138" s="3">
        <v>0</v>
      </c>
      <c r="AC138" s="3">
        <v>0</v>
      </c>
    </row>
    <row r="139" spans="1:29" x14ac:dyDescent="0.35">
      <c r="A139" s="30">
        <v>2026</v>
      </c>
      <c r="B139" s="29">
        <v>1</v>
      </c>
      <c r="C139" s="2" t="s">
        <v>98</v>
      </c>
      <c r="D139" s="2" t="s">
        <v>241</v>
      </c>
      <c r="E139" s="2" t="s">
        <v>242</v>
      </c>
      <c r="F139" s="2" t="s">
        <v>251</v>
      </c>
      <c r="G139" s="2" t="s">
        <v>252</v>
      </c>
      <c r="H139" s="3">
        <v>20</v>
      </c>
      <c r="I139" s="3">
        <v>20</v>
      </c>
      <c r="J139" s="3">
        <v>20</v>
      </c>
      <c r="K139" s="3">
        <v>20</v>
      </c>
      <c r="L139" s="3">
        <v>20</v>
      </c>
      <c r="M139" s="3">
        <v>20</v>
      </c>
      <c r="N139" s="3">
        <v>0</v>
      </c>
      <c r="O139" s="3">
        <v>0</v>
      </c>
      <c r="P139" s="3">
        <v>0</v>
      </c>
      <c r="Q139" s="3">
        <v>0</v>
      </c>
      <c r="R139" s="3">
        <v>0</v>
      </c>
      <c r="S139" s="3">
        <v>0</v>
      </c>
      <c r="T139" s="3">
        <v>20</v>
      </c>
      <c r="U139" s="3">
        <v>20</v>
      </c>
      <c r="V139" s="3">
        <v>0</v>
      </c>
      <c r="W139" s="3">
        <v>0</v>
      </c>
      <c r="X139" s="3">
        <v>0</v>
      </c>
      <c r="Y139" s="3">
        <v>0</v>
      </c>
      <c r="Z139" s="3">
        <v>0</v>
      </c>
      <c r="AA139" s="3">
        <v>0</v>
      </c>
      <c r="AB139" s="3">
        <v>20</v>
      </c>
      <c r="AC139" s="3">
        <v>20</v>
      </c>
    </row>
    <row r="140" spans="1:29" x14ac:dyDescent="0.35">
      <c r="A140" s="30">
        <v>2026</v>
      </c>
      <c r="B140" s="29">
        <v>1</v>
      </c>
      <c r="C140" s="2" t="s">
        <v>98</v>
      </c>
      <c r="D140" s="2" t="s">
        <v>253</v>
      </c>
      <c r="E140" s="2" t="s">
        <v>254</v>
      </c>
      <c r="F140" s="2" t="s">
        <v>255</v>
      </c>
      <c r="G140" s="2" t="s">
        <v>256</v>
      </c>
      <c r="H140" s="3">
        <v>30</v>
      </c>
      <c r="I140" s="3">
        <v>30</v>
      </c>
      <c r="J140" s="3">
        <v>0</v>
      </c>
      <c r="K140" s="3">
        <v>0</v>
      </c>
      <c r="L140" s="3">
        <v>0</v>
      </c>
      <c r="M140" s="3">
        <v>0</v>
      </c>
      <c r="N140" s="3">
        <v>0</v>
      </c>
      <c r="O140" s="3">
        <v>0</v>
      </c>
      <c r="P140" s="3">
        <v>0</v>
      </c>
      <c r="Q140" s="3">
        <v>0</v>
      </c>
      <c r="R140" s="3">
        <v>0</v>
      </c>
      <c r="S140" s="3">
        <v>0</v>
      </c>
      <c r="T140" s="3">
        <v>0</v>
      </c>
      <c r="U140" s="3">
        <v>0</v>
      </c>
      <c r="V140" s="3">
        <v>0</v>
      </c>
      <c r="W140" s="3">
        <v>0</v>
      </c>
      <c r="X140" s="3">
        <v>0</v>
      </c>
      <c r="Y140" s="3">
        <v>0</v>
      </c>
      <c r="Z140" s="3">
        <v>0</v>
      </c>
      <c r="AA140" s="3">
        <v>0</v>
      </c>
      <c r="AB140" s="3">
        <v>0</v>
      </c>
      <c r="AC140" s="3">
        <v>0</v>
      </c>
    </row>
    <row r="141" spans="1:29" x14ac:dyDescent="0.35">
      <c r="A141" s="30">
        <v>2026</v>
      </c>
      <c r="B141" s="29">
        <v>1</v>
      </c>
      <c r="C141" s="2" t="s">
        <v>98</v>
      </c>
      <c r="D141" s="2" t="s">
        <v>253</v>
      </c>
      <c r="E141" s="2" t="s">
        <v>254</v>
      </c>
      <c r="F141" s="2" t="s">
        <v>257</v>
      </c>
      <c r="G141" s="2" t="s">
        <v>258</v>
      </c>
      <c r="H141" s="3">
        <v>30</v>
      </c>
      <c r="I141" s="3">
        <v>30</v>
      </c>
      <c r="J141" s="3">
        <v>0</v>
      </c>
      <c r="K141" s="3">
        <v>0</v>
      </c>
      <c r="L141" s="3">
        <v>0</v>
      </c>
      <c r="M141" s="3">
        <v>0</v>
      </c>
      <c r="N141" s="3">
        <v>0</v>
      </c>
      <c r="O141" s="3">
        <v>0</v>
      </c>
      <c r="P141" s="3">
        <v>0</v>
      </c>
      <c r="Q141" s="3">
        <v>0</v>
      </c>
      <c r="R141" s="3">
        <v>0</v>
      </c>
      <c r="S141" s="3">
        <v>0</v>
      </c>
      <c r="T141" s="3">
        <v>0</v>
      </c>
      <c r="U141" s="3">
        <v>0</v>
      </c>
      <c r="V141" s="3">
        <v>0</v>
      </c>
      <c r="W141" s="3">
        <v>0</v>
      </c>
      <c r="X141" s="3">
        <v>0</v>
      </c>
      <c r="Y141" s="3">
        <v>0</v>
      </c>
      <c r="Z141" s="3">
        <v>0</v>
      </c>
      <c r="AA141" s="3">
        <v>0</v>
      </c>
      <c r="AB141" s="3">
        <v>0</v>
      </c>
      <c r="AC141" s="3">
        <v>0</v>
      </c>
    </row>
    <row r="142" spans="1:29" x14ac:dyDescent="0.35">
      <c r="A142" s="30">
        <v>2026</v>
      </c>
      <c r="B142" s="29">
        <v>1</v>
      </c>
      <c r="C142" s="2" t="s">
        <v>98</v>
      </c>
      <c r="D142" s="2" t="s">
        <v>253</v>
      </c>
      <c r="E142" s="2" t="s">
        <v>254</v>
      </c>
      <c r="F142" s="2" t="s">
        <v>259</v>
      </c>
      <c r="G142" s="2" t="s">
        <v>260</v>
      </c>
      <c r="H142" s="3">
        <v>40</v>
      </c>
      <c r="I142" s="3">
        <v>40</v>
      </c>
      <c r="J142" s="3">
        <v>0</v>
      </c>
      <c r="K142" s="3">
        <v>0</v>
      </c>
      <c r="L142" s="3">
        <v>0</v>
      </c>
      <c r="M142" s="3">
        <v>0</v>
      </c>
      <c r="N142" s="3">
        <v>0</v>
      </c>
      <c r="O142" s="3">
        <v>0</v>
      </c>
      <c r="P142" s="3">
        <v>0</v>
      </c>
      <c r="Q142" s="3">
        <v>0</v>
      </c>
      <c r="R142" s="3">
        <v>0</v>
      </c>
      <c r="S142" s="3">
        <v>0</v>
      </c>
      <c r="T142" s="3">
        <v>0</v>
      </c>
      <c r="U142" s="3">
        <v>0</v>
      </c>
      <c r="V142" s="3">
        <v>0</v>
      </c>
      <c r="W142" s="3">
        <v>0</v>
      </c>
      <c r="X142" s="3">
        <v>0</v>
      </c>
      <c r="Y142" s="3">
        <v>0</v>
      </c>
      <c r="Z142" s="3">
        <v>0</v>
      </c>
      <c r="AA142" s="3">
        <v>0</v>
      </c>
      <c r="AB142" s="3">
        <v>0</v>
      </c>
      <c r="AC142" s="3">
        <v>0</v>
      </c>
    </row>
    <row r="143" spans="1:29" x14ac:dyDescent="0.35">
      <c r="A143" s="30">
        <v>2026</v>
      </c>
      <c r="B143" s="29">
        <v>1</v>
      </c>
      <c r="C143" s="2" t="s">
        <v>98</v>
      </c>
      <c r="D143" s="2" t="s">
        <v>261</v>
      </c>
      <c r="E143" s="2" t="s">
        <v>262</v>
      </c>
      <c r="F143" s="2" t="s">
        <v>263</v>
      </c>
      <c r="G143" s="2" t="s">
        <v>264</v>
      </c>
      <c r="H143" s="3">
        <v>20</v>
      </c>
      <c r="I143" s="3">
        <v>20</v>
      </c>
      <c r="J143" s="3">
        <v>20</v>
      </c>
      <c r="K143" s="3">
        <v>20</v>
      </c>
      <c r="L143" s="3">
        <v>4</v>
      </c>
      <c r="M143" s="3">
        <v>4</v>
      </c>
      <c r="N143" s="3">
        <v>4</v>
      </c>
      <c r="O143" s="3">
        <v>4</v>
      </c>
      <c r="P143" s="3">
        <v>4</v>
      </c>
      <c r="Q143" s="3">
        <v>4</v>
      </c>
      <c r="R143" s="3">
        <v>8</v>
      </c>
      <c r="S143" s="3">
        <v>8</v>
      </c>
      <c r="T143" s="3">
        <v>4</v>
      </c>
      <c r="U143" s="3">
        <v>4</v>
      </c>
      <c r="V143" s="3">
        <v>0</v>
      </c>
      <c r="W143" s="3">
        <v>0</v>
      </c>
      <c r="X143" s="3">
        <v>0</v>
      </c>
      <c r="Y143" s="3">
        <v>0</v>
      </c>
      <c r="Z143" s="3">
        <v>0</v>
      </c>
      <c r="AA143" s="3">
        <v>0</v>
      </c>
      <c r="AB143" s="3">
        <v>4</v>
      </c>
      <c r="AC143" s="3">
        <v>4</v>
      </c>
    </row>
    <row r="144" spans="1:29" x14ac:dyDescent="0.35">
      <c r="A144" s="30">
        <v>2026</v>
      </c>
      <c r="B144" s="29">
        <v>1</v>
      </c>
      <c r="C144" s="2" t="s">
        <v>98</v>
      </c>
      <c r="D144" s="2" t="s">
        <v>261</v>
      </c>
      <c r="E144" s="2" t="s">
        <v>262</v>
      </c>
      <c r="F144" s="2" t="s">
        <v>265</v>
      </c>
      <c r="G144" s="2" t="s">
        <v>266</v>
      </c>
      <c r="H144" s="3">
        <v>40</v>
      </c>
      <c r="I144" s="3">
        <v>40</v>
      </c>
      <c r="J144" s="3">
        <v>0</v>
      </c>
      <c r="K144" s="3">
        <v>0</v>
      </c>
      <c r="L144" s="3">
        <v>0</v>
      </c>
      <c r="M144" s="3">
        <v>0</v>
      </c>
      <c r="N144" s="3">
        <v>0</v>
      </c>
      <c r="O144" s="3">
        <v>0</v>
      </c>
      <c r="P144" s="3">
        <v>0</v>
      </c>
      <c r="Q144" s="3">
        <v>0</v>
      </c>
      <c r="R144" s="3">
        <v>0</v>
      </c>
      <c r="S144" s="3">
        <v>0</v>
      </c>
      <c r="T144" s="3">
        <v>0</v>
      </c>
      <c r="U144" s="3">
        <v>0</v>
      </c>
      <c r="V144" s="3">
        <v>0</v>
      </c>
      <c r="W144" s="3">
        <v>0</v>
      </c>
      <c r="X144" s="3">
        <v>0</v>
      </c>
      <c r="Y144" s="3">
        <v>0</v>
      </c>
      <c r="Z144" s="3">
        <v>0</v>
      </c>
      <c r="AA144" s="3">
        <v>0</v>
      </c>
      <c r="AB144" s="3">
        <v>0</v>
      </c>
      <c r="AC144" s="3">
        <v>0</v>
      </c>
    </row>
    <row r="145" spans="1:29" x14ac:dyDescent="0.35">
      <c r="A145" s="30">
        <v>2026</v>
      </c>
      <c r="B145" s="29">
        <v>1</v>
      </c>
      <c r="C145" s="2" t="s">
        <v>98</v>
      </c>
      <c r="D145" s="2" t="s">
        <v>261</v>
      </c>
      <c r="E145" s="2" t="s">
        <v>262</v>
      </c>
      <c r="F145" s="2" t="s">
        <v>267</v>
      </c>
      <c r="G145" s="2" t="s">
        <v>268</v>
      </c>
      <c r="H145" s="3">
        <v>40</v>
      </c>
      <c r="I145" s="3">
        <v>40</v>
      </c>
      <c r="J145" s="3">
        <v>0</v>
      </c>
      <c r="K145" s="3">
        <v>0</v>
      </c>
      <c r="L145" s="3">
        <v>0</v>
      </c>
      <c r="M145" s="3">
        <v>0</v>
      </c>
      <c r="N145" s="3">
        <v>0</v>
      </c>
      <c r="O145" s="3">
        <v>0</v>
      </c>
      <c r="P145" s="3">
        <v>0</v>
      </c>
      <c r="Q145" s="3">
        <v>0</v>
      </c>
      <c r="R145" s="3">
        <v>0</v>
      </c>
      <c r="S145" s="3">
        <v>0</v>
      </c>
      <c r="T145" s="3">
        <v>0</v>
      </c>
      <c r="U145" s="3">
        <v>0</v>
      </c>
      <c r="V145" s="3">
        <v>0</v>
      </c>
      <c r="W145" s="3">
        <v>0</v>
      </c>
      <c r="X145" s="3">
        <v>0</v>
      </c>
      <c r="Y145" s="3">
        <v>0</v>
      </c>
      <c r="Z145" s="3">
        <v>0</v>
      </c>
      <c r="AA145" s="3">
        <v>0</v>
      </c>
      <c r="AB145" s="3">
        <v>0</v>
      </c>
      <c r="AC145" s="3">
        <v>0</v>
      </c>
    </row>
    <row r="146" spans="1:29" x14ac:dyDescent="0.35">
      <c r="A146" s="30">
        <v>2026</v>
      </c>
      <c r="B146" s="29">
        <v>1</v>
      </c>
      <c r="C146" s="2" t="s">
        <v>98</v>
      </c>
      <c r="D146" s="2" t="s">
        <v>269</v>
      </c>
      <c r="E146" s="2" t="s">
        <v>270</v>
      </c>
      <c r="F146" s="2" t="s">
        <v>271</v>
      </c>
      <c r="G146" s="2" t="s">
        <v>272</v>
      </c>
      <c r="H146" s="3">
        <v>30</v>
      </c>
      <c r="I146" s="3">
        <v>30</v>
      </c>
      <c r="J146" s="3">
        <v>30</v>
      </c>
      <c r="K146" s="3">
        <v>30</v>
      </c>
      <c r="L146" s="3">
        <v>0</v>
      </c>
      <c r="M146" s="3">
        <v>0</v>
      </c>
      <c r="N146" s="3">
        <v>0</v>
      </c>
      <c r="O146" s="3">
        <v>0</v>
      </c>
      <c r="P146" s="3">
        <v>11.67</v>
      </c>
      <c r="Q146" s="3">
        <v>11.67</v>
      </c>
      <c r="R146" s="3">
        <v>18.329999999999998</v>
      </c>
      <c r="S146" s="3">
        <v>18.329999999999998</v>
      </c>
      <c r="T146" s="3">
        <v>0</v>
      </c>
      <c r="U146" s="3">
        <v>0</v>
      </c>
      <c r="V146" s="3">
        <v>0</v>
      </c>
      <c r="W146" s="3">
        <v>0</v>
      </c>
      <c r="X146" s="3">
        <v>0</v>
      </c>
      <c r="Y146" s="3">
        <v>0</v>
      </c>
      <c r="Z146" s="3">
        <v>0</v>
      </c>
      <c r="AA146" s="3">
        <v>0</v>
      </c>
      <c r="AB146" s="3">
        <v>0</v>
      </c>
      <c r="AC146" s="3">
        <v>0</v>
      </c>
    </row>
    <row r="147" spans="1:29" x14ac:dyDescent="0.35">
      <c r="A147" s="30">
        <v>2026</v>
      </c>
      <c r="B147" s="29">
        <v>1</v>
      </c>
      <c r="C147" s="2" t="s">
        <v>98</v>
      </c>
      <c r="D147" s="2" t="s">
        <v>269</v>
      </c>
      <c r="E147" s="2" t="s">
        <v>270</v>
      </c>
      <c r="F147" s="2" t="s">
        <v>273</v>
      </c>
      <c r="G147" s="2" t="s">
        <v>274</v>
      </c>
      <c r="H147" s="3">
        <v>35</v>
      </c>
      <c r="I147" s="3">
        <v>35</v>
      </c>
      <c r="J147" s="3">
        <v>0</v>
      </c>
      <c r="K147" s="3">
        <v>0</v>
      </c>
      <c r="L147" s="3">
        <v>0</v>
      </c>
      <c r="M147" s="3">
        <v>0</v>
      </c>
      <c r="N147" s="3">
        <v>0</v>
      </c>
      <c r="O147" s="3">
        <v>0</v>
      </c>
      <c r="P147" s="3">
        <v>0</v>
      </c>
      <c r="Q147" s="3">
        <v>0</v>
      </c>
      <c r="R147" s="3">
        <v>0</v>
      </c>
      <c r="S147" s="3">
        <v>0</v>
      </c>
      <c r="T147" s="3">
        <v>0</v>
      </c>
      <c r="U147" s="3">
        <v>0</v>
      </c>
      <c r="V147" s="3">
        <v>0</v>
      </c>
      <c r="W147" s="3">
        <v>0</v>
      </c>
      <c r="X147" s="3">
        <v>0</v>
      </c>
      <c r="Y147" s="3">
        <v>0</v>
      </c>
      <c r="Z147" s="3">
        <v>0</v>
      </c>
      <c r="AA147" s="3">
        <v>0</v>
      </c>
      <c r="AB147" s="3">
        <v>0</v>
      </c>
      <c r="AC147" s="3">
        <v>0</v>
      </c>
    </row>
    <row r="148" spans="1:29" x14ac:dyDescent="0.35">
      <c r="A148" s="30">
        <v>2026</v>
      </c>
      <c r="B148" s="29">
        <v>1</v>
      </c>
      <c r="C148" s="2" t="s">
        <v>98</v>
      </c>
      <c r="D148" s="2" t="s">
        <v>269</v>
      </c>
      <c r="E148" s="2" t="s">
        <v>270</v>
      </c>
      <c r="F148" s="2" t="s">
        <v>275</v>
      </c>
      <c r="G148" s="2" t="s">
        <v>276</v>
      </c>
      <c r="H148" s="3">
        <v>35</v>
      </c>
      <c r="I148" s="3">
        <v>35</v>
      </c>
      <c r="J148" s="3">
        <v>15</v>
      </c>
      <c r="K148" s="3">
        <v>15</v>
      </c>
      <c r="L148" s="3">
        <v>0</v>
      </c>
      <c r="M148" s="3">
        <v>0</v>
      </c>
      <c r="N148" s="3">
        <v>0</v>
      </c>
      <c r="O148" s="3">
        <v>0</v>
      </c>
      <c r="P148" s="3">
        <v>15</v>
      </c>
      <c r="Q148" s="3">
        <v>15</v>
      </c>
      <c r="R148" s="3">
        <v>0</v>
      </c>
      <c r="S148" s="3">
        <v>0</v>
      </c>
      <c r="T148" s="3">
        <v>0</v>
      </c>
      <c r="U148" s="3">
        <v>0</v>
      </c>
      <c r="V148" s="3">
        <v>0</v>
      </c>
      <c r="W148" s="3">
        <v>0</v>
      </c>
      <c r="X148" s="3">
        <v>0</v>
      </c>
      <c r="Y148" s="3">
        <v>0</v>
      </c>
      <c r="Z148" s="3">
        <v>0</v>
      </c>
      <c r="AA148" s="3">
        <v>0</v>
      </c>
      <c r="AB148" s="3">
        <v>0</v>
      </c>
      <c r="AC148" s="3">
        <v>0</v>
      </c>
    </row>
    <row r="149" spans="1:29" x14ac:dyDescent="0.35">
      <c r="A149" s="30">
        <v>2026</v>
      </c>
      <c r="B149" s="29">
        <v>1</v>
      </c>
      <c r="C149" s="2" t="s">
        <v>98</v>
      </c>
      <c r="D149" s="2" t="s">
        <v>277</v>
      </c>
      <c r="E149" s="2" t="s">
        <v>278</v>
      </c>
      <c r="F149" s="2" t="s">
        <v>279</v>
      </c>
      <c r="G149" s="2" t="s">
        <v>280</v>
      </c>
      <c r="H149" s="3">
        <v>25</v>
      </c>
      <c r="I149" s="3">
        <v>25</v>
      </c>
      <c r="J149" s="3">
        <v>25</v>
      </c>
      <c r="K149" s="3">
        <v>25</v>
      </c>
      <c r="L149" s="3">
        <v>0</v>
      </c>
      <c r="M149" s="3">
        <v>0</v>
      </c>
      <c r="N149" s="3">
        <v>0</v>
      </c>
      <c r="O149" s="3">
        <v>0</v>
      </c>
      <c r="P149" s="3">
        <v>10</v>
      </c>
      <c r="Q149" s="3">
        <v>10</v>
      </c>
      <c r="R149" s="3">
        <v>15</v>
      </c>
      <c r="S149" s="3">
        <v>15</v>
      </c>
      <c r="T149" s="3">
        <v>0</v>
      </c>
      <c r="U149" s="3">
        <v>0</v>
      </c>
      <c r="V149" s="3">
        <v>0</v>
      </c>
      <c r="W149" s="3">
        <v>0</v>
      </c>
      <c r="X149" s="3">
        <v>0</v>
      </c>
      <c r="Y149" s="3">
        <v>0</v>
      </c>
      <c r="Z149" s="3">
        <v>0</v>
      </c>
      <c r="AA149" s="3">
        <v>0</v>
      </c>
      <c r="AB149" s="3">
        <v>0</v>
      </c>
      <c r="AC149" s="3">
        <v>0</v>
      </c>
    </row>
    <row r="150" spans="1:29" x14ac:dyDescent="0.35">
      <c r="A150" s="30">
        <v>2026</v>
      </c>
      <c r="B150" s="29">
        <v>1</v>
      </c>
      <c r="C150" s="2" t="s">
        <v>98</v>
      </c>
      <c r="D150" s="2" t="s">
        <v>277</v>
      </c>
      <c r="E150" s="2" t="s">
        <v>278</v>
      </c>
      <c r="F150" s="2" t="s">
        <v>281</v>
      </c>
      <c r="G150" s="2" t="s">
        <v>282</v>
      </c>
      <c r="H150" s="3">
        <v>25</v>
      </c>
      <c r="I150" s="3">
        <v>25</v>
      </c>
      <c r="J150" s="3">
        <v>0</v>
      </c>
      <c r="K150" s="3">
        <v>0</v>
      </c>
      <c r="L150" s="3">
        <v>0</v>
      </c>
      <c r="M150" s="3">
        <v>0</v>
      </c>
      <c r="N150" s="3">
        <v>0</v>
      </c>
      <c r="O150" s="3">
        <v>0</v>
      </c>
      <c r="P150" s="3">
        <v>0</v>
      </c>
      <c r="Q150" s="3">
        <v>0</v>
      </c>
      <c r="R150" s="3">
        <v>0</v>
      </c>
      <c r="S150" s="3">
        <v>0</v>
      </c>
      <c r="T150" s="3">
        <v>0</v>
      </c>
      <c r="U150" s="3">
        <v>0</v>
      </c>
      <c r="V150" s="3">
        <v>0</v>
      </c>
      <c r="W150" s="3">
        <v>0</v>
      </c>
      <c r="X150" s="3">
        <v>0</v>
      </c>
      <c r="Y150" s="3">
        <v>0</v>
      </c>
      <c r="Z150" s="3">
        <v>0</v>
      </c>
      <c r="AA150" s="3">
        <v>0</v>
      </c>
      <c r="AB150" s="3">
        <v>0</v>
      </c>
      <c r="AC150" s="3">
        <v>0</v>
      </c>
    </row>
    <row r="151" spans="1:29" x14ac:dyDescent="0.35">
      <c r="A151" s="30">
        <v>2026</v>
      </c>
      <c r="B151" s="29">
        <v>1</v>
      </c>
      <c r="C151" s="2" t="s">
        <v>98</v>
      </c>
      <c r="D151" s="2" t="s">
        <v>277</v>
      </c>
      <c r="E151" s="2" t="s">
        <v>278</v>
      </c>
      <c r="F151" s="2" t="s">
        <v>283</v>
      </c>
      <c r="G151" s="2" t="s">
        <v>284</v>
      </c>
      <c r="H151" s="3">
        <v>1</v>
      </c>
      <c r="I151" s="3">
        <v>10</v>
      </c>
      <c r="J151" s="3">
        <v>0</v>
      </c>
      <c r="K151" s="3">
        <v>0</v>
      </c>
      <c r="L151" s="3">
        <v>0</v>
      </c>
      <c r="M151" s="3">
        <v>0</v>
      </c>
      <c r="N151" s="3">
        <v>0</v>
      </c>
      <c r="O151" s="3">
        <v>0</v>
      </c>
      <c r="P151" s="3">
        <v>0</v>
      </c>
      <c r="Q151" s="3">
        <v>0</v>
      </c>
      <c r="R151" s="3">
        <v>0</v>
      </c>
      <c r="S151" s="3">
        <v>0</v>
      </c>
      <c r="T151" s="3">
        <v>0</v>
      </c>
      <c r="U151" s="3">
        <v>0</v>
      </c>
      <c r="V151" s="3">
        <v>0</v>
      </c>
      <c r="W151" s="3">
        <v>0</v>
      </c>
      <c r="X151" s="3">
        <v>0</v>
      </c>
      <c r="Y151" s="3">
        <v>0</v>
      </c>
      <c r="Z151" s="3">
        <v>0</v>
      </c>
      <c r="AA151" s="3">
        <v>0</v>
      </c>
      <c r="AB151" s="3">
        <v>0</v>
      </c>
      <c r="AC151" s="3">
        <v>0</v>
      </c>
    </row>
    <row r="152" spans="1:29" x14ac:dyDescent="0.35">
      <c r="A152" s="30">
        <v>2026</v>
      </c>
      <c r="B152" s="29">
        <v>1</v>
      </c>
      <c r="C152" s="2" t="s">
        <v>98</v>
      </c>
      <c r="D152" s="2" t="s">
        <v>277</v>
      </c>
      <c r="E152" s="2" t="s">
        <v>278</v>
      </c>
      <c r="F152" s="2" t="s">
        <v>285</v>
      </c>
      <c r="G152" s="2" t="s">
        <v>286</v>
      </c>
      <c r="H152" s="3">
        <v>25</v>
      </c>
      <c r="I152" s="3">
        <v>25</v>
      </c>
      <c r="J152" s="3">
        <v>0</v>
      </c>
      <c r="K152" s="3">
        <v>0</v>
      </c>
      <c r="L152" s="3">
        <v>0</v>
      </c>
      <c r="M152" s="3">
        <v>0</v>
      </c>
      <c r="N152" s="3">
        <v>0</v>
      </c>
      <c r="O152" s="3">
        <v>0</v>
      </c>
      <c r="P152" s="3">
        <v>0</v>
      </c>
      <c r="Q152" s="3">
        <v>0</v>
      </c>
      <c r="R152" s="3">
        <v>0</v>
      </c>
      <c r="S152" s="3">
        <v>0</v>
      </c>
      <c r="T152" s="3">
        <v>0</v>
      </c>
      <c r="U152" s="3">
        <v>0</v>
      </c>
      <c r="V152" s="3">
        <v>0</v>
      </c>
      <c r="W152" s="3">
        <v>0</v>
      </c>
      <c r="X152" s="3">
        <v>0</v>
      </c>
      <c r="Y152" s="3">
        <v>0</v>
      </c>
      <c r="Z152" s="3">
        <v>0</v>
      </c>
      <c r="AA152" s="3">
        <v>0</v>
      </c>
      <c r="AB152" s="3">
        <v>0</v>
      </c>
      <c r="AC152" s="3">
        <v>0</v>
      </c>
    </row>
    <row r="153" spans="1:29" x14ac:dyDescent="0.35">
      <c r="A153" s="30">
        <v>2026</v>
      </c>
      <c r="B153" s="29">
        <v>1</v>
      </c>
      <c r="C153" s="2" t="s">
        <v>98</v>
      </c>
      <c r="D153" s="2" t="s">
        <v>277</v>
      </c>
      <c r="E153" s="2" t="s">
        <v>278</v>
      </c>
      <c r="F153" s="2" t="s">
        <v>287</v>
      </c>
      <c r="G153" s="2" t="s">
        <v>288</v>
      </c>
      <c r="H153" s="3">
        <v>15</v>
      </c>
      <c r="I153" s="3">
        <v>15</v>
      </c>
      <c r="J153" s="3">
        <v>15</v>
      </c>
      <c r="K153" s="3">
        <v>15</v>
      </c>
      <c r="L153" s="3">
        <v>0</v>
      </c>
      <c r="M153" s="3">
        <v>0</v>
      </c>
      <c r="N153" s="3">
        <v>0</v>
      </c>
      <c r="O153" s="3">
        <v>0</v>
      </c>
      <c r="P153" s="3">
        <v>10</v>
      </c>
      <c r="Q153" s="3">
        <v>10</v>
      </c>
      <c r="R153" s="3">
        <v>5</v>
      </c>
      <c r="S153" s="3">
        <v>5</v>
      </c>
      <c r="T153" s="3">
        <v>0</v>
      </c>
      <c r="U153" s="3">
        <v>0</v>
      </c>
      <c r="V153" s="3">
        <v>0</v>
      </c>
      <c r="W153" s="3">
        <v>0</v>
      </c>
      <c r="X153" s="3">
        <v>0</v>
      </c>
      <c r="Y153" s="3">
        <v>0</v>
      </c>
      <c r="Z153" s="3">
        <v>0</v>
      </c>
      <c r="AA153" s="3">
        <v>0</v>
      </c>
      <c r="AB153" s="3">
        <v>0</v>
      </c>
      <c r="AC153" s="3">
        <v>0</v>
      </c>
    </row>
    <row r="154" spans="1:29" x14ac:dyDescent="0.35">
      <c r="A154" s="30">
        <v>2026</v>
      </c>
      <c r="B154" s="29">
        <v>1</v>
      </c>
      <c r="C154" s="2" t="s">
        <v>98</v>
      </c>
      <c r="D154" s="2" t="s">
        <v>289</v>
      </c>
      <c r="E154" s="2" t="s">
        <v>290</v>
      </c>
      <c r="F154" s="2" t="s">
        <v>291</v>
      </c>
      <c r="G154" s="2" t="s">
        <v>292</v>
      </c>
      <c r="H154" s="3">
        <v>30</v>
      </c>
      <c r="I154" s="3">
        <v>30</v>
      </c>
      <c r="J154" s="3">
        <v>0</v>
      </c>
      <c r="K154" s="3">
        <v>0</v>
      </c>
      <c r="L154" s="3">
        <v>0</v>
      </c>
      <c r="M154" s="3">
        <v>0</v>
      </c>
      <c r="N154" s="3">
        <v>0</v>
      </c>
      <c r="O154" s="3">
        <v>0</v>
      </c>
      <c r="P154" s="3">
        <v>0</v>
      </c>
      <c r="Q154" s="3">
        <v>0</v>
      </c>
      <c r="R154" s="3">
        <v>0</v>
      </c>
      <c r="S154" s="3">
        <v>0</v>
      </c>
      <c r="T154" s="3">
        <v>0</v>
      </c>
      <c r="U154" s="3">
        <v>0</v>
      </c>
      <c r="V154" s="3">
        <v>0</v>
      </c>
      <c r="W154" s="3">
        <v>0</v>
      </c>
      <c r="X154" s="3">
        <v>0</v>
      </c>
      <c r="Y154" s="3">
        <v>0</v>
      </c>
      <c r="Z154" s="3">
        <v>0</v>
      </c>
      <c r="AA154" s="3">
        <v>0</v>
      </c>
      <c r="AB154" s="3">
        <v>0</v>
      </c>
      <c r="AC154" s="3">
        <v>0</v>
      </c>
    </row>
    <row r="155" spans="1:29" x14ac:dyDescent="0.35">
      <c r="A155" s="30">
        <v>2026</v>
      </c>
      <c r="B155" s="29">
        <v>1</v>
      </c>
      <c r="C155" s="2" t="s">
        <v>98</v>
      </c>
      <c r="D155" s="2" t="s">
        <v>289</v>
      </c>
      <c r="E155" s="2" t="s">
        <v>290</v>
      </c>
      <c r="F155" s="2" t="s">
        <v>293</v>
      </c>
      <c r="G155" s="2" t="s">
        <v>294</v>
      </c>
      <c r="H155" s="3">
        <v>40</v>
      </c>
      <c r="I155" s="3">
        <v>40</v>
      </c>
      <c r="J155" s="3">
        <v>40</v>
      </c>
      <c r="K155" s="3">
        <v>40</v>
      </c>
      <c r="L155" s="3">
        <v>10</v>
      </c>
      <c r="M155" s="3">
        <v>10</v>
      </c>
      <c r="N155" s="3">
        <v>10</v>
      </c>
      <c r="O155" s="3">
        <v>10</v>
      </c>
      <c r="P155" s="3">
        <v>10</v>
      </c>
      <c r="Q155" s="3">
        <v>10</v>
      </c>
      <c r="R155" s="3">
        <v>10</v>
      </c>
      <c r="S155" s="3">
        <v>10</v>
      </c>
      <c r="T155" s="3">
        <v>10</v>
      </c>
      <c r="U155" s="3">
        <v>10</v>
      </c>
      <c r="V155" s="3">
        <v>0</v>
      </c>
      <c r="W155" s="3">
        <v>0</v>
      </c>
      <c r="X155" s="3">
        <v>0</v>
      </c>
      <c r="Y155" s="3">
        <v>0</v>
      </c>
      <c r="Z155" s="3">
        <v>0</v>
      </c>
      <c r="AA155" s="3">
        <v>0</v>
      </c>
      <c r="AB155" s="3">
        <v>10</v>
      </c>
      <c r="AC155" s="3">
        <v>10</v>
      </c>
    </row>
    <row r="156" spans="1:29" x14ac:dyDescent="0.35">
      <c r="A156" s="30">
        <v>2026</v>
      </c>
      <c r="B156" s="29">
        <v>1</v>
      </c>
      <c r="C156" s="2" t="s">
        <v>98</v>
      </c>
      <c r="D156" s="2" t="s">
        <v>289</v>
      </c>
      <c r="E156" s="2" t="s">
        <v>290</v>
      </c>
      <c r="F156" s="2" t="s">
        <v>295</v>
      </c>
      <c r="G156" s="2" t="s">
        <v>296</v>
      </c>
      <c r="H156" s="3">
        <v>30</v>
      </c>
      <c r="I156" s="3">
        <v>30</v>
      </c>
      <c r="J156" s="3">
        <v>0</v>
      </c>
      <c r="K156" s="3">
        <v>0</v>
      </c>
      <c r="L156" s="3">
        <v>0</v>
      </c>
      <c r="M156" s="3">
        <v>0</v>
      </c>
      <c r="N156" s="3">
        <v>0</v>
      </c>
      <c r="O156" s="3">
        <v>0</v>
      </c>
      <c r="P156" s="3">
        <v>0</v>
      </c>
      <c r="Q156" s="3">
        <v>0</v>
      </c>
      <c r="R156" s="3">
        <v>0</v>
      </c>
      <c r="S156" s="3">
        <v>0</v>
      </c>
      <c r="T156" s="3">
        <v>0</v>
      </c>
      <c r="U156" s="3">
        <v>0</v>
      </c>
      <c r="V156" s="3">
        <v>0</v>
      </c>
      <c r="W156" s="3">
        <v>0</v>
      </c>
      <c r="X156" s="3">
        <v>0</v>
      </c>
      <c r="Y156" s="3">
        <v>0</v>
      </c>
      <c r="Z156" s="3">
        <v>0</v>
      </c>
      <c r="AA156" s="3">
        <v>0</v>
      </c>
      <c r="AB156" s="3">
        <v>0</v>
      </c>
      <c r="AC156" s="3">
        <v>0</v>
      </c>
    </row>
    <row r="157" spans="1:29" x14ac:dyDescent="0.35">
      <c r="A157" s="30">
        <v>2026</v>
      </c>
      <c r="B157" s="29">
        <v>1</v>
      </c>
      <c r="C157" s="2" t="s">
        <v>98</v>
      </c>
      <c r="D157" s="2" t="s">
        <v>297</v>
      </c>
      <c r="E157" s="2" t="s">
        <v>298</v>
      </c>
      <c r="F157" s="2" t="s">
        <v>299</v>
      </c>
      <c r="G157" s="2" t="s">
        <v>300</v>
      </c>
      <c r="H157" s="3">
        <v>20</v>
      </c>
      <c r="I157" s="3">
        <v>20</v>
      </c>
      <c r="J157" s="3">
        <v>0</v>
      </c>
      <c r="K157" s="3">
        <v>0</v>
      </c>
      <c r="L157" s="3">
        <v>0</v>
      </c>
      <c r="M157" s="3">
        <v>0</v>
      </c>
      <c r="N157" s="3">
        <v>0</v>
      </c>
      <c r="O157" s="3">
        <v>0</v>
      </c>
      <c r="P157" s="3">
        <v>0</v>
      </c>
      <c r="Q157" s="3">
        <v>0</v>
      </c>
      <c r="R157" s="3">
        <v>0</v>
      </c>
      <c r="S157" s="3">
        <v>0</v>
      </c>
      <c r="T157" s="3">
        <v>0</v>
      </c>
      <c r="U157" s="3">
        <v>0</v>
      </c>
      <c r="V157" s="3">
        <v>0</v>
      </c>
      <c r="W157" s="3">
        <v>0</v>
      </c>
      <c r="X157" s="3">
        <v>0</v>
      </c>
      <c r="Y157" s="3">
        <v>0</v>
      </c>
      <c r="Z157" s="3">
        <v>0</v>
      </c>
      <c r="AA157" s="3">
        <v>0</v>
      </c>
      <c r="AB157" s="3">
        <v>0</v>
      </c>
      <c r="AC157" s="3">
        <v>0</v>
      </c>
    </row>
    <row r="158" spans="1:29" x14ac:dyDescent="0.35">
      <c r="A158" s="30">
        <v>2026</v>
      </c>
      <c r="B158" s="29">
        <v>1</v>
      </c>
      <c r="C158" s="2" t="s">
        <v>98</v>
      </c>
      <c r="D158" s="2" t="s">
        <v>297</v>
      </c>
      <c r="E158" s="2" t="s">
        <v>298</v>
      </c>
      <c r="F158" s="2" t="s">
        <v>301</v>
      </c>
      <c r="G158" s="2" t="s">
        <v>302</v>
      </c>
      <c r="H158" s="3">
        <v>15</v>
      </c>
      <c r="I158" s="3">
        <v>15</v>
      </c>
      <c r="J158" s="3">
        <v>0</v>
      </c>
      <c r="K158" s="3">
        <v>0</v>
      </c>
      <c r="L158" s="3">
        <v>0</v>
      </c>
      <c r="M158" s="3">
        <v>0</v>
      </c>
      <c r="N158" s="3">
        <v>0</v>
      </c>
      <c r="O158" s="3">
        <v>0</v>
      </c>
      <c r="P158" s="3">
        <v>0</v>
      </c>
      <c r="Q158" s="3">
        <v>0</v>
      </c>
      <c r="R158" s="3">
        <v>0</v>
      </c>
      <c r="S158" s="3">
        <v>0</v>
      </c>
      <c r="T158" s="3">
        <v>0</v>
      </c>
      <c r="U158" s="3">
        <v>0</v>
      </c>
      <c r="V158" s="3">
        <v>0</v>
      </c>
      <c r="W158" s="3">
        <v>0</v>
      </c>
      <c r="X158" s="3">
        <v>0</v>
      </c>
      <c r="Y158" s="3">
        <v>0</v>
      </c>
      <c r="Z158" s="3">
        <v>0</v>
      </c>
      <c r="AA158" s="3">
        <v>0</v>
      </c>
      <c r="AB158" s="3">
        <v>0</v>
      </c>
      <c r="AC158" s="3">
        <v>0</v>
      </c>
    </row>
    <row r="159" spans="1:29" x14ac:dyDescent="0.35">
      <c r="A159" s="30">
        <v>2026</v>
      </c>
      <c r="B159" s="29">
        <v>1</v>
      </c>
      <c r="C159" s="2" t="s">
        <v>98</v>
      </c>
      <c r="D159" s="2" t="s">
        <v>297</v>
      </c>
      <c r="E159" s="2" t="s">
        <v>298</v>
      </c>
      <c r="F159" s="2" t="s">
        <v>303</v>
      </c>
      <c r="G159" s="2" t="s">
        <v>304</v>
      </c>
      <c r="H159" s="3">
        <v>12.5</v>
      </c>
      <c r="I159" s="3">
        <v>12.5</v>
      </c>
      <c r="J159" s="3">
        <v>0</v>
      </c>
      <c r="K159" s="3">
        <v>0</v>
      </c>
      <c r="L159" s="3">
        <v>0</v>
      </c>
      <c r="M159" s="3">
        <v>0</v>
      </c>
      <c r="N159" s="3">
        <v>0</v>
      </c>
      <c r="O159" s="3">
        <v>0</v>
      </c>
      <c r="P159" s="3">
        <v>0</v>
      </c>
      <c r="Q159" s="3">
        <v>0</v>
      </c>
      <c r="R159" s="3">
        <v>0</v>
      </c>
      <c r="S159" s="3">
        <v>0</v>
      </c>
      <c r="T159" s="3">
        <v>0</v>
      </c>
      <c r="U159" s="3">
        <v>0</v>
      </c>
      <c r="V159" s="3">
        <v>0</v>
      </c>
      <c r="W159" s="3">
        <v>0</v>
      </c>
      <c r="X159" s="3">
        <v>0</v>
      </c>
      <c r="Y159" s="3">
        <v>0</v>
      </c>
      <c r="Z159" s="3">
        <v>0</v>
      </c>
      <c r="AA159" s="3">
        <v>0</v>
      </c>
      <c r="AB159" s="3">
        <v>0</v>
      </c>
      <c r="AC159" s="3">
        <v>0</v>
      </c>
    </row>
    <row r="160" spans="1:29" x14ac:dyDescent="0.35">
      <c r="A160" s="30">
        <v>2026</v>
      </c>
      <c r="B160" s="29">
        <v>1</v>
      </c>
      <c r="C160" s="2" t="s">
        <v>98</v>
      </c>
      <c r="D160" s="2" t="s">
        <v>297</v>
      </c>
      <c r="E160" s="2" t="s">
        <v>298</v>
      </c>
      <c r="F160" s="2" t="s">
        <v>305</v>
      </c>
      <c r="G160" s="2" t="s">
        <v>306</v>
      </c>
      <c r="H160" s="3">
        <v>12.5</v>
      </c>
      <c r="I160" s="3">
        <v>12.5</v>
      </c>
      <c r="J160" s="3">
        <v>0</v>
      </c>
      <c r="K160" s="3">
        <v>0</v>
      </c>
      <c r="L160" s="3">
        <v>0</v>
      </c>
      <c r="M160" s="3">
        <v>0</v>
      </c>
      <c r="N160" s="3">
        <v>0</v>
      </c>
      <c r="O160" s="3">
        <v>0</v>
      </c>
      <c r="P160" s="3">
        <v>0</v>
      </c>
      <c r="Q160" s="3">
        <v>0</v>
      </c>
      <c r="R160" s="3">
        <v>0</v>
      </c>
      <c r="S160" s="3">
        <v>0</v>
      </c>
      <c r="T160" s="3">
        <v>0</v>
      </c>
      <c r="U160" s="3">
        <v>0</v>
      </c>
      <c r="V160" s="3">
        <v>0</v>
      </c>
      <c r="W160" s="3">
        <v>0</v>
      </c>
      <c r="X160" s="3">
        <v>0</v>
      </c>
      <c r="Y160" s="3">
        <v>0</v>
      </c>
      <c r="Z160" s="3">
        <v>0</v>
      </c>
      <c r="AA160" s="3">
        <v>0</v>
      </c>
      <c r="AB160" s="3">
        <v>0</v>
      </c>
      <c r="AC160" s="3">
        <v>0</v>
      </c>
    </row>
    <row r="161" spans="1:29" x14ac:dyDescent="0.35">
      <c r="A161" s="30">
        <v>2026</v>
      </c>
      <c r="B161" s="29">
        <v>1</v>
      </c>
      <c r="C161" s="2" t="s">
        <v>98</v>
      </c>
      <c r="D161" s="2" t="s">
        <v>297</v>
      </c>
      <c r="E161" s="2" t="s">
        <v>298</v>
      </c>
      <c r="F161" s="2" t="s">
        <v>307</v>
      </c>
      <c r="G161" s="2" t="s">
        <v>308</v>
      </c>
      <c r="H161" s="3">
        <v>1</v>
      </c>
      <c r="I161" s="3">
        <v>12.5</v>
      </c>
      <c r="J161" s="3">
        <v>0</v>
      </c>
      <c r="K161" s="3">
        <v>0</v>
      </c>
      <c r="L161" s="3">
        <v>0</v>
      </c>
      <c r="M161" s="3">
        <v>0</v>
      </c>
      <c r="N161" s="3">
        <v>0</v>
      </c>
      <c r="O161" s="3">
        <v>0</v>
      </c>
      <c r="P161" s="3">
        <v>0</v>
      </c>
      <c r="Q161" s="3">
        <v>0</v>
      </c>
      <c r="R161" s="3">
        <v>0</v>
      </c>
      <c r="S161" s="3">
        <v>0</v>
      </c>
      <c r="T161" s="3">
        <v>0</v>
      </c>
      <c r="U161" s="3">
        <v>0</v>
      </c>
      <c r="V161" s="3">
        <v>0</v>
      </c>
      <c r="W161" s="3">
        <v>0</v>
      </c>
      <c r="X161" s="3">
        <v>0</v>
      </c>
      <c r="Y161" s="3">
        <v>0</v>
      </c>
      <c r="Z161" s="3">
        <v>0</v>
      </c>
      <c r="AA161" s="3">
        <v>0</v>
      </c>
      <c r="AB161" s="3">
        <v>0</v>
      </c>
      <c r="AC161" s="3">
        <v>0</v>
      </c>
    </row>
    <row r="162" spans="1:29" x14ac:dyDescent="0.35">
      <c r="A162" s="30">
        <v>2026</v>
      </c>
      <c r="B162" s="29">
        <v>1</v>
      </c>
      <c r="C162" s="2" t="s">
        <v>98</v>
      </c>
      <c r="D162" s="2" t="s">
        <v>297</v>
      </c>
      <c r="E162" s="2" t="s">
        <v>298</v>
      </c>
      <c r="F162" s="2" t="s">
        <v>309</v>
      </c>
      <c r="G162" s="2" t="s">
        <v>310</v>
      </c>
      <c r="H162" s="3">
        <v>27.5</v>
      </c>
      <c r="I162" s="3">
        <v>27.5</v>
      </c>
      <c r="J162" s="3">
        <v>0</v>
      </c>
      <c r="K162" s="3">
        <v>0</v>
      </c>
      <c r="L162" s="3">
        <v>0</v>
      </c>
      <c r="M162" s="3">
        <v>0</v>
      </c>
      <c r="N162" s="3">
        <v>0</v>
      </c>
      <c r="O162" s="3">
        <v>0</v>
      </c>
      <c r="P162" s="3">
        <v>0</v>
      </c>
      <c r="Q162" s="3">
        <v>0</v>
      </c>
      <c r="R162" s="3">
        <v>0</v>
      </c>
      <c r="S162" s="3">
        <v>0</v>
      </c>
      <c r="T162" s="3">
        <v>0</v>
      </c>
      <c r="U162" s="3">
        <v>0</v>
      </c>
      <c r="V162" s="3">
        <v>0</v>
      </c>
      <c r="W162" s="3">
        <v>0</v>
      </c>
      <c r="X162" s="3">
        <v>0</v>
      </c>
      <c r="Y162" s="3">
        <v>0</v>
      </c>
      <c r="Z162" s="3">
        <v>0</v>
      </c>
      <c r="AA162" s="3">
        <v>0</v>
      </c>
      <c r="AB162" s="3">
        <v>0</v>
      </c>
      <c r="AC162" s="3">
        <v>0</v>
      </c>
    </row>
    <row r="163" spans="1:29" x14ac:dyDescent="0.35">
      <c r="A163" s="30">
        <v>2026</v>
      </c>
      <c r="B163" s="29">
        <v>1</v>
      </c>
      <c r="C163" s="2" t="s">
        <v>98</v>
      </c>
      <c r="D163" s="2" t="s">
        <v>311</v>
      </c>
      <c r="E163" s="2" t="s">
        <v>312</v>
      </c>
      <c r="F163" s="2" t="s">
        <v>313</v>
      </c>
      <c r="G163" s="2" t="s">
        <v>314</v>
      </c>
      <c r="H163" s="3">
        <v>10</v>
      </c>
      <c r="I163" s="3">
        <v>10</v>
      </c>
      <c r="J163" s="3">
        <v>0</v>
      </c>
      <c r="K163" s="3">
        <v>0</v>
      </c>
      <c r="L163" s="3">
        <v>0</v>
      </c>
      <c r="M163" s="3">
        <v>0</v>
      </c>
      <c r="N163" s="3">
        <v>0</v>
      </c>
      <c r="O163" s="3">
        <v>0</v>
      </c>
      <c r="P163" s="3">
        <v>0</v>
      </c>
      <c r="Q163" s="3">
        <v>0</v>
      </c>
      <c r="R163" s="3">
        <v>0</v>
      </c>
      <c r="S163" s="3">
        <v>0</v>
      </c>
      <c r="T163" s="3">
        <v>0</v>
      </c>
      <c r="U163" s="3">
        <v>0</v>
      </c>
      <c r="V163" s="3">
        <v>0</v>
      </c>
      <c r="W163" s="3">
        <v>0</v>
      </c>
      <c r="X163" s="3">
        <v>0</v>
      </c>
      <c r="Y163" s="3">
        <v>0</v>
      </c>
      <c r="Z163" s="3">
        <v>0</v>
      </c>
      <c r="AA163" s="3">
        <v>0</v>
      </c>
      <c r="AB163" s="3">
        <v>0</v>
      </c>
      <c r="AC163" s="3">
        <v>0</v>
      </c>
    </row>
    <row r="164" spans="1:29" x14ac:dyDescent="0.35">
      <c r="A164" s="30">
        <v>2026</v>
      </c>
      <c r="B164" s="29">
        <v>1</v>
      </c>
      <c r="C164" s="2" t="s">
        <v>98</v>
      </c>
      <c r="D164" s="2" t="s">
        <v>311</v>
      </c>
      <c r="E164" s="2" t="s">
        <v>312</v>
      </c>
      <c r="F164" s="2" t="s">
        <v>315</v>
      </c>
      <c r="G164" s="2" t="s">
        <v>316</v>
      </c>
      <c r="H164" s="3">
        <v>20</v>
      </c>
      <c r="I164" s="3">
        <v>20</v>
      </c>
      <c r="J164" s="3">
        <v>0</v>
      </c>
      <c r="K164" s="3">
        <v>0</v>
      </c>
      <c r="L164" s="3">
        <v>0</v>
      </c>
      <c r="M164" s="3">
        <v>0</v>
      </c>
      <c r="N164" s="3">
        <v>0</v>
      </c>
      <c r="O164" s="3">
        <v>0</v>
      </c>
      <c r="P164" s="3">
        <v>0</v>
      </c>
      <c r="Q164" s="3">
        <v>0</v>
      </c>
      <c r="R164" s="3">
        <v>0</v>
      </c>
      <c r="S164" s="3">
        <v>0</v>
      </c>
      <c r="T164" s="3">
        <v>0</v>
      </c>
      <c r="U164" s="3">
        <v>0</v>
      </c>
      <c r="V164" s="3">
        <v>0</v>
      </c>
      <c r="W164" s="3">
        <v>0</v>
      </c>
      <c r="X164" s="3">
        <v>0</v>
      </c>
      <c r="Y164" s="3">
        <v>0</v>
      </c>
      <c r="Z164" s="3">
        <v>0</v>
      </c>
      <c r="AA164" s="3">
        <v>0</v>
      </c>
      <c r="AB164" s="3">
        <v>0</v>
      </c>
      <c r="AC164" s="3">
        <v>0</v>
      </c>
    </row>
    <row r="165" spans="1:29" x14ac:dyDescent="0.35">
      <c r="A165" s="30">
        <v>2026</v>
      </c>
      <c r="B165" s="29">
        <v>1</v>
      </c>
      <c r="C165" s="2" t="s">
        <v>98</v>
      </c>
      <c r="D165" s="2" t="s">
        <v>311</v>
      </c>
      <c r="E165" s="2" t="s">
        <v>312</v>
      </c>
      <c r="F165" s="2" t="s">
        <v>313</v>
      </c>
      <c r="G165" s="2" t="s">
        <v>317</v>
      </c>
      <c r="H165" s="3">
        <v>15</v>
      </c>
      <c r="I165" s="3">
        <v>15</v>
      </c>
      <c r="J165" s="3">
        <v>0</v>
      </c>
      <c r="K165" s="3">
        <v>0</v>
      </c>
      <c r="L165" s="3">
        <v>0</v>
      </c>
      <c r="M165" s="3">
        <v>0</v>
      </c>
      <c r="N165" s="3">
        <v>0</v>
      </c>
      <c r="O165" s="3">
        <v>0</v>
      </c>
      <c r="P165" s="3">
        <v>0</v>
      </c>
      <c r="Q165" s="3">
        <v>0</v>
      </c>
      <c r="R165" s="3">
        <v>0</v>
      </c>
      <c r="S165" s="3">
        <v>0</v>
      </c>
      <c r="T165" s="3">
        <v>0</v>
      </c>
      <c r="U165" s="3">
        <v>0</v>
      </c>
      <c r="V165" s="3">
        <v>0</v>
      </c>
      <c r="W165" s="3">
        <v>0</v>
      </c>
      <c r="X165" s="3">
        <v>0</v>
      </c>
      <c r="Y165" s="3">
        <v>0</v>
      </c>
      <c r="Z165" s="3">
        <v>0</v>
      </c>
      <c r="AA165" s="3">
        <v>0</v>
      </c>
      <c r="AB165" s="3">
        <v>0</v>
      </c>
      <c r="AC165" s="3">
        <v>0</v>
      </c>
    </row>
    <row r="166" spans="1:29" x14ac:dyDescent="0.35">
      <c r="A166" s="30">
        <v>2026</v>
      </c>
      <c r="B166" s="29">
        <v>1</v>
      </c>
      <c r="C166" s="2" t="s">
        <v>98</v>
      </c>
      <c r="D166" s="2" t="s">
        <v>311</v>
      </c>
      <c r="E166" s="2" t="s">
        <v>312</v>
      </c>
      <c r="F166" s="2" t="s">
        <v>318</v>
      </c>
      <c r="G166" s="2" t="s">
        <v>319</v>
      </c>
      <c r="H166" s="3">
        <v>20</v>
      </c>
      <c r="I166" s="3">
        <v>20</v>
      </c>
      <c r="J166" s="3">
        <v>20</v>
      </c>
      <c r="K166" s="3">
        <v>20</v>
      </c>
      <c r="L166" s="3">
        <v>0</v>
      </c>
      <c r="M166" s="3">
        <v>0</v>
      </c>
      <c r="N166" s="3">
        <v>0</v>
      </c>
      <c r="O166" s="3">
        <v>0</v>
      </c>
      <c r="P166" s="3">
        <v>0</v>
      </c>
      <c r="Q166" s="3">
        <v>0</v>
      </c>
      <c r="R166" s="3">
        <v>20</v>
      </c>
      <c r="S166" s="3">
        <v>20</v>
      </c>
      <c r="T166" s="3">
        <v>0</v>
      </c>
      <c r="U166" s="3">
        <v>0</v>
      </c>
      <c r="V166" s="3">
        <v>0</v>
      </c>
      <c r="W166" s="3">
        <v>0</v>
      </c>
      <c r="X166" s="3">
        <v>0</v>
      </c>
      <c r="Y166" s="3">
        <v>0</v>
      </c>
      <c r="Z166" s="3">
        <v>0</v>
      </c>
      <c r="AA166" s="3">
        <v>0</v>
      </c>
      <c r="AB166" s="3">
        <v>0</v>
      </c>
      <c r="AC166" s="3">
        <v>0</v>
      </c>
    </row>
    <row r="167" spans="1:29" x14ac:dyDescent="0.35">
      <c r="A167" s="30">
        <v>2026</v>
      </c>
      <c r="B167" s="29">
        <v>1</v>
      </c>
      <c r="C167" s="2" t="s">
        <v>98</v>
      </c>
      <c r="D167" s="2" t="s">
        <v>311</v>
      </c>
      <c r="E167" s="2" t="s">
        <v>312</v>
      </c>
      <c r="F167" s="2" t="s">
        <v>313</v>
      </c>
      <c r="G167" s="2" t="s">
        <v>320</v>
      </c>
      <c r="H167" s="3">
        <v>10</v>
      </c>
      <c r="I167" s="3">
        <v>10</v>
      </c>
      <c r="J167" s="3">
        <v>0</v>
      </c>
      <c r="K167" s="3">
        <v>0</v>
      </c>
      <c r="L167" s="3">
        <v>0</v>
      </c>
      <c r="M167" s="3">
        <v>0</v>
      </c>
      <c r="N167" s="3">
        <v>0</v>
      </c>
      <c r="O167" s="3">
        <v>0</v>
      </c>
      <c r="P167" s="3">
        <v>0</v>
      </c>
      <c r="Q167" s="3">
        <v>0</v>
      </c>
      <c r="R167" s="3">
        <v>0</v>
      </c>
      <c r="S167" s="3">
        <v>0</v>
      </c>
      <c r="T167" s="3">
        <v>0</v>
      </c>
      <c r="U167" s="3">
        <v>0</v>
      </c>
      <c r="V167" s="3">
        <v>0</v>
      </c>
      <c r="W167" s="3">
        <v>0</v>
      </c>
      <c r="X167" s="3">
        <v>0</v>
      </c>
      <c r="Y167" s="3">
        <v>0</v>
      </c>
      <c r="Z167" s="3">
        <v>0</v>
      </c>
      <c r="AA167" s="3">
        <v>0</v>
      </c>
      <c r="AB167" s="3">
        <v>0</v>
      </c>
      <c r="AC167" s="3">
        <v>0</v>
      </c>
    </row>
    <row r="168" spans="1:29" x14ac:dyDescent="0.35">
      <c r="A168" s="30">
        <v>2026</v>
      </c>
      <c r="B168" s="29">
        <v>1</v>
      </c>
      <c r="C168" s="2" t="s">
        <v>98</v>
      </c>
      <c r="D168" s="2" t="s">
        <v>311</v>
      </c>
      <c r="E168" s="2" t="s">
        <v>312</v>
      </c>
      <c r="F168" s="2" t="s">
        <v>313</v>
      </c>
      <c r="G168" s="2" t="s">
        <v>321</v>
      </c>
      <c r="H168" s="3">
        <v>10</v>
      </c>
      <c r="I168" s="3">
        <v>10</v>
      </c>
      <c r="J168" s="3">
        <v>10</v>
      </c>
      <c r="K168" s="3">
        <v>10</v>
      </c>
      <c r="L168" s="3">
        <v>0</v>
      </c>
      <c r="M168" s="3">
        <v>0</v>
      </c>
      <c r="N168" s="3">
        <v>10</v>
      </c>
      <c r="O168" s="3">
        <v>10</v>
      </c>
      <c r="P168" s="3">
        <v>0</v>
      </c>
      <c r="Q168" s="3">
        <v>0</v>
      </c>
      <c r="R168" s="3">
        <v>0</v>
      </c>
      <c r="S168" s="3">
        <v>0</v>
      </c>
      <c r="T168" s="3">
        <v>0</v>
      </c>
      <c r="U168" s="3">
        <v>0</v>
      </c>
      <c r="V168" s="3">
        <v>0</v>
      </c>
      <c r="W168" s="3">
        <v>0</v>
      </c>
      <c r="X168" s="3">
        <v>0</v>
      </c>
      <c r="Y168" s="3">
        <v>0</v>
      </c>
      <c r="Z168" s="3">
        <v>0</v>
      </c>
      <c r="AA168" s="3">
        <v>0</v>
      </c>
      <c r="AB168" s="3">
        <v>0</v>
      </c>
      <c r="AC168" s="3">
        <v>0</v>
      </c>
    </row>
    <row r="169" spans="1:29" x14ac:dyDescent="0.35">
      <c r="A169" s="30">
        <v>2026</v>
      </c>
      <c r="B169" s="29">
        <v>1</v>
      </c>
      <c r="C169" s="2" t="s">
        <v>98</v>
      </c>
      <c r="D169" s="2" t="s">
        <v>311</v>
      </c>
      <c r="E169" s="2" t="s">
        <v>312</v>
      </c>
      <c r="F169" s="2" t="s">
        <v>313</v>
      </c>
      <c r="G169" s="2" t="s">
        <v>322</v>
      </c>
      <c r="H169" s="3">
        <v>15</v>
      </c>
      <c r="I169" s="3">
        <v>15</v>
      </c>
      <c r="J169" s="3">
        <v>15</v>
      </c>
      <c r="K169" s="3">
        <v>15</v>
      </c>
      <c r="L169" s="3">
        <v>0</v>
      </c>
      <c r="M169" s="3">
        <v>0</v>
      </c>
      <c r="N169" s="3">
        <v>15</v>
      </c>
      <c r="O169" s="3">
        <v>15</v>
      </c>
      <c r="P169" s="3">
        <v>0</v>
      </c>
      <c r="Q169" s="3">
        <v>0</v>
      </c>
      <c r="R169" s="3">
        <v>0</v>
      </c>
      <c r="S169" s="3">
        <v>0</v>
      </c>
      <c r="T169" s="3">
        <v>0</v>
      </c>
      <c r="U169" s="3">
        <v>0</v>
      </c>
      <c r="V169" s="3">
        <v>0</v>
      </c>
      <c r="W169" s="3">
        <v>0</v>
      </c>
      <c r="X169" s="3">
        <v>0</v>
      </c>
      <c r="Y169" s="3">
        <v>0</v>
      </c>
      <c r="Z169" s="3">
        <v>0</v>
      </c>
      <c r="AA169" s="3">
        <v>0</v>
      </c>
      <c r="AB169" s="3">
        <v>0</v>
      </c>
      <c r="AC169" s="3">
        <v>0</v>
      </c>
    </row>
    <row r="170" spans="1:29" x14ac:dyDescent="0.35">
      <c r="A170" s="30">
        <v>2026</v>
      </c>
      <c r="B170" s="29">
        <v>1</v>
      </c>
      <c r="C170" s="2" t="s">
        <v>98</v>
      </c>
      <c r="D170" s="2" t="s">
        <v>323</v>
      </c>
      <c r="E170" s="2" t="s">
        <v>324</v>
      </c>
      <c r="F170" s="2" t="s">
        <v>325</v>
      </c>
      <c r="G170" s="2" t="s">
        <v>326</v>
      </c>
      <c r="H170" s="3">
        <v>15</v>
      </c>
      <c r="I170" s="3">
        <v>15</v>
      </c>
      <c r="J170" s="3">
        <v>0</v>
      </c>
      <c r="K170" s="3">
        <v>0</v>
      </c>
      <c r="L170" s="3">
        <v>0</v>
      </c>
      <c r="M170" s="3">
        <v>0</v>
      </c>
      <c r="N170" s="3">
        <v>0</v>
      </c>
      <c r="O170" s="3">
        <v>0</v>
      </c>
      <c r="P170" s="3">
        <v>0</v>
      </c>
      <c r="Q170" s="3">
        <v>0</v>
      </c>
      <c r="R170" s="3">
        <v>0</v>
      </c>
      <c r="S170" s="3">
        <v>0</v>
      </c>
      <c r="T170" s="3">
        <v>0</v>
      </c>
      <c r="U170" s="3">
        <v>0</v>
      </c>
      <c r="V170" s="3">
        <v>0</v>
      </c>
      <c r="W170" s="3">
        <v>0</v>
      </c>
      <c r="X170" s="3">
        <v>0</v>
      </c>
      <c r="Y170" s="3">
        <v>0</v>
      </c>
      <c r="Z170" s="3">
        <v>0</v>
      </c>
      <c r="AA170" s="3">
        <v>0</v>
      </c>
      <c r="AB170" s="3">
        <v>0</v>
      </c>
      <c r="AC170" s="3">
        <v>0</v>
      </c>
    </row>
    <row r="171" spans="1:29" x14ac:dyDescent="0.35">
      <c r="A171" s="30">
        <v>2026</v>
      </c>
      <c r="B171" s="29">
        <v>1</v>
      </c>
      <c r="C171" s="2" t="s">
        <v>98</v>
      </c>
      <c r="D171" s="2" t="s">
        <v>323</v>
      </c>
      <c r="E171" s="2" t="s">
        <v>324</v>
      </c>
      <c r="F171" s="2" t="s">
        <v>327</v>
      </c>
      <c r="G171" s="2" t="s">
        <v>328</v>
      </c>
      <c r="H171" s="3">
        <v>30</v>
      </c>
      <c r="I171" s="3">
        <v>30</v>
      </c>
      <c r="J171" s="3">
        <v>0</v>
      </c>
      <c r="K171" s="3">
        <v>0</v>
      </c>
      <c r="L171" s="3">
        <v>0</v>
      </c>
      <c r="M171" s="3">
        <v>0</v>
      </c>
      <c r="N171" s="3">
        <v>0</v>
      </c>
      <c r="O171" s="3">
        <v>0</v>
      </c>
      <c r="P171" s="3">
        <v>0</v>
      </c>
      <c r="Q171" s="3">
        <v>0</v>
      </c>
      <c r="R171" s="3">
        <v>0</v>
      </c>
      <c r="S171" s="3">
        <v>0</v>
      </c>
      <c r="T171" s="3">
        <v>0</v>
      </c>
      <c r="U171" s="3">
        <v>0</v>
      </c>
      <c r="V171" s="3">
        <v>0</v>
      </c>
      <c r="W171" s="3">
        <v>0</v>
      </c>
      <c r="X171" s="3">
        <v>0</v>
      </c>
      <c r="Y171" s="3">
        <v>0</v>
      </c>
      <c r="Z171" s="3">
        <v>0</v>
      </c>
      <c r="AA171" s="3">
        <v>0</v>
      </c>
      <c r="AB171" s="3">
        <v>0</v>
      </c>
      <c r="AC171" s="3">
        <v>0</v>
      </c>
    </row>
    <row r="172" spans="1:29" x14ac:dyDescent="0.35">
      <c r="A172" s="30">
        <v>2026</v>
      </c>
      <c r="B172" s="29">
        <v>1</v>
      </c>
      <c r="C172" s="2" t="s">
        <v>98</v>
      </c>
      <c r="D172" s="2" t="s">
        <v>323</v>
      </c>
      <c r="E172" s="2" t="s">
        <v>324</v>
      </c>
      <c r="F172" s="2" t="s">
        <v>329</v>
      </c>
      <c r="G172" s="2" t="s">
        <v>330</v>
      </c>
      <c r="H172" s="3">
        <v>25</v>
      </c>
      <c r="I172" s="3">
        <v>25</v>
      </c>
      <c r="J172" s="3">
        <v>0</v>
      </c>
      <c r="K172" s="3">
        <v>0</v>
      </c>
      <c r="L172" s="3">
        <v>0</v>
      </c>
      <c r="M172" s="3">
        <v>0</v>
      </c>
      <c r="N172" s="3">
        <v>0</v>
      </c>
      <c r="O172" s="3">
        <v>0</v>
      </c>
      <c r="P172" s="3">
        <v>0</v>
      </c>
      <c r="Q172" s="3">
        <v>0</v>
      </c>
      <c r="R172" s="3">
        <v>0</v>
      </c>
      <c r="S172" s="3">
        <v>0</v>
      </c>
      <c r="T172" s="3">
        <v>0</v>
      </c>
      <c r="U172" s="3">
        <v>0</v>
      </c>
      <c r="V172" s="3">
        <v>0</v>
      </c>
      <c r="W172" s="3">
        <v>0</v>
      </c>
      <c r="X172" s="3">
        <v>0</v>
      </c>
      <c r="Y172" s="3">
        <v>0</v>
      </c>
      <c r="Z172" s="3">
        <v>0</v>
      </c>
      <c r="AA172" s="3">
        <v>0</v>
      </c>
      <c r="AB172" s="3">
        <v>0</v>
      </c>
      <c r="AC172" s="3">
        <v>0</v>
      </c>
    </row>
    <row r="173" spans="1:29" x14ac:dyDescent="0.35">
      <c r="A173" s="30">
        <v>2026</v>
      </c>
      <c r="B173" s="29">
        <v>1</v>
      </c>
      <c r="C173" s="2" t="s">
        <v>98</v>
      </c>
      <c r="D173" s="2" t="s">
        <v>323</v>
      </c>
      <c r="E173" s="2" t="s">
        <v>324</v>
      </c>
      <c r="F173" s="2" t="s">
        <v>331</v>
      </c>
      <c r="G173" s="2" t="s">
        <v>332</v>
      </c>
      <c r="H173" s="3">
        <v>30</v>
      </c>
      <c r="I173" s="3">
        <v>30</v>
      </c>
      <c r="J173" s="3">
        <v>30</v>
      </c>
      <c r="K173" s="3">
        <v>30</v>
      </c>
      <c r="L173" s="3">
        <v>2</v>
      </c>
      <c r="M173" s="3">
        <v>2</v>
      </c>
      <c r="N173" s="3">
        <v>6.5</v>
      </c>
      <c r="O173" s="3">
        <v>6.5</v>
      </c>
      <c r="P173" s="3">
        <v>6.5</v>
      </c>
      <c r="Q173" s="3">
        <v>6.5</v>
      </c>
      <c r="R173" s="3">
        <v>15</v>
      </c>
      <c r="S173" s="3">
        <v>15</v>
      </c>
      <c r="T173" s="3">
        <v>2</v>
      </c>
      <c r="U173" s="3">
        <v>2</v>
      </c>
      <c r="V173" s="3">
        <v>0</v>
      </c>
      <c r="W173" s="3">
        <v>0</v>
      </c>
      <c r="X173" s="3">
        <v>0</v>
      </c>
      <c r="Y173" s="3">
        <v>0</v>
      </c>
      <c r="Z173" s="3">
        <v>0</v>
      </c>
      <c r="AA173" s="3">
        <v>0</v>
      </c>
      <c r="AB173" s="3">
        <v>2</v>
      </c>
      <c r="AC173" s="3">
        <v>2</v>
      </c>
    </row>
    <row r="174" spans="1:29" x14ac:dyDescent="0.35">
      <c r="A174" s="30">
        <v>2026</v>
      </c>
      <c r="B174" s="29">
        <v>1</v>
      </c>
      <c r="C174" s="2" t="s">
        <v>98</v>
      </c>
      <c r="D174" s="2" t="s">
        <v>333</v>
      </c>
      <c r="E174" s="2" t="s">
        <v>334</v>
      </c>
      <c r="F174" s="2" t="s">
        <v>335</v>
      </c>
      <c r="G174" s="2" t="s">
        <v>336</v>
      </c>
      <c r="H174" s="3">
        <v>25</v>
      </c>
      <c r="I174" s="3">
        <v>25</v>
      </c>
      <c r="J174" s="3">
        <v>0</v>
      </c>
      <c r="K174" s="3">
        <v>0</v>
      </c>
      <c r="L174" s="3">
        <v>0</v>
      </c>
      <c r="M174" s="3">
        <v>0</v>
      </c>
      <c r="N174" s="3">
        <v>0</v>
      </c>
      <c r="O174" s="3">
        <v>0</v>
      </c>
      <c r="P174" s="3">
        <v>0</v>
      </c>
      <c r="Q174" s="3">
        <v>0</v>
      </c>
      <c r="R174" s="3">
        <v>0</v>
      </c>
      <c r="S174" s="3">
        <v>0</v>
      </c>
      <c r="T174" s="3">
        <v>0</v>
      </c>
      <c r="U174" s="3">
        <v>0</v>
      </c>
      <c r="V174" s="3">
        <v>0</v>
      </c>
      <c r="W174" s="3">
        <v>0</v>
      </c>
      <c r="X174" s="3">
        <v>0</v>
      </c>
      <c r="Y174" s="3">
        <v>0</v>
      </c>
      <c r="Z174" s="3">
        <v>0</v>
      </c>
      <c r="AA174" s="3">
        <v>0</v>
      </c>
      <c r="AB174" s="3">
        <v>0</v>
      </c>
      <c r="AC174" s="3">
        <v>0</v>
      </c>
    </row>
    <row r="175" spans="1:29" x14ac:dyDescent="0.35">
      <c r="A175" s="30">
        <v>2026</v>
      </c>
      <c r="B175" s="29">
        <v>1</v>
      </c>
      <c r="C175" s="2" t="s">
        <v>98</v>
      </c>
      <c r="D175" s="2" t="s">
        <v>333</v>
      </c>
      <c r="E175" s="2" t="s">
        <v>334</v>
      </c>
      <c r="F175" s="2" t="s">
        <v>337</v>
      </c>
      <c r="G175" s="2" t="s">
        <v>338</v>
      </c>
      <c r="H175" s="3">
        <v>25</v>
      </c>
      <c r="I175" s="3">
        <v>25</v>
      </c>
      <c r="J175" s="3">
        <v>25</v>
      </c>
      <c r="K175" s="3">
        <v>25</v>
      </c>
      <c r="L175" s="3">
        <v>0</v>
      </c>
      <c r="M175" s="3">
        <v>0</v>
      </c>
      <c r="N175" s="3">
        <v>0</v>
      </c>
      <c r="O175" s="3">
        <v>0</v>
      </c>
      <c r="P175" s="3">
        <v>25</v>
      </c>
      <c r="Q175" s="3">
        <v>25</v>
      </c>
      <c r="R175" s="3">
        <v>0</v>
      </c>
      <c r="S175" s="3">
        <v>0</v>
      </c>
      <c r="T175" s="3">
        <v>0</v>
      </c>
      <c r="U175" s="3">
        <v>0</v>
      </c>
      <c r="V175" s="3">
        <v>0</v>
      </c>
      <c r="W175" s="3">
        <v>0</v>
      </c>
      <c r="X175" s="3">
        <v>0</v>
      </c>
      <c r="Y175" s="3">
        <v>0</v>
      </c>
      <c r="Z175" s="3">
        <v>0</v>
      </c>
      <c r="AA175" s="3">
        <v>0</v>
      </c>
      <c r="AB175" s="3">
        <v>0</v>
      </c>
      <c r="AC175" s="3">
        <v>0</v>
      </c>
    </row>
    <row r="176" spans="1:29" x14ac:dyDescent="0.35">
      <c r="A176" s="30">
        <v>2026</v>
      </c>
      <c r="B176" s="29">
        <v>1</v>
      </c>
      <c r="C176" s="2" t="s">
        <v>98</v>
      </c>
      <c r="D176" s="2" t="s">
        <v>333</v>
      </c>
      <c r="E176" s="2" t="s">
        <v>334</v>
      </c>
      <c r="F176" s="2" t="s">
        <v>339</v>
      </c>
      <c r="G176" s="2" t="s">
        <v>340</v>
      </c>
      <c r="H176" s="3">
        <v>25</v>
      </c>
      <c r="I176" s="3">
        <v>25</v>
      </c>
      <c r="J176" s="3">
        <v>25</v>
      </c>
      <c r="K176" s="3">
        <v>25</v>
      </c>
      <c r="L176" s="3">
        <v>0</v>
      </c>
      <c r="M176" s="3">
        <v>0</v>
      </c>
      <c r="N176" s="3">
        <v>0</v>
      </c>
      <c r="O176" s="3">
        <v>0</v>
      </c>
      <c r="P176" s="3">
        <v>15</v>
      </c>
      <c r="Q176" s="3">
        <v>15</v>
      </c>
      <c r="R176" s="3">
        <v>10</v>
      </c>
      <c r="S176" s="3">
        <v>10</v>
      </c>
      <c r="T176" s="3">
        <v>0</v>
      </c>
      <c r="U176" s="3">
        <v>0</v>
      </c>
      <c r="V176" s="3">
        <v>0</v>
      </c>
      <c r="W176" s="3">
        <v>0</v>
      </c>
      <c r="X176" s="3">
        <v>0</v>
      </c>
      <c r="Y176" s="3">
        <v>0</v>
      </c>
      <c r="Z176" s="3">
        <v>0</v>
      </c>
      <c r="AA176" s="3">
        <v>0</v>
      </c>
      <c r="AB176" s="3">
        <v>0</v>
      </c>
      <c r="AC176" s="3">
        <v>0</v>
      </c>
    </row>
    <row r="177" spans="1:29" x14ac:dyDescent="0.35">
      <c r="A177" s="30">
        <v>2026</v>
      </c>
      <c r="B177" s="29">
        <v>1</v>
      </c>
      <c r="C177" s="2" t="s">
        <v>98</v>
      </c>
      <c r="D177" s="2" t="s">
        <v>333</v>
      </c>
      <c r="E177" s="2" t="s">
        <v>334</v>
      </c>
      <c r="F177" s="2" t="s">
        <v>341</v>
      </c>
      <c r="G177" s="2" t="s">
        <v>342</v>
      </c>
      <c r="H177" s="3">
        <v>1</v>
      </c>
      <c r="I177" s="3">
        <v>25</v>
      </c>
      <c r="J177" s="3">
        <v>0</v>
      </c>
      <c r="K177" s="3">
        <v>0</v>
      </c>
      <c r="L177" s="3">
        <v>0</v>
      </c>
      <c r="M177" s="3">
        <v>0</v>
      </c>
      <c r="N177" s="3">
        <v>0</v>
      </c>
      <c r="O177" s="3">
        <v>0</v>
      </c>
      <c r="P177" s="3">
        <v>0</v>
      </c>
      <c r="Q177" s="3">
        <v>0</v>
      </c>
      <c r="R177" s="3">
        <v>0</v>
      </c>
      <c r="S177" s="3">
        <v>0</v>
      </c>
      <c r="T177" s="3">
        <v>0</v>
      </c>
      <c r="U177" s="3">
        <v>0</v>
      </c>
      <c r="V177" s="3">
        <v>0</v>
      </c>
      <c r="W177" s="3">
        <v>0</v>
      </c>
      <c r="X177" s="3">
        <v>0</v>
      </c>
      <c r="Y177" s="3">
        <v>0</v>
      </c>
      <c r="Z177" s="3">
        <v>0</v>
      </c>
      <c r="AA177" s="3">
        <v>0</v>
      </c>
      <c r="AB177" s="3">
        <v>0</v>
      </c>
      <c r="AC177" s="3">
        <v>0</v>
      </c>
    </row>
    <row r="178" spans="1:29" x14ac:dyDescent="0.35">
      <c r="A178" s="30">
        <v>2026</v>
      </c>
      <c r="B178" s="29">
        <v>1</v>
      </c>
      <c r="C178" s="2" t="s">
        <v>98</v>
      </c>
      <c r="D178" s="2" t="s">
        <v>343</v>
      </c>
      <c r="E178" s="2" t="s">
        <v>344</v>
      </c>
      <c r="F178" s="2" t="s">
        <v>345</v>
      </c>
      <c r="G178" s="2" t="s">
        <v>346</v>
      </c>
      <c r="H178" s="3">
        <v>15</v>
      </c>
      <c r="I178" s="3">
        <v>15</v>
      </c>
      <c r="J178" s="3">
        <v>0</v>
      </c>
      <c r="K178" s="3">
        <v>0</v>
      </c>
      <c r="L178" s="3">
        <v>0</v>
      </c>
      <c r="M178" s="3">
        <v>0</v>
      </c>
      <c r="N178" s="3">
        <v>0</v>
      </c>
      <c r="O178" s="3">
        <v>0</v>
      </c>
      <c r="P178" s="3">
        <v>0</v>
      </c>
      <c r="Q178" s="3">
        <v>0</v>
      </c>
      <c r="R178" s="3">
        <v>0</v>
      </c>
      <c r="S178" s="3">
        <v>0</v>
      </c>
      <c r="T178" s="3">
        <v>0</v>
      </c>
      <c r="U178" s="3">
        <v>0</v>
      </c>
      <c r="V178" s="3">
        <v>0</v>
      </c>
      <c r="W178" s="3">
        <v>0</v>
      </c>
      <c r="X178" s="3">
        <v>0</v>
      </c>
      <c r="Y178" s="3">
        <v>0</v>
      </c>
      <c r="Z178" s="3">
        <v>0</v>
      </c>
      <c r="AA178" s="3">
        <v>0</v>
      </c>
      <c r="AB178" s="3">
        <v>0</v>
      </c>
      <c r="AC178" s="3">
        <v>0</v>
      </c>
    </row>
    <row r="179" spans="1:29" x14ac:dyDescent="0.35">
      <c r="A179" s="30">
        <v>2026</v>
      </c>
      <c r="B179" s="29">
        <v>1</v>
      </c>
      <c r="C179" s="2" t="s">
        <v>98</v>
      </c>
      <c r="D179" s="2" t="s">
        <v>343</v>
      </c>
      <c r="E179" s="2" t="s">
        <v>344</v>
      </c>
      <c r="F179" s="2" t="s">
        <v>347</v>
      </c>
      <c r="G179" s="2" t="s">
        <v>348</v>
      </c>
      <c r="H179" s="3">
        <v>40</v>
      </c>
      <c r="I179" s="3">
        <v>40</v>
      </c>
      <c r="J179" s="3">
        <v>0</v>
      </c>
      <c r="K179" s="3">
        <v>0</v>
      </c>
      <c r="L179" s="3">
        <v>0</v>
      </c>
      <c r="M179" s="3">
        <v>0</v>
      </c>
      <c r="N179" s="3">
        <v>0</v>
      </c>
      <c r="O179" s="3">
        <v>0</v>
      </c>
      <c r="P179" s="3">
        <v>0</v>
      </c>
      <c r="Q179" s="3">
        <v>0</v>
      </c>
      <c r="R179" s="3">
        <v>0</v>
      </c>
      <c r="S179" s="3">
        <v>0</v>
      </c>
      <c r="T179" s="3">
        <v>0</v>
      </c>
      <c r="U179" s="3">
        <v>0</v>
      </c>
      <c r="V179" s="3">
        <v>0</v>
      </c>
      <c r="W179" s="3">
        <v>0</v>
      </c>
      <c r="X179" s="3">
        <v>0</v>
      </c>
      <c r="Y179" s="3">
        <v>0</v>
      </c>
      <c r="Z179" s="3">
        <v>0</v>
      </c>
      <c r="AA179" s="3">
        <v>0</v>
      </c>
      <c r="AB179" s="3">
        <v>0</v>
      </c>
      <c r="AC179" s="3">
        <v>0</v>
      </c>
    </row>
    <row r="180" spans="1:29" x14ac:dyDescent="0.35">
      <c r="A180" s="30">
        <v>2026</v>
      </c>
      <c r="B180" s="29">
        <v>1</v>
      </c>
      <c r="C180" s="2" t="s">
        <v>98</v>
      </c>
      <c r="D180" s="2" t="s">
        <v>343</v>
      </c>
      <c r="E180" s="2" t="s">
        <v>344</v>
      </c>
      <c r="F180" s="2" t="s">
        <v>349</v>
      </c>
      <c r="G180" s="2" t="s">
        <v>350</v>
      </c>
      <c r="H180" s="3">
        <v>45</v>
      </c>
      <c r="I180" s="3">
        <v>45</v>
      </c>
      <c r="J180" s="3">
        <v>31.6</v>
      </c>
      <c r="K180" s="3">
        <v>31.6</v>
      </c>
      <c r="L180" s="3">
        <v>0</v>
      </c>
      <c r="M180" s="3">
        <v>0</v>
      </c>
      <c r="N180" s="3">
        <v>0</v>
      </c>
      <c r="O180" s="3">
        <v>0</v>
      </c>
      <c r="P180" s="3">
        <v>13.27</v>
      </c>
      <c r="Q180" s="3">
        <v>13.27</v>
      </c>
      <c r="R180" s="3">
        <v>18.329999999999998</v>
      </c>
      <c r="S180" s="3">
        <v>18.329999999999998</v>
      </c>
      <c r="T180" s="3">
        <v>0</v>
      </c>
      <c r="U180" s="3">
        <v>0</v>
      </c>
      <c r="V180" s="3">
        <v>0</v>
      </c>
      <c r="W180" s="3">
        <v>0</v>
      </c>
      <c r="X180" s="3">
        <v>0</v>
      </c>
      <c r="Y180" s="3">
        <v>0</v>
      </c>
      <c r="Z180" s="3">
        <v>0</v>
      </c>
      <c r="AA180" s="3">
        <v>0</v>
      </c>
      <c r="AB180" s="3">
        <v>0</v>
      </c>
      <c r="AC180" s="3">
        <v>0</v>
      </c>
    </row>
    <row r="181" spans="1:29" x14ac:dyDescent="0.35">
      <c r="A181" s="30">
        <v>2026</v>
      </c>
      <c r="B181" s="29">
        <v>1</v>
      </c>
      <c r="C181" s="2" t="s">
        <v>98</v>
      </c>
      <c r="D181" s="2" t="s">
        <v>351</v>
      </c>
      <c r="E181" s="2" t="s">
        <v>352</v>
      </c>
      <c r="F181" s="2" t="s">
        <v>353</v>
      </c>
      <c r="G181" s="2" t="s">
        <v>354</v>
      </c>
      <c r="H181" s="3">
        <v>20</v>
      </c>
      <c r="I181" s="3">
        <v>20</v>
      </c>
      <c r="J181" s="3">
        <v>1.62</v>
      </c>
      <c r="K181" s="3">
        <v>1.62</v>
      </c>
      <c r="L181" s="3">
        <v>0</v>
      </c>
      <c r="M181" s="3">
        <v>0</v>
      </c>
      <c r="N181" s="3">
        <v>0.38</v>
      </c>
      <c r="O181" s="3">
        <v>0.38</v>
      </c>
      <c r="P181" s="3">
        <v>0.41</v>
      </c>
      <c r="Q181" s="3">
        <v>0.41</v>
      </c>
      <c r="R181" s="3">
        <v>0.83</v>
      </c>
      <c r="S181" s="3">
        <v>0.83</v>
      </c>
      <c r="T181" s="3">
        <v>0</v>
      </c>
      <c r="U181" s="3">
        <v>0</v>
      </c>
      <c r="V181" s="3">
        <v>0</v>
      </c>
      <c r="W181" s="3">
        <v>0</v>
      </c>
      <c r="X181" s="3">
        <v>0</v>
      </c>
      <c r="Y181" s="3">
        <v>0</v>
      </c>
      <c r="Z181" s="3">
        <v>0</v>
      </c>
      <c r="AA181" s="3">
        <v>0</v>
      </c>
      <c r="AB181" s="3">
        <v>0</v>
      </c>
      <c r="AC181" s="3">
        <v>0</v>
      </c>
    </row>
    <row r="182" spans="1:29" x14ac:dyDescent="0.35">
      <c r="A182" s="30">
        <v>2026</v>
      </c>
      <c r="B182" s="29">
        <v>1</v>
      </c>
      <c r="C182" s="2" t="s">
        <v>98</v>
      </c>
      <c r="D182" s="2" t="s">
        <v>351</v>
      </c>
      <c r="E182" s="2" t="s">
        <v>352</v>
      </c>
      <c r="F182" s="2" t="s">
        <v>355</v>
      </c>
      <c r="G182" s="2" t="s">
        <v>356</v>
      </c>
      <c r="H182" s="3">
        <v>20</v>
      </c>
      <c r="I182" s="3">
        <v>20</v>
      </c>
      <c r="J182" s="3">
        <v>6.25</v>
      </c>
      <c r="K182" s="3">
        <v>6.25</v>
      </c>
      <c r="L182" s="3">
        <v>0</v>
      </c>
      <c r="M182" s="3">
        <v>0</v>
      </c>
      <c r="N182" s="3">
        <v>0.63</v>
      </c>
      <c r="O182" s="3">
        <v>0.63</v>
      </c>
      <c r="P182" s="3">
        <v>3.13</v>
      </c>
      <c r="Q182" s="3">
        <v>3.13</v>
      </c>
      <c r="R182" s="3">
        <v>2.4900000000000002</v>
      </c>
      <c r="S182" s="3">
        <v>2.4900000000000002</v>
      </c>
      <c r="T182" s="3">
        <v>0</v>
      </c>
      <c r="U182" s="3">
        <v>0</v>
      </c>
      <c r="V182" s="3">
        <v>0</v>
      </c>
      <c r="W182" s="3">
        <v>0</v>
      </c>
      <c r="X182" s="3">
        <v>0</v>
      </c>
      <c r="Y182" s="3">
        <v>0</v>
      </c>
      <c r="Z182" s="3">
        <v>0</v>
      </c>
      <c r="AA182" s="3">
        <v>0</v>
      </c>
      <c r="AB182" s="3">
        <v>0</v>
      </c>
      <c r="AC182" s="3">
        <v>0</v>
      </c>
    </row>
    <row r="183" spans="1:29" x14ac:dyDescent="0.35">
      <c r="A183" s="30">
        <v>2026</v>
      </c>
      <c r="B183" s="29">
        <v>1</v>
      </c>
      <c r="C183" s="2" t="s">
        <v>98</v>
      </c>
      <c r="D183" s="2" t="s">
        <v>351</v>
      </c>
      <c r="E183" s="2" t="s">
        <v>352</v>
      </c>
      <c r="F183" s="2" t="s">
        <v>357</v>
      </c>
      <c r="G183" s="2" t="s">
        <v>358</v>
      </c>
      <c r="H183" s="3">
        <v>20</v>
      </c>
      <c r="I183" s="3">
        <v>20</v>
      </c>
      <c r="J183" s="3">
        <v>4.17</v>
      </c>
      <c r="K183" s="3">
        <v>4.17</v>
      </c>
      <c r="L183" s="3">
        <v>0</v>
      </c>
      <c r="M183" s="3">
        <v>0</v>
      </c>
      <c r="N183" s="3">
        <v>1.04</v>
      </c>
      <c r="O183" s="3">
        <v>1.04</v>
      </c>
      <c r="P183" s="3">
        <v>1.04</v>
      </c>
      <c r="Q183" s="3">
        <v>1.04</v>
      </c>
      <c r="R183" s="3">
        <v>2.09</v>
      </c>
      <c r="S183" s="3">
        <v>2.09</v>
      </c>
      <c r="T183" s="3">
        <v>0</v>
      </c>
      <c r="U183" s="3">
        <v>0</v>
      </c>
      <c r="V183" s="3">
        <v>0</v>
      </c>
      <c r="W183" s="3">
        <v>0</v>
      </c>
      <c r="X183" s="3">
        <v>0</v>
      </c>
      <c r="Y183" s="3">
        <v>0</v>
      </c>
      <c r="Z183" s="3">
        <v>0</v>
      </c>
      <c r="AA183" s="3">
        <v>0</v>
      </c>
      <c r="AB183" s="3">
        <v>0</v>
      </c>
      <c r="AC183" s="3">
        <v>0</v>
      </c>
    </row>
    <row r="184" spans="1:29" x14ac:dyDescent="0.35">
      <c r="A184" s="30">
        <v>2026</v>
      </c>
      <c r="B184" s="29">
        <v>1</v>
      </c>
      <c r="C184" s="2" t="s">
        <v>98</v>
      </c>
      <c r="D184" s="2" t="s">
        <v>351</v>
      </c>
      <c r="E184" s="2" t="s">
        <v>352</v>
      </c>
      <c r="F184" s="2" t="s">
        <v>359</v>
      </c>
      <c r="G184" s="2" t="s">
        <v>360</v>
      </c>
      <c r="H184" s="3">
        <v>20</v>
      </c>
      <c r="I184" s="3">
        <v>20</v>
      </c>
      <c r="J184" s="3">
        <v>5.83</v>
      </c>
      <c r="K184" s="3">
        <v>5.83</v>
      </c>
      <c r="L184" s="3">
        <v>0.42</v>
      </c>
      <c r="M184" s="3">
        <v>0.42</v>
      </c>
      <c r="N184" s="3">
        <v>1.46</v>
      </c>
      <c r="O184" s="3">
        <v>1.46</v>
      </c>
      <c r="P184" s="3">
        <v>1.46</v>
      </c>
      <c r="Q184" s="3">
        <v>1.46</v>
      </c>
      <c r="R184" s="3">
        <v>2.4900000000000002</v>
      </c>
      <c r="S184" s="3">
        <v>2.4900000000000002</v>
      </c>
      <c r="T184" s="3">
        <v>0.42</v>
      </c>
      <c r="U184" s="3">
        <v>0.42</v>
      </c>
      <c r="V184" s="3">
        <v>0</v>
      </c>
      <c r="W184" s="3">
        <v>0</v>
      </c>
      <c r="X184" s="3">
        <v>0</v>
      </c>
      <c r="Y184" s="3">
        <v>0</v>
      </c>
      <c r="Z184" s="3">
        <v>0</v>
      </c>
      <c r="AA184" s="3">
        <v>0</v>
      </c>
      <c r="AB184" s="3">
        <v>0.42</v>
      </c>
      <c r="AC184" s="3">
        <v>0.42</v>
      </c>
    </row>
    <row r="185" spans="1:29" x14ac:dyDescent="0.35">
      <c r="A185" s="30">
        <v>2026</v>
      </c>
      <c r="B185" s="29">
        <v>1</v>
      </c>
      <c r="C185" s="2" t="s">
        <v>98</v>
      </c>
      <c r="D185" s="2" t="s">
        <v>351</v>
      </c>
      <c r="E185" s="2" t="s">
        <v>352</v>
      </c>
      <c r="F185" s="2" t="s">
        <v>361</v>
      </c>
      <c r="G185" s="2" t="s">
        <v>362</v>
      </c>
      <c r="H185" s="3">
        <v>20</v>
      </c>
      <c r="I185" s="3">
        <v>20</v>
      </c>
      <c r="J185" s="3">
        <v>1.67</v>
      </c>
      <c r="K185" s="3">
        <v>1.67</v>
      </c>
      <c r="L185" s="3">
        <v>0.21</v>
      </c>
      <c r="M185" s="3">
        <v>0.21</v>
      </c>
      <c r="N185" s="3">
        <v>0.42</v>
      </c>
      <c r="O185" s="3">
        <v>0.42</v>
      </c>
      <c r="P185" s="3">
        <v>0.63</v>
      </c>
      <c r="Q185" s="3">
        <v>0.63</v>
      </c>
      <c r="R185" s="3">
        <v>0.41</v>
      </c>
      <c r="S185" s="3">
        <v>0.41</v>
      </c>
      <c r="T185" s="3">
        <v>0.21</v>
      </c>
      <c r="U185" s="3">
        <v>0.21</v>
      </c>
      <c r="V185" s="3">
        <v>0</v>
      </c>
      <c r="W185" s="3">
        <v>0</v>
      </c>
      <c r="X185" s="3">
        <v>0</v>
      </c>
      <c r="Y185" s="3">
        <v>0</v>
      </c>
      <c r="Z185" s="3">
        <v>0</v>
      </c>
      <c r="AA185" s="3">
        <v>0</v>
      </c>
      <c r="AB185" s="3">
        <v>0.21</v>
      </c>
      <c r="AC185" s="3">
        <v>0.21</v>
      </c>
    </row>
    <row r="186" spans="1:29" x14ac:dyDescent="0.35">
      <c r="A186" s="30">
        <v>2026</v>
      </c>
      <c r="B186" s="29">
        <v>1</v>
      </c>
      <c r="C186" s="2" t="s">
        <v>98</v>
      </c>
      <c r="D186" s="2" t="s">
        <v>363</v>
      </c>
      <c r="E186" s="2" t="s">
        <v>364</v>
      </c>
      <c r="F186" s="2" t="s">
        <v>365</v>
      </c>
      <c r="G186" s="2" t="s">
        <v>366</v>
      </c>
      <c r="H186" s="3">
        <v>17.5</v>
      </c>
      <c r="I186" s="3">
        <v>17.5</v>
      </c>
      <c r="J186" s="3">
        <v>0</v>
      </c>
      <c r="K186" s="3">
        <v>0</v>
      </c>
      <c r="L186" s="3">
        <v>0</v>
      </c>
      <c r="M186" s="3">
        <v>0</v>
      </c>
      <c r="N186" s="3">
        <v>0</v>
      </c>
      <c r="O186" s="3">
        <v>0</v>
      </c>
      <c r="P186" s="3">
        <v>0</v>
      </c>
      <c r="Q186" s="3">
        <v>0</v>
      </c>
      <c r="R186" s="3">
        <v>0</v>
      </c>
      <c r="S186" s="3">
        <v>0</v>
      </c>
      <c r="T186" s="3">
        <v>0</v>
      </c>
      <c r="U186" s="3">
        <v>0</v>
      </c>
      <c r="V186" s="3">
        <v>0</v>
      </c>
      <c r="W186" s="3">
        <v>0</v>
      </c>
      <c r="X186" s="3">
        <v>0</v>
      </c>
      <c r="Y186" s="3">
        <v>0</v>
      </c>
      <c r="Z186" s="3">
        <v>0</v>
      </c>
      <c r="AA186" s="3">
        <v>0</v>
      </c>
      <c r="AB186" s="3">
        <v>0</v>
      </c>
      <c r="AC186" s="3">
        <v>0</v>
      </c>
    </row>
    <row r="187" spans="1:29" x14ac:dyDescent="0.35">
      <c r="A187" s="30">
        <v>2026</v>
      </c>
      <c r="B187" s="29">
        <v>1</v>
      </c>
      <c r="C187" s="2" t="s">
        <v>98</v>
      </c>
      <c r="D187" s="2" t="s">
        <v>363</v>
      </c>
      <c r="E187" s="2" t="s">
        <v>364</v>
      </c>
      <c r="F187" s="2" t="s">
        <v>367</v>
      </c>
      <c r="G187" s="2" t="s">
        <v>368</v>
      </c>
      <c r="H187" s="3">
        <v>37.5</v>
      </c>
      <c r="I187" s="3">
        <v>37.5</v>
      </c>
      <c r="J187" s="3">
        <v>0</v>
      </c>
      <c r="K187" s="3">
        <v>0</v>
      </c>
      <c r="L187" s="3">
        <v>0</v>
      </c>
      <c r="M187" s="3">
        <v>0</v>
      </c>
      <c r="N187" s="3">
        <v>0</v>
      </c>
      <c r="O187" s="3">
        <v>0</v>
      </c>
      <c r="P187" s="3">
        <v>0</v>
      </c>
      <c r="Q187" s="3">
        <v>0</v>
      </c>
      <c r="R187" s="3">
        <v>0</v>
      </c>
      <c r="S187" s="3">
        <v>0</v>
      </c>
      <c r="T187" s="3">
        <v>0</v>
      </c>
      <c r="U187" s="3">
        <v>0</v>
      </c>
      <c r="V187" s="3">
        <v>0</v>
      </c>
      <c r="W187" s="3">
        <v>0</v>
      </c>
      <c r="X187" s="3">
        <v>0</v>
      </c>
      <c r="Y187" s="3">
        <v>0</v>
      </c>
      <c r="Z187" s="3">
        <v>0</v>
      </c>
      <c r="AA187" s="3">
        <v>0</v>
      </c>
      <c r="AB187" s="3">
        <v>0</v>
      </c>
      <c r="AC187" s="3">
        <v>0</v>
      </c>
    </row>
    <row r="188" spans="1:29" x14ac:dyDescent="0.35">
      <c r="A188" s="30">
        <v>2026</v>
      </c>
      <c r="B188" s="29">
        <v>1</v>
      </c>
      <c r="C188" s="2" t="s">
        <v>98</v>
      </c>
      <c r="D188" s="2" t="s">
        <v>363</v>
      </c>
      <c r="E188" s="2" t="s">
        <v>364</v>
      </c>
      <c r="F188" s="2" t="s">
        <v>369</v>
      </c>
      <c r="G188" s="2" t="s">
        <v>370</v>
      </c>
      <c r="H188" s="3">
        <v>15</v>
      </c>
      <c r="I188" s="3">
        <v>15</v>
      </c>
      <c r="J188" s="3">
        <v>15</v>
      </c>
      <c r="K188" s="3">
        <v>15</v>
      </c>
      <c r="L188" s="3">
        <v>0</v>
      </c>
      <c r="M188" s="3">
        <v>0</v>
      </c>
      <c r="N188" s="3">
        <v>15</v>
      </c>
      <c r="O188" s="3">
        <v>15</v>
      </c>
      <c r="P188" s="3">
        <v>0</v>
      </c>
      <c r="Q188" s="3">
        <v>0</v>
      </c>
      <c r="R188" s="3">
        <v>0</v>
      </c>
      <c r="S188" s="3">
        <v>0</v>
      </c>
      <c r="T188" s="3">
        <v>0</v>
      </c>
      <c r="U188" s="3">
        <v>0</v>
      </c>
      <c r="V188" s="3">
        <v>0</v>
      </c>
      <c r="W188" s="3">
        <v>0</v>
      </c>
      <c r="X188" s="3">
        <v>0</v>
      </c>
      <c r="Y188" s="3">
        <v>0</v>
      </c>
      <c r="Z188" s="3">
        <v>0</v>
      </c>
      <c r="AA188" s="3">
        <v>0</v>
      </c>
      <c r="AB188" s="3">
        <v>0</v>
      </c>
      <c r="AC188" s="3">
        <v>0</v>
      </c>
    </row>
    <row r="189" spans="1:29" x14ac:dyDescent="0.35">
      <c r="A189" s="30">
        <v>2026</v>
      </c>
      <c r="B189" s="29">
        <v>1</v>
      </c>
      <c r="C189" s="2" t="s">
        <v>98</v>
      </c>
      <c r="D189" s="2" t="s">
        <v>363</v>
      </c>
      <c r="E189" s="2" t="s">
        <v>364</v>
      </c>
      <c r="F189" s="2" t="s">
        <v>371</v>
      </c>
      <c r="G189" s="2" t="s">
        <v>372</v>
      </c>
      <c r="H189" s="3">
        <v>20</v>
      </c>
      <c r="I189" s="3">
        <v>20</v>
      </c>
      <c r="J189" s="3">
        <v>20</v>
      </c>
      <c r="K189" s="3">
        <v>20</v>
      </c>
      <c r="L189" s="3">
        <v>0</v>
      </c>
      <c r="M189" s="3">
        <v>0</v>
      </c>
      <c r="N189" s="3">
        <v>0</v>
      </c>
      <c r="O189" s="3">
        <v>0</v>
      </c>
      <c r="P189" s="3">
        <v>20</v>
      </c>
      <c r="Q189" s="3">
        <v>20</v>
      </c>
      <c r="R189" s="3">
        <v>0</v>
      </c>
      <c r="S189" s="3">
        <v>0</v>
      </c>
      <c r="T189" s="3">
        <v>0</v>
      </c>
      <c r="U189" s="3">
        <v>0</v>
      </c>
      <c r="V189" s="3">
        <v>0</v>
      </c>
      <c r="W189" s="3">
        <v>0</v>
      </c>
      <c r="X189" s="3">
        <v>0</v>
      </c>
      <c r="Y189" s="3">
        <v>0</v>
      </c>
      <c r="Z189" s="3">
        <v>0</v>
      </c>
      <c r="AA189" s="3">
        <v>0</v>
      </c>
      <c r="AB189" s="3">
        <v>0</v>
      </c>
      <c r="AC189" s="3">
        <v>0</v>
      </c>
    </row>
    <row r="190" spans="1:29" x14ac:dyDescent="0.35">
      <c r="A190" s="30">
        <v>2026</v>
      </c>
      <c r="B190" s="29">
        <v>1</v>
      </c>
      <c r="C190" s="2" t="s">
        <v>98</v>
      </c>
      <c r="D190" s="2" t="s">
        <v>363</v>
      </c>
      <c r="E190" s="2" t="s">
        <v>364</v>
      </c>
      <c r="F190" s="2" t="s">
        <v>373</v>
      </c>
      <c r="G190" s="2" t="s">
        <v>374</v>
      </c>
      <c r="H190" s="3">
        <v>10</v>
      </c>
      <c r="I190" s="3">
        <v>10</v>
      </c>
      <c r="J190" s="3">
        <v>10</v>
      </c>
      <c r="K190" s="3">
        <v>10</v>
      </c>
      <c r="L190" s="3">
        <v>0</v>
      </c>
      <c r="M190" s="3">
        <v>0</v>
      </c>
      <c r="N190" s="3">
        <v>0</v>
      </c>
      <c r="O190" s="3">
        <v>0</v>
      </c>
      <c r="P190" s="3">
        <v>0</v>
      </c>
      <c r="Q190" s="3">
        <v>0</v>
      </c>
      <c r="R190" s="3">
        <v>10</v>
      </c>
      <c r="S190" s="3">
        <v>10</v>
      </c>
      <c r="T190" s="3">
        <v>0</v>
      </c>
      <c r="U190" s="3">
        <v>0</v>
      </c>
      <c r="V190" s="3">
        <v>0</v>
      </c>
      <c r="W190" s="3">
        <v>0</v>
      </c>
      <c r="X190" s="3">
        <v>0</v>
      </c>
      <c r="Y190" s="3">
        <v>0</v>
      </c>
      <c r="Z190" s="3">
        <v>0</v>
      </c>
      <c r="AA190" s="3">
        <v>0</v>
      </c>
      <c r="AB190" s="3">
        <v>0</v>
      </c>
      <c r="AC190" s="3">
        <v>0</v>
      </c>
    </row>
    <row r="191" spans="1:29" x14ac:dyDescent="0.35">
      <c r="A191" s="30">
        <v>2026</v>
      </c>
      <c r="B191" s="29">
        <v>1</v>
      </c>
      <c r="C191" s="2" t="s">
        <v>98</v>
      </c>
      <c r="D191" s="2" t="s">
        <v>375</v>
      </c>
      <c r="E191" s="2" t="s">
        <v>376</v>
      </c>
      <c r="F191" s="2" t="s">
        <v>377</v>
      </c>
      <c r="G191" s="2" t="s">
        <v>378</v>
      </c>
      <c r="H191" s="3">
        <v>25</v>
      </c>
      <c r="I191" s="3">
        <v>25</v>
      </c>
      <c r="J191" s="3">
        <v>14.17</v>
      </c>
      <c r="K191" s="3">
        <v>14.17</v>
      </c>
      <c r="L191" s="3">
        <v>0</v>
      </c>
      <c r="M191" s="3">
        <v>0</v>
      </c>
      <c r="N191" s="3">
        <v>0</v>
      </c>
      <c r="O191" s="3">
        <v>0</v>
      </c>
      <c r="P191" s="3">
        <v>0</v>
      </c>
      <c r="Q191" s="3">
        <v>0</v>
      </c>
      <c r="R191" s="3">
        <v>14.17</v>
      </c>
      <c r="S191" s="3">
        <v>14.17</v>
      </c>
      <c r="T191" s="3">
        <v>0</v>
      </c>
      <c r="U191" s="3">
        <v>0</v>
      </c>
      <c r="V191" s="3">
        <v>0</v>
      </c>
      <c r="W191" s="3">
        <v>0</v>
      </c>
      <c r="X191" s="3">
        <v>0</v>
      </c>
      <c r="Y191" s="3">
        <v>0</v>
      </c>
      <c r="Z191" s="3">
        <v>0</v>
      </c>
      <c r="AA191" s="3">
        <v>0</v>
      </c>
      <c r="AB191" s="3">
        <v>0</v>
      </c>
      <c r="AC191" s="3">
        <v>0</v>
      </c>
    </row>
    <row r="192" spans="1:29" x14ac:dyDescent="0.35">
      <c r="A192" s="30">
        <v>2026</v>
      </c>
      <c r="B192" s="29">
        <v>1</v>
      </c>
      <c r="C192" s="2" t="s">
        <v>98</v>
      </c>
      <c r="D192" s="2" t="s">
        <v>375</v>
      </c>
      <c r="E192" s="2" t="s">
        <v>376</v>
      </c>
      <c r="F192" s="2" t="s">
        <v>379</v>
      </c>
      <c r="G192" s="2" t="s">
        <v>380</v>
      </c>
      <c r="H192" s="3">
        <v>25</v>
      </c>
      <c r="I192" s="3">
        <v>25</v>
      </c>
      <c r="J192" s="3">
        <v>14.42</v>
      </c>
      <c r="K192" s="3">
        <v>14.42</v>
      </c>
      <c r="L192" s="3">
        <v>0</v>
      </c>
      <c r="M192" s="3">
        <v>0</v>
      </c>
      <c r="N192" s="3">
        <v>0</v>
      </c>
      <c r="O192" s="3">
        <v>0</v>
      </c>
      <c r="P192" s="3">
        <v>0</v>
      </c>
      <c r="Q192" s="3">
        <v>0</v>
      </c>
      <c r="R192" s="3">
        <v>14.42</v>
      </c>
      <c r="S192" s="3">
        <v>14.42</v>
      </c>
      <c r="T192" s="3">
        <v>0</v>
      </c>
      <c r="U192" s="3">
        <v>0</v>
      </c>
      <c r="V192" s="3">
        <v>0</v>
      </c>
      <c r="W192" s="3">
        <v>0</v>
      </c>
      <c r="X192" s="3">
        <v>0</v>
      </c>
      <c r="Y192" s="3">
        <v>0</v>
      </c>
      <c r="Z192" s="3">
        <v>0</v>
      </c>
      <c r="AA192" s="3">
        <v>0</v>
      </c>
      <c r="AB192" s="3">
        <v>0</v>
      </c>
      <c r="AC192" s="3">
        <v>0</v>
      </c>
    </row>
    <row r="193" spans="1:29" x14ac:dyDescent="0.35">
      <c r="A193" s="30">
        <v>2026</v>
      </c>
      <c r="B193" s="29">
        <v>1</v>
      </c>
      <c r="C193" s="2" t="s">
        <v>98</v>
      </c>
      <c r="D193" s="2" t="s">
        <v>375</v>
      </c>
      <c r="E193" s="2" t="s">
        <v>376</v>
      </c>
      <c r="F193" s="2" t="s">
        <v>381</v>
      </c>
      <c r="G193" s="2" t="s">
        <v>382</v>
      </c>
      <c r="H193" s="3">
        <v>25</v>
      </c>
      <c r="I193" s="3">
        <v>25</v>
      </c>
      <c r="J193" s="3">
        <v>10.98</v>
      </c>
      <c r="K193" s="3">
        <v>10.98</v>
      </c>
      <c r="L193" s="3">
        <v>0</v>
      </c>
      <c r="M193" s="3">
        <v>0</v>
      </c>
      <c r="N193" s="3">
        <v>0</v>
      </c>
      <c r="O193" s="3">
        <v>0</v>
      </c>
      <c r="P193" s="3">
        <v>0</v>
      </c>
      <c r="Q193" s="3">
        <v>0</v>
      </c>
      <c r="R193" s="3">
        <v>10.98</v>
      </c>
      <c r="S193" s="3">
        <v>10.98</v>
      </c>
      <c r="T193" s="3">
        <v>0</v>
      </c>
      <c r="U193" s="3">
        <v>0</v>
      </c>
      <c r="V193" s="3">
        <v>0</v>
      </c>
      <c r="W193" s="3">
        <v>0</v>
      </c>
      <c r="X193" s="3">
        <v>0</v>
      </c>
      <c r="Y193" s="3">
        <v>0</v>
      </c>
      <c r="Z193" s="3">
        <v>0</v>
      </c>
      <c r="AA193" s="3">
        <v>0</v>
      </c>
      <c r="AB193" s="3">
        <v>0</v>
      </c>
      <c r="AC193" s="3">
        <v>0</v>
      </c>
    </row>
    <row r="194" spans="1:29" x14ac:dyDescent="0.35">
      <c r="A194" s="30">
        <v>2026</v>
      </c>
      <c r="B194" s="29">
        <v>1</v>
      </c>
      <c r="C194" s="2" t="s">
        <v>98</v>
      </c>
      <c r="D194" s="2" t="s">
        <v>375</v>
      </c>
      <c r="E194" s="2" t="s">
        <v>376</v>
      </c>
      <c r="F194" s="2" t="s">
        <v>383</v>
      </c>
      <c r="G194" s="2" t="s">
        <v>384</v>
      </c>
      <c r="H194" s="3">
        <v>25</v>
      </c>
      <c r="I194" s="3">
        <v>25</v>
      </c>
      <c r="J194" s="3">
        <v>14.63</v>
      </c>
      <c r="K194" s="3">
        <v>14.63</v>
      </c>
      <c r="L194" s="3">
        <v>0</v>
      </c>
      <c r="M194" s="3">
        <v>0</v>
      </c>
      <c r="N194" s="3">
        <v>0</v>
      </c>
      <c r="O194" s="3">
        <v>0</v>
      </c>
      <c r="P194" s="3">
        <v>3.5</v>
      </c>
      <c r="Q194" s="3">
        <v>3.5</v>
      </c>
      <c r="R194" s="3">
        <v>11.13</v>
      </c>
      <c r="S194" s="3">
        <v>11.13</v>
      </c>
      <c r="T194" s="3">
        <v>0</v>
      </c>
      <c r="U194" s="3">
        <v>0</v>
      </c>
      <c r="V194" s="3">
        <v>0</v>
      </c>
      <c r="W194" s="3">
        <v>0</v>
      </c>
      <c r="X194" s="3">
        <v>0</v>
      </c>
      <c r="Y194" s="3">
        <v>0</v>
      </c>
      <c r="Z194" s="3">
        <v>0</v>
      </c>
      <c r="AA194" s="3">
        <v>0</v>
      </c>
      <c r="AB194" s="3">
        <v>0</v>
      </c>
      <c r="AC194" s="3">
        <v>0</v>
      </c>
    </row>
    <row r="195" spans="1:29" x14ac:dyDescent="0.35">
      <c r="A195" s="30">
        <v>2026</v>
      </c>
      <c r="B195" s="29">
        <v>1</v>
      </c>
      <c r="C195" s="2" t="s">
        <v>98</v>
      </c>
      <c r="D195" s="2" t="s">
        <v>385</v>
      </c>
      <c r="E195" s="2" t="s">
        <v>386</v>
      </c>
      <c r="F195" s="2" t="s">
        <v>387</v>
      </c>
      <c r="G195" s="2" t="s">
        <v>388</v>
      </c>
      <c r="H195" s="3">
        <v>20</v>
      </c>
      <c r="I195" s="3">
        <v>20</v>
      </c>
      <c r="J195" s="3">
        <v>0</v>
      </c>
      <c r="K195" s="3">
        <v>0</v>
      </c>
      <c r="L195" s="3">
        <v>0</v>
      </c>
      <c r="M195" s="3">
        <v>0</v>
      </c>
      <c r="N195" s="3">
        <v>0</v>
      </c>
      <c r="O195" s="3">
        <v>0</v>
      </c>
      <c r="P195" s="3">
        <v>0</v>
      </c>
      <c r="Q195" s="3">
        <v>0</v>
      </c>
      <c r="R195" s="3">
        <v>0</v>
      </c>
      <c r="S195" s="3">
        <v>0</v>
      </c>
      <c r="T195" s="3">
        <v>0</v>
      </c>
      <c r="U195" s="3">
        <v>0</v>
      </c>
      <c r="V195" s="3">
        <v>0</v>
      </c>
      <c r="W195" s="3">
        <v>0</v>
      </c>
      <c r="X195" s="3">
        <v>0</v>
      </c>
      <c r="Y195" s="3">
        <v>0</v>
      </c>
      <c r="Z195" s="3">
        <v>0</v>
      </c>
      <c r="AA195" s="3">
        <v>0</v>
      </c>
      <c r="AB195" s="3">
        <v>0</v>
      </c>
      <c r="AC195" s="3">
        <v>0</v>
      </c>
    </row>
    <row r="196" spans="1:29" x14ac:dyDescent="0.35">
      <c r="A196" s="30">
        <v>2026</v>
      </c>
      <c r="B196" s="29">
        <v>1</v>
      </c>
      <c r="C196" s="2" t="s">
        <v>98</v>
      </c>
      <c r="D196" s="2" t="s">
        <v>385</v>
      </c>
      <c r="E196" s="2" t="s">
        <v>386</v>
      </c>
      <c r="F196" s="2" t="s">
        <v>389</v>
      </c>
      <c r="G196" s="2" t="s">
        <v>390</v>
      </c>
      <c r="H196" s="3">
        <v>20</v>
      </c>
      <c r="I196" s="3">
        <v>20</v>
      </c>
      <c r="J196" s="3">
        <v>0</v>
      </c>
      <c r="K196" s="3">
        <v>0</v>
      </c>
      <c r="L196" s="3">
        <v>0</v>
      </c>
      <c r="M196" s="3">
        <v>0</v>
      </c>
      <c r="N196" s="3">
        <v>0</v>
      </c>
      <c r="O196" s="3">
        <v>0</v>
      </c>
      <c r="P196" s="3">
        <v>0</v>
      </c>
      <c r="Q196" s="3">
        <v>0</v>
      </c>
      <c r="R196" s="3">
        <v>0</v>
      </c>
      <c r="S196" s="3">
        <v>0</v>
      </c>
      <c r="T196" s="3">
        <v>0</v>
      </c>
      <c r="U196" s="3">
        <v>0</v>
      </c>
      <c r="V196" s="3">
        <v>0</v>
      </c>
      <c r="W196" s="3">
        <v>0</v>
      </c>
      <c r="X196" s="3">
        <v>0</v>
      </c>
      <c r="Y196" s="3">
        <v>0</v>
      </c>
      <c r="Z196" s="3">
        <v>0</v>
      </c>
      <c r="AA196" s="3">
        <v>0</v>
      </c>
      <c r="AB196" s="3">
        <v>0</v>
      </c>
      <c r="AC196" s="3">
        <v>0</v>
      </c>
    </row>
    <row r="197" spans="1:29" x14ac:dyDescent="0.35">
      <c r="A197" s="30">
        <v>2026</v>
      </c>
      <c r="B197" s="29">
        <v>1</v>
      </c>
      <c r="C197" s="2" t="s">
        <v>98</v>
      </c>
      <c r="D197" s="2" t="s">
        <v>385</v>
      </c>
      <c r="E197" s="2" t="s">
        <v>386</v>
      </c>
      <c r="F197" s="2" t="s">
        <v>391</v>
      </c>
      <c r="G197" s="2" t="s">
        <v>392</v>
      </c>
      <c r="H197" s="3">
        <v>20</v>
      </c>
      <c r="I197" s="3">
        <v>20</v>
      </c>
      <c r="J197" s="3">
        <v>20</v>
      </c>
      <c r="K197" s="3">
        <v>20</v>
      </c>
      <c r="L197" s="3">
        <v>2.5</v>
      </c>
      <c r="M197" s="3">
        <v>2.5</v>
      </c>
      <c r="N197" s="3">
        <v>2.5</v>
      </c>
      <c r="O197" s="3">
        <v>2.5</v>
      </c>
      <c r="P197" s="3">
        <v>5</v>
      </c>
      <c r="Q197" s="3">
        <v>5</v>
      </c>
      <c r="R197" s="3">
        <v>10</v>
      </c>
      <c r="S197" s="3">
        <v>10</v>
      </c>
      <c r="T197" s="3">
        <v>2.5</v>
      </c>
      <c r="U197" s="3">
        <v>2.5</v>
      </c>
      <c r="V197" s="3">
        <v>0</v>
      </c>
      <c r="W197" s="3">
        <v>0</v>
      </c>
      <c r="X197" s="3">
        <v>0</v>
      </c>
      <c r="Y197" s="3">
        <v>0</v>
      </c>
      <c r="Z197" s="3">
        <v>0</v>
      </c>
      <c r="AA197" s="3">
        <v>0</v>
      </c>
      <c r="AB197" s="3">
        <v>2.5</v>
      </c>
      <c r="AC197" s="3">
        <v>2.5</v>
      </c>
    </row>
    <row r="198" spans="1:29" x14ac:dyDescent="0.35">
      <c r="A198" s="30">
        <v>2026</v>
      </c>
      <c r="B198" s="29">
        <v>1</v>
      </c>
      <c r="C198" s="2" t="s">
        <v>98</v>
      </c>
      <c r="D198" s="2" t="s">
        <v>385</v>
      </c>
      <c r="E198" s="2" t="s">
        <v>386</v>
      </c>
      <c r="F198" s="2" t="s">
        <v>393</v>
      </c>
      <c r="G198" s="2" t="s">
        <v>394</v>
      </c>
      <c r="H198" s="3">
        <v>20</v>
      </c>
      <c r="I198" s="3">
        <v>20</v>
      </c>
      <c r="J198" s="3">
        <v>0</v>
      </c>
      <c r="K198" s="3">
        <v>0</v>
      </c>
      <c r="L198" s="3">
        <v>0</v>
      </c>
      <c r="M198" s="3">
        <v>0</v>
      </c>
      <c r="N198" s="3">
        <v>0</v>
      </c>
      <c r="O198" s="3">
        <v>0</v>
      </c>
      <c r="P198" s="3">
        <v>0</v>
      </c>
      <c r="Q198" s="3">
        <v>0</v>
      </c>
      <c r="R198" s="3">
        <v>0</v>
      </c>
      <c r="S198" s="3">
        <v>0</v>
      </c>
      <c r="T198" s="3">
        <v>0</v>
      </c>
      <c r="U198" s="3">
        <v>0</v>
      </c>
      <c r="V198" s="3">
        <v>0</v>
      </c>
      <c r="W198" s="3">
        <v>0</v>
      </c>
      <c r="X198" s="3">
        <v>0</v>
      </c>
      <c r="Y198" s="3">
        <v>0</v>
      </c>
      <c r="Z198" s="3">
        <v>0</v>
      </c>
      <c r="AA198" s="3">
        <v>0</v>
      </c>
      <c r="AB198" s="3">
        <v>0</v>
      </c>
      <c r="AC198" s="3">
        <v>0</v>
      </c>
    </row>
    <row r="199" spans="1:29" x14ac:dyDescent="0.35">
      <c r="A199" s="30">
        <v>2026</v>
      </c>
      <c r="B199" s="29">
        <v>1</v>
      </c>
      <c r="C199" s="2" t="s">
        <v>98</v>
      </c>
      <c r="D199" s="2" t="s">
        <v>385</v>
      </c>
      <c r="E199" s="2" t="s">
        <v>386</v>
      </c>
      <c r="F199" s="2" t="s">
        <v>395</v>
      </c>
      <c r="G199" s="2" t="s">
        <v>396</v>
      </c>
      <c r="H199" s="3">
        <v>10</v>
      </c>
      <c r="I199" s="3">
        <v>10</v>
      </c>
      <c r="J199" s="3">
        <v>0</v>
      </c>
      <c r="K199" s="3">
        <v>0</v>
      </c>
      <c r="L199" s="3">
        <v>0</v>
      </c>
      <c r="M199" s="3">
        <v>0</v>
      </c>
      <c r="N199" s="3">
        <v>0</v>
      </c>
      <c r="O199" s="3">
        <v>0</v>
      </c>
      <c r="P199" s="3">
        <v>0</v>
      </c>
      <c r="Q199" s="3">
        <v>0</v>
      </c>
      <c r="R199" s="3">
        <v>0</v>
      </c>
      <c r="S199" s="3">
        <v>0</v>
      </c>
      <c r="T199" s="3">
        <v>0</v>
      </c>
      <c r="U199" s="3">
        <v>0</v>
      </c>
      <c r="V199" s="3">
        <v>0</v>
      </c>
      <c r="W199" s="3">
        <v>0</v>
      </c>
      <c r="X199" s="3">
        <v>0</v>
      </c>
      <c r="Y199" s="3">
        <v>0</v>
      </c>
      <c r="Z199" s="3">
        <v>0</v>
      </c>
      <c r="AA199" s="3">
        <v>0</v>
      </c>
      <c r="AB199" s="3">
        <v>0</v>
      </c>
      <c r="AC199" s="3">
        <v>0</v>
      </c>
    </row>
    <row r="200" spans="1:29" x14ac:dyDescent="0.35">
      <c r="A200" s="30">
        <v>2026</v>
      </c>
      <c r="B200" s="29">
        <v>1</v>
      </c>
      <c r="C200" s="2" t="s">
        <v>98</v>
      </c>
      <c r="D200" s="2" t="s">
        <v>385</v>
      </c>
      <c r="E200" s="2" t="s">
        <v>386</v>
      </c>
      <c r="F200" s="2" t="s">
        <v>397</v>
      </c>
      <c r="G200" s="2" t="s">
        <v>398</v>
      </c>
      <c r="H200" s="3">
        <v>10</v>
      </c>
      <c r="I200" s="3">
        <v>10</v>
      </c>
      <c r="J200" s="3">
        <v>0</v>
      </c>
      <c r="K200" s="3">
        <v>0</v>
      </c>
      <c r="L200" s="3">
        <v>0</v>
      </c>
      <c r="M200" s="3">
        <v>0</v>
      </c>
      <c r="N200" s="3">
        <v>0</v>
      </c>
      <c r="O200" s="3">
        <v>0</v>
      </c>
      <c r="P200" s="3">
        <v>0</v>
      </c>
      <c r="Q200" s="3">
        <v>0</v>
      </c>
      <c r="R200" s="3">
        <v>0</v>
      </c>
      <c r="S200" s="3">
        <v>0</v>
      </c>
      <c r="T200" s="3">
        <v>0</v>
      </c>
      <c r="U200" s="3">
        <v>0</v>
      </c>
      <c r="V200" s="3">
        <v>0</v>
      </c>
      <c r="W200" s="3">
        <v>0</v>
      </c>
      <c r="X200" s="3">
        <v>0</v>
      </c>
      <c r="Y200" s="3">
        <v>0</v>
      </c>
      <c r="Z200" s="3">
        <v>0</v>
      </c>
      <c r="AA200" s="3">
        <v>0</v>
      </c>
      <c r="AB200" s="3">
        <v>0</v>
      </c>
      <c r="AC200" s="3">
        <v>0</v>
      </c>
    </row>
    <row r="201" spans="1:29" x14ac:dyDescent="0.35">
      <c r="A201" s="30">
        <v>2026</v>
      </c>
      <c r="B201" s="29">
        <v>1</v>
      </c>
      <c r="C201" s="2" t="s">
        <v>98</v>
      </c>
      <c r="D201" s="2" t="s">
        <v>399</v>
      </c>
      <c r="E201" s="2" t="s">
        <v>400</v>
      </c>
      <c r="F201" s="2" t="s">
        <v>401</v>
      </c>
      <c r="G201" s="2" t="s">
        <v>402</v>
      </c>
      <c r="H201" s="3">
        <v>80</v>
      </c>
      <c r="I201" s="3">
        <v>80</v>
      </c>
      <c r="J201" s="3">
        <v>25</v>
      </c>
      <c r="K201" s="3">
        <v>25</v>
      </c>
      <c r="L201" s="3">
        <v>12.5</v>
      </c>
      <c r="M201" s="3">
        <v>12.5</v>
      </c>
      <c r="N201" s="3">
        <v>0</v>
      </c>
      <c r="O201" s="3">
        <v>0</v>
      </c>
      <c r="P201" s="3">
        <v>12.5</v>
      </c>
      <c r="Q201" s="3">
        <v>12.5</v>
      </c>
      <c r="R201" s="3">
        <v>0</v>
      </c>
      <c r="S201" s="3">
        <v>0</v>
      </c>
      <c r="T201" s="3">
        <v>12.5</v>
      </c>
      <c r="U201" s="3">
        <v>12.5</v>
      </c>
      <c r="V201" s="3">
        <v>0</v>
      </c>
      <c r="W201" s="3">
        <v>0</v>
      </c>
      <c r="X201" s="3">
        <v>0</v>
      </c>
      <c r="Y201" s="3">
        <v>0</v>
      </c>
      <c r="Z201" s="3">
        <v>0</v>
      </c>
      <c r="AA201" s="3">
        <v>0</v>
      </c>
      <c r="AB201" s="3">
        <v>12.5</v>
      </c>
      <c r="AC201" s="3">
        <v>12.5</v>
      </c>
    </row>
    <row r="202" spans="1:29" x14ac:dyDescent="0.35">
      <c r="A202" s="30">
        <v>2026</v>
      </c>
      <c r="B202" s="29">
        <v>1</v>
      </c>
      <c r="C202" s="2" t="s">
        <v>98</v>
      </c>
      <c r="D202" s="2" t="s">
        <v>399</v>
      </c>
      <c r="E202" s="2" t="s">
        <v>400</v>
      </c>
      <c r="F202" s="2" t="s">
        <v>403</v>
      </c>
      <c r="G202" s="2" t="s">
        <v>404</v>
      </c>
      <c r="H202" s="3">
        <v>20</v>
      </c>
      <c r="I202" s="3">
        <v>20</v>
      </c>
      <c r="J202" s="3">
        <v>0</v>
      </c>
      <c r="K202" s="3">
        <v>0</v>
      </c>
      <c r="L202" s="3">
        <v>0</v>
      </c>
      <c r="M202" s="3">
        <v>0</v>
      </c>
      <c r="N202" s="3">
        <v>0</v>
      </c>
      <c r="O202" s="3">
        <v>0</v>
      </c>
      <c r="P202" s="3">
        <v>0</v>
      </c>
      <c r="Q202" s="3">
        <v>0</v>
      </c>
      <c r="R202" s="3">
        <v>0</v>
      </c>
      <c r="S202" s="3">
        <v>0</v>
      </c>
      <c r="T202" s="3">
        <v>0</v>
      </c>
      <c r="U202" s="3">
        <v>0</v>
      </c>
      <c r="V202" s="3">
        <v>0</v>
      </c>
      <c r="W202" s="3">
        <v>0</v>
      </c>
      <c r="X202" s="3">
        <v>0</v>
      </c>
      <c r="Y202" s="3">
        <v>0</v>
      </c>
      <c r="Z202" s="3">
        <v>0</v>
      </c>
      <c r="AA202" s="3">
        <v>0</v>
      </c>
      <c r="AB202" s="3">
        <v>0</v>
      </c>
      <c r="AC202" s="3">
        <v>0</v>
      </c>
    </row>
    <row r="203" spans="1:29" x14ac:dyDescent="0.35">
      <c r="A203" s="30">
        <v>2026</v>
      </c>
      <c r="B203" s="29">
        <v>1</v>
      </c>
      <c r="C203" s="2" t="s">
        <v>98</v>
      </c>
      <c r="D203" s="2" t="s">
        <v>405</v>
      </c>
      <c r="E203" s="2" t="s">
        <v>406</v>
      </c>
      <c r="F203" s="2" t="s">
        <v>407</v>
      </c>
      <c r="G203" s="2" t="s">
        <v>408</v>
      </c>
      <c r="H203" s="3">
        <v>42</v>
      </c>
      <c r="I203" s="3">
        <v>42</v>
      </c>
      <c r="J203" s="3">
        <v>21</v>
      </c>
      <c r="K203" s="3">
        <v>21</v>
      </c>
      <c r="L203" s="3">
        <v>3.5</v>
      </c>
      <c r="M203" s="3">
        <v>3.5</v>
      </c>
      <c r="N203" s="3">
        <v>7</v>
      </c>
      <c r="O203" s="3">
        <v>7</v>
      </c>
      <c r="P203" s="3">
        <v>7</v>
      </c>
      <c r="Q203" s="3">
        <v>7</v>
      </c>
      <c r="R203" s="3">
        <v>3.5</v>
      </c>
      <c r="S203" s="3">
        <v>3.5</v>
      </c>
      <c r="T203" s="3">
        <v>3.5</v>
      </c>
      <c r="U203" s="3">
        <v>3.5</v>
      </c>
      <c r="V203" s="3">
        <v>0</v>
      </c>
      <c r="W203" s="3">
        <v>0</v>
      </c>
      <c r="X203" s="3">
        <v>0</v>
      </c>
      <c r="Y203" s="3">
        <v>0</v>
      </c>
      <c r="Z203" s="3">
        <v>0</v>
      </c>
      <c r="AA203" s="3">
        <v>0</v>
      </c>
      <c r="AB203" s="3">
        <v>3.5</v>
      </c>
      <c r="AC203" s="3">
        <v>3.5</v>
      </c>
    </row>
    <row r="204" spans="1:29" x14ac:dyDescent="0.35">
      <c r="A204" s="30">
        <v>2026</v>
      </c>
      <c r="B204" s="29">
        <v>1</v>
      </c>
      <c r="C204" s="2" t="s">
        <v>98</v>
      </c>
      <c r="D204" s="2" t="s">
        <v>405</v>
      </c>
      <c r="E204" s="2" t="s">
        <v>406</v>
      </c>
      <c r="F204" s="2" t="s">
        <v>409</v>
      </c>
      <c r="G204" s="2" t="s">
        <v>410</v>
      </c>
      <c r="H204" s="3">
        <v>8</v>
      </c>
      <c r="I204" s="3">
        <v>8</v>
      </c>
      <c r="J204" s="3">
        <v>2.67</v>
      </c>
      <c r="K204" s="3">
        <v>2.67</v>
      </c>
      <c r="L204" s="3">
        <v>0</v>
      </c>
      <c r="M204" s="3">
        <v>0</v>
      </c>
      <c r="N204" s="3">
        <v>0</v>
      </c>
      <c r="O204" s="3">
        <v>0</v>
      </c>
      <c r="P204" s="3">
        <v>0</v>
      </c>
      <c r="Q204" s="3">
        <v>0</v>
      </c>
      <c r="R204" s="3">
        <v>2.67</v>
      </c>
      <c r="S204" s="3">
        <v>2.67</v>
      </c>
      <c r="T204" s="3">
        <v>0</v>
      </c>
      <c r="U204" s="3">
        <v>0</v>
      </c>
      <c r="V204" s="3">
        <v>0</v>
      </c>
      <c r="W204" s="3">
        <v>0</v>
      </c>
      <c r="X204" s="3">
        <v>0</v>
      </c>
      <c r="Y204" s="3">
        <v>0</v>
      </c>
      <c r="Z204" s="3">
        <v>0</v>
      </c>
      <c r="AA204" s="3">
        <v>0</v>
      </c>
      <c r="AB204" s="3">
        <v>0</v>
      </c>
      <c r="AC204" s="3">
        <v>0</v>
      </c>
    </row>
    <row r="205" spans="1:29" x14ac:dyDescent="0.35">
      <c r="A205" s="30">
        <v>2026</v>
      </c>
      <c r="B205" s="29">
        <v>1</v>
      </c>
      <c r="C205" s="2" t="s">
        <v>98</v>
      </c>
      <c r="D205" s="2" t="s">
        <v>405</v>
      </c>
      <c r="E205" s="2" t="s">
        <v>406</v>
      </c>
      <c r="F205" s="2" t="s">
        <v>411</v>
      </c>
      <c r="G205" s="2" t="s">
        <v>412</v>
      </c>
      <c r="H205" s="3">
        <v>3</v>
      </c>
      <c r="I205" s="3">
        <v>8</v>
      </c>
      <c r="J205" s="3">
        <v>0</v>
      </c>
      <c r="K205" s="3">
        <v>0</v>
      </c>
      <c r="L205" s="3">
        <v>0</v>
      </c>
      <c r="M205" s="3">
        <v>0</v>
      </c>
      <c r="N205" s="3">
        <v>0</v>
      </c>
      <c r="O205" s="3">
        <v>0</v>
      </c>
      <c r="P205" s="3">
        <v>0</v>
      </c>
      <c r="Q205" s="3">
        <v>0</v>
      </c>
      <c r="R205" s="3">
        <v>0</v>
      </c>
      <c r="S205" s="3">
        <v>0</v>
      </c>
      <c r="T205" s="3">
        <v>0</v>
      </c>
      <c r="U205" s="3">
        <v>0</v>
      </c>
      <c r="V205" s="3">
        <v>0</v>
      </c>
      <c r="W205" s="3">
        <v>0</v>
      </c>
      <c r="X205" s="3">
        <v>0</v>
      </c>
      <c r="Y205" s="3">
        <v>0</v>
      </c>
      <c r="Z205" s="3">
        <v>0</v>
      </c>
      <c r="AA205" s="3">
        <v>0</v>
      </c>
      <c r="AB205" s="3">
        <v>0</v>
      </c>
      <c r="AC205" s="3">
        <v>0</v>
      </c>
    </row>
    <row r="206" spans="1:29" x14ac:dyDescent="0.35">
      <c r="A206" s="30">
        <v>2026</v>
      </c>
      <c r="B206" s="29">
        <v>1</v>
      </c>
      <c r="C206" s="2" t="s">
        <v>98</v>
      </c>
      <c r="D206" s="2" t="s">
        <v>405</v>
      </c>
      <c r="E206" s="2" t="s">
        <v>406</v>
      </c>
      <c r="F206" s="2" t="s">
        <v>413</v>
      </c>
      <c r="G206" s="2" t="s">
        <v>414</v>
      </c>
      <c r="H206" s="3">
        <v>42</v>
      </c>
      <c r="I206" s="3">
        <v>42</v>
      </c>
      <c r="J206" s="3">
        <v>21</v>
      </c>
      <c r="K206" s="3">
        <v>21</v>
      </c>
      <c r="L206" s="3">
        <v>3.5</v>
      </c>
      <c r="M206" s="3">
        <v>3.5</v>
      </c>
      <c r="N206" s="3">
        <v>7</v>
      </c>
      <c r="O206" s="3">
        <v>7</v>
      </c>
      <c r="P206" s="3">
        <v>7</v>
      </c>
      <c r="Q206" s="3">
        <v>7</v>
      </c>
      <c r="R206" s="3">
        <v>3.5</v>
      </c>
      <c r="S206" s="3">
        <v>3.5</v>
      </c>
      <c r="T206" s="3">
        <v>3.5</v>
      </c>
      <c r="U206" s="3">
        <v>3.5</v>
      </c>
      <c r="V206" s="3">
        <v>0</v>
      </c>
      <c r="W206" s="3">
        <v>0</v>
      </c>
      <c r="X206" s="3">
        <v>0</v>
      </c>
      <c r="Y206" s="3">
        <v>0</v>
      </c>
      <c r="Z206" s="3">
        <v>0</v>
      </c>
      <c r="AA206" s="3">
        <v>0</v>
      </c>
      <c r="AB206" s="3">
        <v>3.5</v>
      </c>
      <c r="AC206" s="3">
        <v>3.5</v>
      </c>
    </row>
    <row r="207" spans="1:29" x14ac:dyDescent="0.35">
      <c r="A207" s="30">
        <v>2026</v>
      </c>
      <c r="B207" s="29">
        <v>1</v>
      </c>
      <c r="C207" s="2" t="s">
        <v>98</v>
      </c>
      <c r="D207" s="2" t="s">
        <v>415</v>
      </c>
      <c r="E207" s="2" t="s">
        <v>416</v>
      </c>
      <c r="F207" s="2" t="s">
        <v>417</v>
      </c>
      <c r="G207" s="2" t="s">
        <v>418</v>
      </c>
      <c r="H207" s="3">
        <v>20</v>
      </c>
      <c r="I207" s="3">
        <v>20</v>
      </c>
      <c r="J207" s="3">
        <v>0</v>
      </c>
      <c r="K207" s="3">
        <v>0</v>
      </c>
      <c r="L207" s="3">
        <v>0</v>
      </c>
      <c r="M207" s="3">
        <v>0</v>
      </c>
      <c r="N207" s="3">
        <v>0</v>
      </c>
      <c r="O207" s="3">
        <v>0</v>
      </c>
      <c r="P207" s="3">
        <v>0</v>
      </c>
      <c r="Q207" s="3">
        <v>0</v>
      </c>
      <c r="R207" s="3">
        <v>0</v>
      </c>
      <c r="S207" s="3">
        <v>0</v>
      </c>
      <c r="T207" s="3">
        <v>0</v>
      </c>
      <c r="U207" s="3">
        <v>0</v>
      </c>
      <c r="V207" s="3">
        <v>0</v>
      </c>
      <c r="W207" s="3">
        <v>0</v>
      </c>
      <c r="X207" s="3">
        <v>0</v>
      </c>
      <c r="Y207" s="3">
        <v>0</v>
      </c>
      <c r="Z207" s="3">
        <v>0</v>
      </c>
      <c r="AA207" s="3">
        <v>0</v>
      </c>
      <c r="AB207" s="3">
        <v>0</v>
      </c>
      <c r="AC207" s="3">
        <v>0</v>
      </c>
    </row>
    <row r="208" spans="1:29" x14ac:dyDescent="0.35">
      <c r="A208" s="30">
        <v>2026</v>
      </c>
      <c r="B208" s="29">
        <v>1</v>
      </c>
      <c r="C208" s="2" t="s">
        <v>98</v>
      </c>
      <c r="D208" s="2" t="s">
        <v>415</v>
      </c>
      <c r="E208" s="2" t="s">
        <v>416</v>
      </c>
      <c r="F208" s="2" t="s">
        <v>419</v>
      </c>
      <c r="G208" s="2" t="s">
        <v>420</v>
      </c>
      <c r="H208" s="3">
        <v>40</v>
      </c>
      <c r="I208" s="3">
        <v>40</v>
      </c>
      <c r="J208" s="3">
        <v>12.9</v>
      </c>
      <c r="K208" s="3">
        <v>12.9</v>
      </c>
      <c r="L208" s="3">
        <v>0</v>
      </c>
      <c r="M208" s="3">
        <v>0</v>
      </c>
      <c r="N208" s="3">
        <v>0</v>
      </c>
      <c r="O208" s="3">
        <v>0</v>
      </c>
      <c r="P208" s="3">
        <v>0</v>
      </c>
      <c r="Q208" s="3">
        <v>0</v>
      </c>
      <c r="R208" s="3">
        <v>12.9</v>
      </c>
      <c r="S208" s="3">
        <v>12.9</v>
      </c>
      <c r="T208" s="3">
        <v>0</v>
      </c>
      <c r="U208" s="3">
        <v>0</v>
      </c>
      <c r="V208" s="3">
        <v>0</v>
      </c>
      <c r="W208" s="3">
        <v>0</v>
      </c>
      <c r="X208" s="3">
        <v>0</v>
      </c>
      <c r="Y208" s="3">
        <v>0</v>
      </c>
      <c r="Z208" s="3">
        <v>0</v>
      </c>
      <c r="AA208" s="3">
        <v>0</v>
      </c>
      <c r="AB208" s="3">
        <v>0</v>
      </c>
      <c r="AC208" s="3">
        <v>0</v>
      </c>
    </row>
    <row r="209" spans="1:29" x14ac:dyDescent="0.35">
      <c r="A209" s="30">
        <v>2026</v>
      </c>
      <c r="B209" s="29">
        <v>1</v>
      </c>
      <c r="C209" s="2" t="s">
        <v>98</v>
      </c>
      <c r="D209" s="2" t="s">
        <v>415</v>
      </c>
      <c r="E209" s="2" t="s">
        <v>416</v>
      </c>
      <c r="F209" s="2" t="s">
        <v>421</v>
      </c>
      <c r="G209" s="2" t="s">
        <v>422</v>
      </c>
      <c r="H209" s="3">
        <v>40</v>
      </c>
      <c r="I209" s="3">
        <v>40</v>
      </c>
      <c r="J209" s="3">
        <v>26.7</v>
      </c>
      <c r="K209" s="3">
        <v>26.7</v>
      </c>
      <c r="L209" s="3">
        <v>0</v>
      </c>
      <c r="M209" s="3">
        <v>0</v>
      </c>
      <c r="N209" s="3">
        <v>0</v>
      </c>
      <c r="O209" s="3">
        <v>0</v>
      </c>
      <c r="P209" s="3">
        <v>0</v>
      </c>
      <c r="Q209" s="3">
        <v>0</v>
      </c>
      <c r="R209" s="3">
        <v>26.7</v>
      </c>
      <c r="S209" s="3">
        <v>26.7</v>
      </c>
      <c r="T209" s="3">
        <v>0</v>
      </c>
      <c r="U209" s="3">
        <v>0</v>
      </c>
      <c r="V209" s="3">
        <v>0</v>
      </c>
      <c r="W209" s="3">
        <v>0</v>
      </c>
      <c r="X209" s="3">
        <v>0</v>
      </c>
      <c r="Y209" s="3">
        <v>0</v>
      </c>
      <c r="Z209" s="3">
        <v>0</v>
      </c>
      <c r="AA209" s="3">
        <v>0</v>
      </c>
      <c r="AB209" s="3">
        <v>0</v>
      </c>
      <c r="AC209" s="3">
        <v>0</v>
      </c>
    </row>
    <row r="210" spans="1:29" x14ac:dyDescent="0.35">
      <c r="A210" s="30">
        <v>2026</v>
      </c>
      <c r="B210" s="29">
        <v>1</v>
      </c>
      <c r="C210" s="2" t="s">
        <v>98</v>
      </c>
      <c r="D210" s="2" t="s">
        <v>423</v>
      </c>
      <c r="E210" s="2" t="s">
        <v>424</v>
      </c>
      <c r="F210" s="2" t="s">
        <v>425</v>
      </c>
      <c r="G210" s="2" t="s">
        <v>426</v>
      </c>
      <c r="H210" s="3">
        <v>20</v>
      </c>
      <c r="I210" s="3">
        <v>20</v>
      </c>
      <c r="J210" s="3">
        <v>6.67</v>
      </c>
      <c r="K210" s="3">
        <v>6.67</v>
      </c>
      <c r="L210" s="3">
        <v>1.67</v>
      </c>
      <c r="M210" s="3">
        <v>1.67</v>
      </c>
      <c r="N210" s="3">
        <v>1.67</v>
      </c>
      <c r="O210" s="3">
        <v>1.67</v>
      </c>
      <c r="P210" s="3">
        <v>1.67</v>
      </c>
      <c r="Q210" s="3">
        <v>1.67</v>
      </c>
      <c r="R210" s="3">
        <v>1.66</v>
      </c>
      <c r="S210" s="3">
        <v>1.66</v>
      </c>
      <c r="T210" s="3">
        <v>1.67</v>
      </c>
      <c r="U210" s="3">
        <v>1.67</v>
      </c>
      <c r="V210" s="3">
        <v>0</v>
      </c>
      <c r="W210" s="3">
        <v>0</v>
      </c>
      <c r="X210" s="3">
        <v>0</v>
      </c>
      <c r="Y210" s="3">
        <v>0</v>
      </c>
      <c r="Z210" s="3">
        <v>0</v>
      </c>
      <c r="AA210" s="3">
        <v>0</v>
      </c>
      <c r="AB210" s="3">
        <v>1.67</v>
      </c>
      <c r="AC210" s="3">
        <v>1.67</v>
      </c>
    </row>
    <row r="211" spans="1:29" x14ac:dyDescent="0.35">
      <c r="A211" s="30">
        <v>2026</v>
      </c>
      <c r="B211" s="29">
        <v>1</v>
      </c>
      <c r="C211" s="2" t="s">
        <v>98</v>
      </c>
      <c r="D211" s="2" t="s">
        <v>423</v>
      </c>
      <c r="E211" s="2" t="s">
        <v>424</v>
      </c>
      <c r="F211" s="2" t="s">
        <v>427</v>
      </c>
      <c r="G211" s="2" t="s">
        <v>428</v>
      </c>
      <c r="H211" s="3">
        <v>4</v>
      </c>
      <c r="I211" s="3">
        <v>20</v>
      </c>
      <c r="J211" s="3">
        <v>0</v>
      </c>
      <c r="K211" s="3">
        <v>0</v>
      </c>
      <c r="L211" s="3">
        <v>0</v>
      </c>
      <c r="M211" s="3">
        <v>0</v>
      </c>
      <c r="N211" s="3">
        <v>0</v>
      </c>
      <c r="O211" s="3">
        <v>0</v>
      </c>
      <c r="P211" s="3">
        <v>0</v>
      </c>
      <c r="Q211" s="3">
        <v>0</v>
      </c>
      <c r="R211" s="3">
        <v>0</v>
      </c>
      <c r="S211" s="3">
        <v>0</v>
      </c>
      <c r="T211" s="3">
        <v>0</v>
      </c>
      <c r="U211" s="3">
        <v>0</v>
      </c>
      <c r="V211" s="3">
        <v>0</v>
      </c>
      <c r="W211" s="3">
        <v>0</v>
      </c>
      <c r="X211" s="3">
        <v>0</v>
      </c>
      <c r="Y211" s="3">
        <v>0</v>
      </c>
      <c r="Z211" s="3">
        <v>0</v>
      </c>
      <c r="AA211" s="3">
        <v>0</v>
      </c>
      <c r="AB211" s="3">
        <v>0</v>
      </c>
      <c r="AC211" s="3">
        <v>0</v>
      </c>
    </row>
    <row r="212" spans="1:29" x14ac:dyDescent="0.35">
      <c r="A212" s="30">
        <v>2026</v>
      </c>
      <c r="B212" s="29">
        <v>1</v>
      </c>
      <c r="C212" s="2" t="s">
        <v>98</v>
      </c>
      <c r="D212" s="2" t="s">
        <v>423</v>
      </c>
      <c r="E212" s="2" t="s">
        <v>424</v>
      </c>
      <c r="F212" s="2" t="s">
        <v>429</v>
      </c>
      <c r="G212" s="2" t="s">
        <v>430</v>
      </c>
      <c r="H212" s="3">
        <v>4</v>
      </c>
      <c r="I212" s="3">
        <v>20</v>
      </c>
      <c r="J212" s="3">
        <v>0</v>
      </c>
      <c r="K212" s="3">
        <v>0</v>
      </c>
      <c r="L212" s="3">
        <v>0</v>
      </c>
      <c r="M212" s="3">
        <v>0</v>
      </c>
      <c r="N212" s="3">
        <v>0</v>
      </c>
      <c r="O212" s="3">
        <v>0</v>
      </c>
      <c r="P212" s="3">
        <v>0</v>
      </c>
      <c r="Q212" s="3">
        <v>0</v>
      </c>
      <c r="R212" s="3">
        <v>0</v>
      </c>
      <c r="S212" s="3">
        <v>0</v>
      </c>
      <c r="T212" s="3">
        <v>0</v>
      </c>
      <c r="U212" s="3">
        <v>0</v>
      </c>
      <c r="V212" s="3">
        <v>0</v>
      </c>
      <c r="W212" s="3">
        <v>0</v>
      </c>
      <c r="X212" s="3">
        <v>0</v>
      </c>
      <c r="Y212" s="3">
        <v>0</v>
      </c>
      <c r="Z212" s="3">
        <v>0</v>
      </c>
      <c r="AA212" s="3">
        <v>0</v>
      </c>
      <c r="AB212" s="3">
        <v>0</v>
      </c>
      <c r="AC212" s="3">
        <v>0</v>
      </c>
    </row>
    <row r="213" spans="1:29" x14ac:dyDescent="0.35">
      <c r="A213" s="30">
        <v>2026</v>
      </c>
      <c r="B213" s="29">
        <v>1</v>
      </c>
      <c r="C213" s="2" t="s">
        <v>98</v>
      </c>
      <c r="D213" s="2" t="s">
        <v>423</v>
      </c>
      <c r="E213" s="2" t="s">
        <v>424</v>
      </c>
      <c r="F213" s="2" t="s">
        <v>431</v>
      </c>
      <c r="G213" s="2" t="s">
        <v>432</v>
      </c>
      <c r="H213" s="3">
        <v>20</v>
      </c>
      <c r="I213" s="3">
        <v>20</v>
      </c>
      <c r="J213" s="3">
        <v>6.67</v>
      </c>
      <c r="K213" s="3">
        <v>6.67</v>
      </c>
      <c r="L213" s="3">
        <v>1.67</v>
      </c>
      <c r="M213" s="3">
        <v>1.67</v>
      </c>
      <c r="N213" s="3">
        <v>1.67</v>
      </c>
      <c r="O213" s="3">
        <v>1.67</v>
      </c>
      <c r="P213" s="3">
        <v>1.67</v>
      </c>
      <c r="Q213" s="3">
        <v>1.67</v>
      </c>
      <c r="R213" s="3">
        <v>1.66</v>
      </c>
      <c r="S213" s="3">
        <v>1.66</v>
      </c>
      <c r="T213" s="3">
        <v>1.67</v>
      </c>
      <c r="U213" s="3">
        <v>1.67</v>
      </c>
      <c r="V213" s="3">
        <v>0</v>
      </c>
      <c r="W213" s="3">
        <v>0</v>
      </c>
      <c r="X213" s="3">
        <v>0</v>
      </c>
      <c r="Y213" s="3">
        <v>0</v>
      </c>
      <c r="Z213" s="3">
        <v>0</v>
      </c>
      <c r="AA213" s="3">
        <v>0</v>
      </c>
      <c r="AB213" s="3">
        <v>1.67</v>
      </c>
      <c r="AC213" s="3">
        <v>1.67</v>
      </c>
    </row>
    <row r="214" spans="1:29" x14ac:dyDescent="0.35">
      <c r="A214" s="30">
        <v>2026</v>
      </c>
      <c r="B214" s="29">
        <v>1</v>
      </c>
      <c r="C214" s="2" t="s">
        <v>98</v>
      </c>
      <c r="D214" s="2" t="s">
        <v>423</v>
      </c>
      <c r="E214" s="2" t="s">
        <v>424</v>
      </c>
      <c r="F214" s="2" t="s">
        <v>433</v>
      </c>
      <c r="G214" s="2" t="s">
        <v>434</v>
      </c>
      <c r="H214" s="3">
        <v>20</v>
      </c>
      <c r="I214" s="3">
        <v>20</v>
      </c>
      <c r="J214" s="3">
        <v>6.67</v>
      </c>
      <c r="K214" s="3">
        <v>6.67</v>
      </c>
      <c r="L214" s="3">
        <v>1.67</v>
      </c>
      <c r="M214" s="3">
        <v>1.67</v>
      </c>
      <c r="N214" s="3">
        <v>1.67</v>
      </c>
      <c r="O214" s="3">
        <v>1.67</v>
      </c>
      <c r="P214" s="3">
        <v>1.67</v>
      </c>
      <c r="Q214" s="3">
        <v>1.67</v>
      </c>
      <c r="R214" s="3">
        <v>1.66</v>
      </c>
      <c r="S214" s="3">
        <v>1.66</v>
      </c>
      <c r="T214" s="3">
        <v>1.67</v>
      </c>
      <c r="U214" s="3">
        <v>1.67</v>
      </c>
      <c r="V214" s="3">
        <v>0</v>
      </c>
      <c r="W214" s="3">
        <v>0</v>
      </c>
      <c r="X214" s="3">
        <v>0</v>
      </c>
      <c r="Y214" s="3">
        <v>0</v>
      </c>
      <c r="Z214" s="3">
        <v>0</v>
      </c>
      <c r="AA214" s="3">
        <v>0</v>
      </c>
      <c r="AB214" s="3">
        <v>1.67</v>
      </c>
      <c r="AC214" s="3">
        <v>1.67</v>
      </c>
    </row>
    <row r="215" spans="1:29" x14ac:dyDescent="0.35">
      <c r="A215" s="30">
        <v>2026</v>
      </c>
      <c r="B215" s="29">
        <v>1</v>
      </c>
      <c r="C215" s="2" t="s">
        <v>98</v>
      </c>
      <c r="D215" s="2" t="s">
        <v>435</v>
      </c>
      <c r="E215" s="2" t="s">
        <v>436</v>
      </c>
      <c r="F215" s="2" t="s">
        <v>437</v>
      </c>
      <c r="G215" s="2" t="s">
        <v>438</v>
      </c>
      <c r="H215" s="3">
        <v>5</v>
      </c>
      <c r="I215" s="3">
        <v>20</v>
      </c>
      <c r="J215" s="3">
        <v>0</v>
      </c>
      <c r="K215" s="3">
        <v>0</v>
      </c>
      <c r="L215" s="3">
        <v>0</v>
      </c>
      <c r="M215" s="3">
        <v>0</v>
      </c>
      <c r="N215" s="3">
        <v>0</v>
      </c>
      <c r="O215" s="3">
        <v>0</v>
      </c>
      <c r="P215" s="3">
        <v>0</v>
      </c>
      <c r="Q215" s="3">
        <v>0</v>
      </c>
      <c r="R215" s="3">
        <v>0</v>
      </c>
      <c r="S215" s="3">
        <v>0</v>
      </c>
      <c r="T215" s="3">
        <v>0</v>
      </c>
      <c r="U215" s="3">
        <v>0</v>
      </c>
      <c r="V215" s="3">
        <v>0</v>
      </c>
      <c r="W215" s="3">
        <v>0</v>
      </c>
      <c r="X215" s="3">
        <v>0</v>
      </c>
      <c r="Y215" s="3">
        <v>0</v>
      </c>
      <c r="Z215" s="3">
        <v>0</v>
      </c>
      <c r="AA215" s="3">
        <v>0</v>
      </c>
      <c r="AB215" s="3">
        <v>0</v>
      </c>
      <c r="AC215" s="3">
        <v>0</v>
      </c>
    </row>
    <row r="216" spans="1:29" x14ac:dyDescent="0.35">
      <c r="A216" s="30">
        <v>2026</v>
      </c>
      <c r="B216" s="29">
        <v>1</v>
      </c>
      <c r="C216" s="2" t="s">
        <v>98</v>
      </c>
      <c r="D216" s="2" t="s">
        <v>435</v>
      </c>
      <c r="E216" s="2" t="s">
        <v>436</v>
      </c>
      <c r="F216" s="2" t="s">
        <v>439</v>
      </c>
      <c r="G216" s="2" t="s">
        <v>440</v>
      </c>
      <c r="H216" s="3">
        <v>18</v>
      </c>
      <c r="I216" s="3">
        <v>40</v>
      </c>
      <c r="J216" s="3">
        <v>6.11</v>
      </c>
      <c r="K216" s="3">
        <v>13.58</v>
      </c>
      <c r="L216" s="3">
        <v>0</v>
      </c>
      <c r="M216" s="3">
        <v>0</v>
      </c>
      <c r="N216" s="3">
        <v>0</v>
      </c>
      <c r="O216" s="3">
        <v>0</v>
      </c>
      <c r="P216" s="3">
        <v>3.12</v>
      </c>
      <c r="Q216" s="3">
        <v>6.93</v>
      </c>
      <c r="R216" s="3">
        <v>2.99</v>
      </c>
      <c r="S216" s="3">
        <v>6.64</v>
      </c>
      <c r="T216" s="3">
        <v>0</v>
      </c>
      <c r="U216" s="3">
        <v>0</v>
      </c>
      <c r="V216" s="3">
        <v>0</v>
      </c>
      <c r="W216" s="3">
        <v>0</v>
      </c>
      <c r="X216" s="3">
        <v>0</v>
      </c>
      <c r="Y216" s="3">
        <v>0</v>
      </c>
      <c r="Z216" s="3">
        <v>0</v>
      </c>
      <c r="AA216" s="3">
        <v>0</v>
      </c>
      <c r="AB216" s="3">
        <v>0</v>
      </c>
      <c r="AC216" s="3">
        <v>0</v>
      </c>
    </row>
    <row r="217" spans="1:29" x14ac:dyDescent="0.35">
      <c r="A217" s="30">
        <v>2026</v>
      </c>
      <c r="B217" s="29">
        <v>1</v>
      </c>
      <c r="C217" s="2" t="s">
        <v>98</v>
      </c>
      <c r="D217" s="2" t="s">
        <v>435</v>
      </c>
      <c r="E217" s="2" t="s">
        <v>436</v>
      </c>
      <c r="F217" s="2" t="s">
        <v>441</v>
      </c>
      <c r="G217" s="2" t="s">
        <v>442</v>
      </c>
      <c r="H217" s="3">
        <v>16</v>
      </c>
      <c r="I217" s="3">
        <v>40</v>
      </c>
      <c r="J217" s="3">
        <v>6.77</v>
      </c>
      <c r="K217" s="3">
        <v>16.93</v>
      </c>
      <c r="L217" s="3">
        <v>0</v>
      </c>
      <c r="M217" s="3">
        <v>0</v>
      </c>
      <c r="N217" s="3">
        <v>2.1</v>
      </c>
      <c r="O217" s="3">
        <v>5.25</v>
      </c>
      <c r="P217" s="3">
        <v>0</v>
      </c>
      <c r="Q217" s="3">
        <v>0</v>
      </c>
      <c r="R217" s="3">
        <v>4.67</v>
      </c>
      <c r="S217" s="3">
        <v>11.68</v>
      </c>
      <c r="T217" s="3">
        <v>0</v>
      </c>
      <c r="U217" s="3">
        <v>0</v>
      </c>
      <c r="V217" s="3">
        <v>0</v>
      </c>
      <c r="W217" s="3">
        <v>0</v>
      </c>
      <c r="X217" s="3">
        <v>0</v>
      </c>
      <c r="Y217" s="3">
        <v>0</v>
      </c>
      <c r="Z217" s="3">
        <v>0</v>
      </c>
      <c r="AA217" s="3">
        <v>0</v>
      </c>
      <c r="AB217" s="3">
        <v>0</v>
      </c>
      <c r="AC217" s="3">
        <v>0</v>
      </c>
    </row>
    <row r="218" spans="1:29" x14ac:dyDescent="0.35">
      <c r="A218" s="30">
        <v>2026</v>
      </c>
      <c r="B218" s="29">
        <v>1</v>
      </c>
      <c r="C218" s="2" t="s">
        <v>98</v>
      </c>
      <c r="D218" s="2" t="s">
        <v>443</v>
      </c>
      <c r="E218" s="2" t="s">
        <v>444</v>
      </c>
      <c r="F218" s="2" t="s">
        <v>445</v>
      </c>
      <c r="G218" s="2" t="s">
        <v>446</v>
      </c>
      <c r="H218" s="3">
        <v>30</v>
      </c>
      <c r="I218" s="3">
        <v>30</v>
      </c>
      <c r="J218" s="3">
        <v>30</v>
      </c>
      <c r="K218" s="3">
        <v>30</v>
      </c>
      <c r="L218" s="3">
        <v>0</v>
      </c>
      <c r="M218" s="3">
        <v>0</v>
      </c>
      <c r="N218" s="3">
        <v>0</v>
      </c>
      <c r="O218" s="3">
        <v>0</v>
      </c>
      <c r="P218" s="3">
        <v>0</v>
      </c>
      <c r="Q218" s="3">
        <v>0</v>
      </c>
      <c r="R218" s="3">
        <v>30</v>
      </c>
      <c r="S218" s="3">
        <v>30</v>
      </c>
      <c r="T218" s="3">
        <v>0</v>
      </c>
      <c r="U218" s="3">
        <v>0</v>
      </c>
      <c r="V218" s="3">
        <v>0</v>
      </c>
      <c r="W218" s="3">
        <v>0</v>
      </c>
      <c r="X218" s="3">
        <v>0</v>
      </c>
      <c r="Y218" s="3">
        <v>0</v>
      </c>
      <c r="Z218" s="3">
        <v>0</v>
      </c>
      <c r="AA218" s="3">
        <v>0</v>
      </c>
      <c r="AB218" s="3">
        <v>0</v>
      </c>
      <c r="AC218" s="3">
        <v>0</v>
      </c>
    </row>
    <row r="219" spans="1:29" x14ac:dyDescent="0.35">
      <c r="A219" s="30">
        <v>2026</v>
      </c>
      <c r="B219" s="29">
        <v>1</v>
      </c>
      <c r="C219" s="2" t="s">
        <v>98</v>
      </c>
      <c r="D219" s="2" t="s">
        <v>443</v>
      </c>
      <c r="E219" s="2" t="s">
        <v>444</v>
      </c>
      <c r="F219" s="2" t="s">
        <v>447</v>
      </c>
      <c r="G219" s="2" t="s">
        <v>448</v>
      </c>
      <c r="H219" s="3">
        <v>40</v>
      </c>
      <c r="I219" s="3">
        <v>40</v>
      </c>
      <c r="J219" s="3">
        <v>0</v>
      </c>
      <c r="K219" s="3">
        <v>0</v>
      </c>
      <c r="L219" s="3">
        <v>0</v>
      </c>
      <c r="M219" s="3">
        <v>0</v>
      </c>
      <c r="N219" s="3">
        <v>0</v>
      </c>
      <c r="O219" s="3">
        <v>0</v>
      </c>
      <c r="P219" s="3">
        <v>0</v>
      </c>
      <c r="Q219" s="3">
        <v>0</v>
      </c>
      <c r="R219" s="3">
        <v>0</v>
      </c>
      <c r="S219" s="3">
        <v>0</v>
      </c>
      <c r="T219" s="3">
        <v>0</v>
      </c>
      <c r="U219" s="3">
        <v>0</v>
      </c>
      <c r="V219" s="3">
        <v>0</v>
      </c>
      <c r="W219" s="3">
        <v>0</v>
      </c>
      <c r="X219" s="3">
        <v>0</v>
      </c>
      <c r="Y219" s="3">
        <v>0</v>
      </c>
      <c r="Z219" s="3">
        <v>0</v>
      </c>
      <c r="AA219" s="3">
        <v>0</v>
      </c>
      <c r="AB219" s="3">
        <v>0</v>
      </c>
      <c r="AC219" s="3">
        <v>0</v>
      </c>
    </row>
    <row r="220" spans="1:29" x14ac:dyDescent="0.35">
      <c r="A220" s="30">
        <v>2026</v>
      </c>
      <c r="B220" s="29">
        <v>1</v>
      </c>
      <c r="C220" s="2" t="s">
        <v>98</v>
      </c>
      <c r="D220" s="2" t="s">
        <v>443</v>
      </c>
      <c r="E220" s="2" t="s">
        <v>444</v>
      </c>
      <c r="F220" s="2" t="s">
        <v>449</v>
      </c>
      <c r="G220" s="2" t="s">
        <v>450</v>
      </c>
      <c r="H220" s="3">
        <v>30</v>
      </c>
      <c r="I220" s="3">
        <v>30</v>
      </c>
      <c r="J220" s="3">
        <v>0</v>
      </c>
      <c r="K220" s="3">
        <v>0</v>
      </c>
      <c r="L220" s="3">
        <v>0</v>
      </c>
      <c r="M220" s="3">
        <v>0</v>
      </c>
      <c r="N220" s="3">
        <v>0</v>
      </c>
      <c r="O220" s="3">
        <v>0</v>
      </c>
      <c r="P220" s="3">
        <v>0</v>
      </c>
      <c r="Q220" s="3">
        <v>0</v>
      </c>
      <c r="R220" s="3">
        <v>0</v>
      </c>
      <c r="S220" s="3">
        <v>0</v>
      </c>
      <c r="T220" s="3">
        <v>0</v>
      </c>
      <c r="U220" s="3">
        <v>0</v>
      </c>
      <c r="V220" s="3">
        <v>0</v>
      </c>
      <c r="W220" s="3">
        <v>0</v>
      </c>
      <c r="X220" s="3">
        <v>0</v>
      </c>
      <c r="Y220" s="3">
        <v>0</v>
      </c>
      <c r="Z220" s="3">
        <v>0</v>
      </c>
      <c r="AA220" s="3">
        <v>0</v>
      </c>
      <c r="AB220" s="3">
        <v>0</v>
      </c>
      <c r="AC220" s="3">
        <v>0</v>
      </c>
    </row>
    <row r="221" spans="1:29" x14ac:dyDescent="0.35">
      <c r="A221" s="30">
        <v>2026</v>
      </c>
      <c r="B221" s="29">
        <v>1</v>
      </c>
      <c r="C221" s="2" t="s">
        <v>98</v>
      </c>
      <c r="D221" s="2" t="s">
        <v>452</v>
      </c>
      <c r="E221" s="2" t="s">
        <v>453</v>
      </c>
      <c r="F221" s="2" t="s">
        <v>454</v>
      </c>
      <c r="G221" s="2" t="s">
        <v>455</v>
      </c>
      <c r="H221" s="3">
        <v>30</v>
      </c>
      <c r="I221" s="3">
        <v>30</v>
      </c>
      <c r="J221" s="3">
        <v>30</v>
      </c>
      <c r="K221" s="3">
        <v>30</v>
      </c>
      <c r="L221" s="3">
        <v>0</v>
      </c>
      <c r="M221" s="3">
        <v>0</v>
      </c>
      <c r="N221" s="3">
        <v>0</v>
      </c>
      <c r="O221" s="3">
        <v>0</v>
      </c>
      <c r="P221" s="3">
        <v>15</v>
      </c>
      <c r="Q221" s="3">
        <v>15</v>
      </c>
      <c r="R221" s="3">
        <v>15</v>
      </c>
      <c r="S221" s="3">
        <v>15</v>
      </c>
      <c r="T221" s="3">
        <v>0</v>
      </c>
      <c r="U221" s="3">
        <v>0</v>
      </c>
      <c r="V221" s="3">
        <v>0</v>
      </c>
      <c r="W221" s="3">
        <v>0</v>
      </c>
      <c r="X221" s="3">
        <v>0</v>
      </c>
      <c r="Y221" s="3">
        <v>0</v>
      </c>
      <c r="Z221" s="3">
        <v>0</v>
      </c>
      <c r="AA221" s="3">
        <v>0</v>
      </c>
      <c r="AB221" s="3">
        <v>0</v>
      </c>
      <c r="AC221" s="3">
        <v>0</v>
      </c>
    </row>
    <row r="222" spans="1:29" x14ac:dyDescent="0.35">
      <c r="A222" s="30">
        <v>2026</v>
      </c>
      <c r="B222" s="29">
        <v>1</v>
      </c>
      <c r="C222" s="2" t="s">
        <v>98</v>
      </c>
      <c r="D222" s="2" t="s">
        <v>452</v>
      </c>
      <c r="E222" s="2" t="s">
        <v>453</v>
      </c>
      <c r="F222" s="2" t="s">
        <v>456</v>
      </c>
      <c r="G222" s="2" t="s">
        <v>457</v>
      </c>
      <c r="H222" s="3">
        <v>24</v>
      </c>
      <c r="I222" s="3">
        <v>30</v>
      </c>
      <c r="J222" s="3">
        <v>0</v>
      </c>
      <c r="K222" s="3">
        <v>0</v>
      </c>
      <c r="L222" s="3">
        <v>0</v>
      </c>
      <c r="M222" s="3">
        <v>0</v>
      </c>
      <c r="N222" s="3">
        <v>0</v>
      </c>
      <c r="O222" s="3">
        <v>0</v>
      </c>
      <c r="P222" s="3">
        <v>0</v>
      </c>
      <c r="Q222" s="3">
        <v>0</v>
      </c>
      <c r="R222" s="3">
        <v>0</v>
      </c>
      <c r="S222" s="3">
        <v>0</v>
      </c>
      <c r="T222" s="3">
        <v>0</v>
      </c>
      <c r="U222" s="3">
        <v>0</v>
      </c>
      <c r="V222" s="3">
        <v>0</v>
      </c>
      <c r="W222" s="3">
        <v>0</v>
      </c>
      <c r="X222" s="3">
        <v>0</v>
      </c>
      <c r="Y222" s="3">
        <v>0</v>
      </c>
      <c r="Z222" s="3">
        <v>0</v>
      </c>
      <c r="AA222" s="3">
        <v>0</v>
      </c>
      <c r="AB222" s="3">
        <v>0</v>
      </c>
      <c r="AC222" s="3">
        <v>0</v>
      </c>
    </row>
    <row r="223" spans="1:29" x14ac:dyDescent="0.35">
      <c r="A223" s="30">
        <v>2026</v>
      </c>
      <c r="B223" s="29">
        <v>1</v>
      </c>
      <c r="C223" s="2" t="s">
        <v>98</v>
      </c>
      <c r="D223" s="2" t="s">
        <v>452</v>
      </c>
      <c r="E223" s="2" t="s">
        <v>453</v>
      </c>
      <c r="F223" s="2" t="s">
        <v>458</v>
      </c>
      <c r="G223" s="2" t="s">
        <v>459</v>
      </c>
      <c r="H223" s="3">
        <v>12</v>
      </c>
      <c r="I223" s="3">
        <v>30</v>
      </c>
      <c r="J223" s="3">
        <v>0</v>
      </c>
      <c r="K223" s="3">
        <v>0</v>
      </c>
      <c r="L223" s="3">
        <v>0</v>
      </c>
      <c r="M223" s="3">
        <v>0</v>
      </c>
      <c r="N223" s="3">
        <v>0</v>
      </c>
      <c r="O223" s="3">
        <v>0</v>
      </c>
      <c r="P223" s="3">
        <v>0</v>
      </c>
      <c r="Q223" s="3">
        <v>0</v>
      </c>
      <c r="R223" s="3">
        <v>0</v>
      </c>
      <c r="S223" s="3">
        <v>0</v>
      </c>
      <c r="T223" s="3">
        <v>0</v>
      </c>
      <c r="U223" s="3">
        <v>0</v>
      </c>
      <c r="V223" s="3">
        <v>0</v>
      </c>
      <c r="W223" s="3">
        <v>0</v>
      </c>
      <c r="X223" s="3">
        <v>0</v>
      </c>
      <c r="Y223" s="3">
        <v>0</v>
      </c>
      <c r="Z223" s="3">
        <v>0</v>
      </c>
      <c r="AA223" s="3">
        <v>0</v>
      </c>
      <c r="AB223" s="3">
        <v>0</v>
      </c>
      <c r="AC223" s="3">
        <v>0</v>
      </c>
    </row>
    <row r="224" spans="1:29" x14ac:dyDescent="0.35">
      <c r="A224" s="30">
        <v>2026</v>
      </c>
      <c r="B224" s="29">
        <v>1</v>
      </c>
      <c r="C224" s="2" t="s">
        <v>98</v>
      </c>
      <c r="D224" s="2" t="s">
        <v>452</v>
      </c>
      <c r="E224" s="2" t="s">
        <v>453</v>
      </c>
      <c r="F224" s="2" t="s">
        <v>460</v>
      </c>
      <c r="G224" s="2" t="s">
        <v>461</v>
      </c>
      <c r="H224" s="3">
        <v>32</v>
      </c>
      <c r="I224" s="3">
        <v>10</v>
      </c>
      <c r="J224" s="3">
        <v>0</v>
      </c>
      <c r="K224" s="3">
        <v>0</v>
      </c>
      <c r="L224" s="3">
        <v>0</v>
      </c>
      <c r="M224" s="3">
        <v>0</v>
      </c>
      <c r="N224" s="3">
        <v>0</v>
      </c>
      <c r="O224" s="3">
        <v>0</v>
      </c>
      <c r="P224" s="3">
        <v>0</v>
      </c>
      <c r="Q224" s="3">
        <v>0</v>
      </c>
      <c r="R224" s="3">
        <v>0</v>
      </c>
      <c r="S224" s="3">
        <v>0</v>
      </c>
      <c r="T224" s="3">
        <v>0</v>
      </c>
      <c r="U224" s="3">
        <v>0</v>
      </c>
      <c r="V224" s="3">
        <v>0</v>
      </c>
      <c r="W224" s="3">
        <v>0</v>
      </c>
      <c r="X224" s="3">
        <v>0</v>
      </c>
      <c r="Y224" s="3">
        <v>0</v>
      </c>
      <c r="Z224" s="3">
        <v>0</v>
      </c>
      <c r="AA224" s="3">
        <v>0</v>
      </c>
      <c r="AB224" s="3">
        <v>0</v>
      </c>
      <c r="AC224" s="3">
        <v>0</v>
      </c>
    </row>
    <row r="225" spans="1:29" x14ac:dyDescent="0.35">
      <c r="A225" s="30">
        <v>2026</v>
      </c>
      <c r="B225" s="29">
        <v>1</v>
      </c>
      <c r="C225" s="2" t="s">
        <v>98</v>
      </c>
      <c r="D225" s="2" t="s">
        <v>462</v>
      </c>
      <c r="E225" s="2" t="s">
        <v>463</v>
      </c>
      <c r="F225" s="2" t="s">
        <v>464</v>
      </c>
      <c r="G225" s="2" t="s">
        <v>465</v>
      </c>
      <c r="H225" s="3">
        <v>10</v>
      </c>
      <c r="I225" s="3">
        <v>10</v>
      </c>
      <c r="J225" s="3">
        <v>5</v>
      </c>
      <c r="K225" s="3">
        <v>5</v>
      </c>
      <c r="L225" s="3">
        <v>0</v>
      </c>
      <c r="M225" s="3">
        <v>0</v>
      </c>
      <c r="N225" s="3">
        <v>2.5</v>
      </c>
      <c r="O225" s="3">
        <v>2.5</v>
      </c>
      <c r="P225" s="3">
        <v>2.5</v>
      </c>
      <c r="Q225" s="3">
        <v>2.5</v>
      </c>
      <c r="R225" s="3">
        <v>0</v>
      </c>
      <c r="S225" s="3">
        <v>0</v>
      </c>
      <c r="T225" s="3">
        <v>0</v>
      </c>
      <c r="U225" s="3">
        <v>0</v>
      </c>
      <c r="V225" s="3">
        <v>0</v>
      </c>
      <c r="W225" s="3">
        <v>0</v>
      </c>
      <c r="X225" s="3">
        <v>0</v>
      </c>
      <c r="Y225" s="3">
        <v>0</v>
      </c>
      <c r="Z225" s="3">
        <v>0</v>
      </c>
      <c r="AA225" s="3">
        <v>0</v>
      </c>
      <c r="AB225" s="3">
        <v>0</v>
      </c>
      <c r="AC225" s="3">
        <v>0</v>
      </c>
    </row>
    <row r="226" spans="1:29" x14ac:dyDescent="0.35">
      <c r="A226" s="30">
        <v>2026</v>
      </c>
      <c r="B226" s="29">
        <v>1</v>
      </c>
      <c r="C226" s="2" t="s">
        <v>98</v>
      </c>
      <c r="D226" s="2" t="s">
        <v>462</v>
      </c>
      <c r="E226" s="2" t="s">
        <v>463</v>
      </c>
      <c r="F226" s="2" t="s">
        <v>466</v>
      </c>
      <c r="G226" s="2" t="s">
        <v>467</v>
      </c>
      <c r="H226" s="3">
        <v>6</v>
      </c>
      <c r="I226" s="3">
        <v>10</v>
      </c>
      <c r="J226" s="3">
        <v>0</v>
      </c>
      <c r="K226" s="3">
        <v>0</v>
      </c>
      <c r="L226" s="3">
        <v>0</v>
      </c>
      <c r="M226" s="3">
        <v>0</v>
      </c>
      <c r="N226" s="3">
        <v>0</v>
      </c>
      <c r="O226" s="3">
        <v>0</v>
      </c>
      <c r="P226" s="3">
        <v>0</v>
      </c>
      <c r="Q226" s="3">
        <v>0</v>
      </c>
      <c r="R226" s="3">
        <v>0</v>
      </c>
      <c r="S226" s="3">
        <v>0</v>
      </c>
      <c r="T226" s="3">
        <v>0</v>
      </c>
      <c r="U226" s="3">
        <v>0</v>
      </c>
      <c r="V226" s="3">
        <v>0</v>
      </c>
      <c r="W226" s="3">
        <v>0</v>
      </c>
      <c r="X226" s="3">
        <v>0</v>
      </c>
      <c r="Y226" s="3">
        <v>0</v>
      </c>
      <c r="Z226" s="3">
        <v>0</v>
      </c>
      <c r="AA226" s="3">
        <v>0</v>
      </c>
      <c r="AB226" s="3">
        <v>0</v>
      </c>
      <c r="AC226" s="3">
        <v>0</v>
      </c>
    </row>
    <row r="227" spans="1:29" x14ac:dyDescent="0.35">
      <c r="A227" s="30">
        <v>2026</v>
      </c>
      <c r="B227" s="29">
        <v>1</v>
      </c>
      <c r="C227" s="2" t="s">
        <v>98</v>
      </c>
      <c r="D227" s="2" t="s">
        <v>462</v>
      </c>
      <c r="E227" s="2" t="s">
        <v>463</v>
      </c>
      <c r="F227" s="2" t="s">
        <v>468</v>
      </c>
      <c r="G227" s="2" t="s">
        <v>469</v>
      </c>
      <c r="H227" s="3">
        <v>2500</v>
      </c>
      <c r="I227" s="3">
        <v>10</v>
      </c>
      <c r="J227" s="3">
        <v>0</v>
      </c>
      <c r="K227" s="3">
        <v>0</v>
      </c>
      <c r="L227" s="3">
        <v>0</v>
      </c>
      <c r="M227" s="3">
        <v>0</v>
      </c>
      <c r="N227" s="3">
        <v>0</v>
      </c>
      <c r="O227" s="3">
        <v>0</v>
      </c>
      <c r="P227" s="3">
        <v>0</v>
      </c>
      <c r="Q227" s="3">
        <v>0</v>
      </c>
      <c r="R227" s="3">
        <v>0</v>
      </c>
      <c r="S227" s="3">
        <v>0</v>
      </c>
      <c r="T227" s="3">
        <v>0</v>
      </c>
      <c r="U227" s="3">
        <v>0</v>
      </c>
      <c r="V227" s="3">
        <v>0</v>
      </c>
      <c r="W227" s="3">
        <v>0</v>
      </c>
      <c r="X227" s="3">
        <v>0</v>
      </c>
      <c r="Y227" s="3">
        <v>0</v>
      </c>
      <c r="Z227" s="3">
        <v>0</v>
      </c>
      <c r="AA227" s="3">
        <v>0</v>
      </c>
      <c r="AB227" s="3">
        <v>0</v>
      </c>
      <c r="AC227" s="3">
        <v>0</v>
      </c>
    </row>
    <row r="228" spans="1:29" x14ac:dyDescent="0.35">
      <c r="A228" s="30">
        <v>2026</v>
      </c>
      <c r="B228" s="29">
        <v>1</v>
      </c>
      <c r="C228" s="2" t="s">
        <v>98</v>
      </c>
      <c r="D228" s="2" t="s">
        <v>462</v>
      </c>
      <c r="E228" s="2" t="s">
        <v>463</v>
      </c>
      <c r="F228" s="2" t="s">
        <v>470</v>
      </c>
      <c r="G228" s="2" t="s">
        <v>471</v>
      </c>
      <c r="H228" s="3">
        <v>2</v>
      </c>
      <c r="I228" s="3">
        <v>10</v>
      </c>
      <c r="J228" s="3">
        <v>0</v>
      </c>
      <c r="K228" s="3">
        <v>0</v>
      </c>
      <c r="L228" s="3">
        <v>0</v>
      </c>
      <c r="M228" s="3">
        <v>0</v>
      </c>
      <c r="N228" s="3">
        <v>0</v>
      </c>
      <c r="O228" s="3">
        <v>0</v>
      </c>
      <c r="P228" s="3">
        <v>0</v>
      </c>
      <c r="Q228" s="3">
        <v>0</v>
      </c>
      <c r="R228" s="3">
        <v>0</v>
      </c>
      <c r="S228" s="3">
        <v>0</v>
      </c>
      <c r="T228" s="3">
        <v>0</v>
      </c>
      <c r="U228" s="3">
        <v>0</v>
      </c>
      <c r="V228" s="3">
        <v>0</v>
      </c>
      <c r="W228" s="3">
        <v>0</v>
      </c>
      <c r="X228" s="3">
        <v>0</v>
      </c>
      <c r="Y228" s="3">
        <v>0</v>
      </c>
      <c r="Z228" s="3">
        <v>0</v>
      </c>
      <c r="AA228" s="3">
        <v>0</v>
      </c>
      <c r="AB228" s="3">
        <v>0</v>
      </c>
      <c r="AC228" s="3">
        <v>0</v>
      </c>
    </row>
    <row r="229" spans="1:29" x14ac:dyDescent="0.35">
      <c r="A229" s="30">
        <v>2026</v>
      </c>
      <c r="B229" s="29">
        <v>1</v>
      </c>
      <c r="C229" s="2" t="s">
        <v>98</v>
      </c>
      <c r="D229" s="2" t="s">
        <v>462</v>
      </c>
      <c r="E229" s="2" t="s">
        <v>463</v>
      </c>
      <c r="F229" s="2" t="s">
        <v>472</v>
      </c>
      <c r="G229" s="2" t="s">
        <v>473</v>
      </c>
      <c r="H229" s="3">
        <v>5000</v>
      </c>
      <c r="I229" s="3">
        <v>10</v>
      </c>
      <c r="J229" s="3">
        <v>0</v>
      </c>
      <c r="K229" s="3">
        <v>0</v>
      </c>
      <c r="L229" s="3">
        <v>0</v>
      </c>
      <c r="M229" s="3">
        <v>0</v>
      </c>
      <c r="N229" s="3">
        <v>0</v>
      </c>
      <c r="O229" s="3">
        <v>0</v>
      </c>
      <c r="P229" s="3">
        <v>0</v>
      </c>
      <c r="Q229" s="3">
        <v>0</v>
      </c>
      <c r="R229" s="3">
        <v>0</v>
      </c>
      <c r="S229" s="3">
        <v>0</v>
      </c>
      <c r="T229" s="3">
        <v>0</v>
      </c>
      <c r="U229" s="3">
        <v>0</v>
      </c>
      <c r="V229" s="3">
        <v>0</v>
      </c>
      <c r="W229" s="3">
        <v>0</v>
      </c>
      <c r="X229" s="3">
        <v>0</v>
      </c>
      <c r="Y229" s="3">
        <v>0</v>
      </c>
      <c r="Z229" s="3">
        <v>0</v>
      </c>
      <c r="AA229" s="3">
        <v>0</v>
      </c>
      <c r="AB229" s="3">
        <v>0</v>
      </c>
      <c r="AC229" s="3">
        <v>0</v>
      </c>
    </row>
    <row r="230" spans="1:29" x14ac:dyDescent="0.35">
      <c r="A230" s="30">
        <v>2026</v>
      </c>
      <c r="B230" s="29">
        <v>1</v>
      </c>
      <c r="C230" s="2" t="s">
        <v>98</v>
      </c>
      <c r="D230" s="2" t="s">
        <v>462</v>
      </c>
      <c r="E230" s="2" t="s">
        <v>463</v>
      </c>
      <c r="F230" s="2" t="s">
        <v>474</v>
      </c>
      <c r="G230" s="2" t="s">
        <v>475</v>
      </c>
      <c r="H230" s="3">
        <v>2500</v>
      </c>
      <c r="I230" s="3">
        <v>5</v>
      </c>
      <c r="J230" s="3">
        <v>0</v>
      </c>
      <c r="K230" s="3">
        <v>0</v>
      </c>
      <c r="L230" s="3">
        <v>0</v>
      </c>
      <c r="M230" s="3">
        <v>0</v>
      </c>
      <c r="N230" s="3">
        <v>0</v>
      </c>
      <c r="O230" s="3">
        <v>0</v>
      </c>
      <c r="P230" s="3">
        <v>0</v>
      </c>
      <c r="Q230" s="3">
        <v>0</v>
      </c>
      <c r="R230" s="3">
        <v>0</v>
      </c>
      <c r="S230" s="3">
        <v>0</v>
      </c>
      <c r="T230" s="3">
        <v>0</v>
      </c>
      <c r="U230" s="3">
        <v>0</v>
      </c>
      <c r="V230" s="3">
        <v>0</v>
      </c>
      <c r="W230" s="3">
        <v>0</v>
      </c>
      <c r="X230" s="3">
        <v>0</v>
      </c>
      <c r="Y230" s="3">
        <v>0</v>
      </c>
      <c r="Z230" s="3">
        <v>0</v>
      </c>
      <c r="AA230" s="3">
        <v>0</v>
      </c>
      <c r="AB230" s="3">
        <v>0</v>
      </c>
      <c r="AC230" s="3">
        <v>0</v>
      </c>
    </row>
    <row r="231" spans="1:29" x14ac:dyDescent="0.35">
      <c r="A231" s="30">
        <v>2026</v>
      </c>
      <c r="B231" s="29">
        <v>1</v>
      </c>
      <c r="C231" s="2" t="s">
        <v>98</v>
      </c>
      <c r="D231" s="2" t="s">
        <v>462</v>
      </c>
      <c r="E231" s="2" t="s">
        <v>463</v>
      </c>
      <c r="F231" s="2" t="s">
        <v>476</v>
      </c>
      <c r="G231" s="2" t="s">
        <v>477</v>
      </c>
      <c r="H231" s="3">
        <v>15</v>
      </c>
      <c r="I231" s="3">
        <v>15</v>
      </c>
      <c r="J231" s="3">
        <v>7.5</v>
      </c>
      <c r="K231" s="3">
        <v>7.5</v>
      </c>
      <c r="L231" s="3">
        <v>7.5</v>
      </c>
      <c r="M231" s="3">
        <v>7.5</v>
      </c>
      <c r="N231" s="3">
        <v>0</v>
      </c>
      <c r="O231" s="3">
        <v>0</v>
      </c>
      <c r="P231" s="3">
        <v>0</v>
      </c>
      <c r="Q231" s="3">
        <v>0</v>
      </c>
      <c r="R231" s="3">
        <v>0</v>
      </c>
      <c r="S231" s="3">
        <v>0</v>
      </c>
      <c r="T231" s="3">
        <v>7.5</v>
      </c>
      <c r="U231" s="3">
        <v>7.5</v>
      </c>
      <c r="V231" s="3">
        <v>0</v>
      </c>
      <c r="W231" s="3">
        <v>0</v>
      </c>
      <c r="X231" s="3">
        <v>0</v>
      </c>
      <c r="Y231" s="3">
        <v>0</v>
      </c>
      <c r="Z231" s="3">
        <v>0</v>
      </c>
      <c r="AA231" s="3">
        <v>0</v>
      </c>
      <c r="AB231" s="3">
        <v>7.5</v>
      </c>
      <c r="AC231" s="3">
        <v>7.5</v>
      </c>
    </row>
    <row r="232" spans="1:29" x14ac:dyDescent="0.35">
      <c r="A232" s="30">
        <v>2026</v>
      </c>
      <c r="B232" s="29">
        <v>1</v>
      </c>
      <c r="C232" s="2" t="s">
        <v>98</v>
      </c>
      <c r="D232" s="2" t="s">
        <v>462</v>
      </c>
      <c r="E232" s="2" t="s">
        <v>463</v>
      </c>
      <c r="F232" s="2" t="s">
        <v>478</v>
      </c>
      <c r="G232" s="2" t="s">
        <v>479</v>
      </c>
      <c r="H232" s="3">
        <v>2500</v>
      </c>
      <c r="I232" s="3">
        <v>15</v>
      </c>
      <c r="J232" s="3">
        <v>0</v>
      </c>
      <c r="K232" s="3">
        <v>0</v>
      </c>
      <c r="L232" s="3">
        <v>0</v>
      </c>
      <c r="M232" s="3">
        <v>0</v>
      </c>
      <c r="N232" s="3">
        <v>0</v>
      </c>
      <c r="O232" s="3">
        <v>0</v>
      </c>
      <c r="P232" s="3">
        <v>0</v>
      </c>
      <c r="Q232" s="3">
        <v>0</v>
      </c>
      <c r="R232" s="3">
        <v>0</v>
      </c>
      <c r="S232" s="3">
        <v>0</v>
      </c>
      <c r="T232" s="3">
        <v>0</v>
      </c>
      <c r="U232" s="3">
        <v>0</v>
      </c>
      <c r="V232" s="3">
        <v>0</v>
      </c>
      <c r="W232" s="3">
        <v>0</v>
      </c>
      <c r="X232" s="3">
        <v>0</v>
      </c>
      <c r="Y232" s="3">
        <v>0</v>
      </c>
      <c r="Z232" s="3">
        <v>0</v>
      </c>
      <c r="AA232" s="3">
        <v>0</v>
      </c>
      <c r="AB232" s="3">
        <v>0</v>
      </c>
      <c r="AC232" s="3">
        <v>0</v>
      </c>
    </row>
    <row r="233" spans="1:29" x14ac:dyDescent="0.35">
      <c r="A233" s="30">
        <v>2026</v>
      </c>
      <c r="B233" s="29">
        <v>1</v>
      </c>
      <c r="C233" s="2" t="s">
        <v>98</v>
      </c>
      <c r="D233" s="2" t="s">
        <v>462</v>
      </c>
      <c r="E233" s="2" t="s">
        <v>463</v>
      </c>
      <c r="F233" s="2" t="s">
        <v>480</v>
      </c>
      <c r="G233" s="2" t="s">
        <v>481</v>
      </c>
      <c r="H233" s="3">
        <v>1500</v>
      </c>
      <c r="I233" s="3">
        <v>10</v>
      </c>
      <c r="J233" s="3">
        <v>0</v>
      </c>
      <c r="K233" s="3">
        <v>0</v>
      </c>
      <c r="L233" s="3">
        <v>0</v>
      </c>
      <c r="M233" s="3">
        <v>0</v>
      </c>
      <c r="N233" s="3">
        <v>0</v>
      </c>
      <c r="O233" s="3">
        <v>0</v>
      </c>
      <c r="P233" s="3">
        <v>0</v>
      </c>
      <c r="Q233" s="3">
        <v>0</v>
      </c>
      <c r="R233" s="3">
        <v>0</v>
      </c>
      <c r="S233" s="3">
        <v>0</v>
      </c>
      <c r="T233" s="3">
        <v>0</v>
      </c>
      <c r="U233" s="3">
        <v>0</v>
      </c>
      <c r="V233" s="3">
        <v>0</v>
      </c>
      <c r="W233" s="3">
        <v>0</v>
      </c>
      <c r="X233" s="3">
        <v>0</v>
      </c>
      <c r="Y233" s="3">
        <v>0</v>
      </c>
      <c r="Z233" s="3">
        <v>0</v>
      </c>
      <c r="AA233" s="3">
        <v>0</v>
      </c>
      <c r="AB233" s="3">
        <v>0</v>
      </c>
      <c r="AC233" s="3">
        <v>0</v>
      </c>
    </row>
    <row r="234" spans="1:29" x14ac:dyDescent="0.35">
      <c r="A234" s="30">
        <v>2026</v>
      </c>
      <c r="B234" s="29">
        <v>1</v>
      </c>
      <c r="C234" s="2" t="s">
        <v>98</v>
      </c>
      <c r="D234" s="2" t="s">
        <v>462</v>
      </c>
      <c r="E234" s="2" t="s">
        <v>463</v>
      </c>
      <c r="F234" s="2" t="s">
        <v>482</v>
      </c>
      <c r="G234" s="2" t="s">
        <v>483</v>
      </c>
      <c r="H234" s="3">
        <v>2</v>
      </c>
      <c r="I234" s="3">
        <v>5</v>
      </c>
      <c r="J234" s="3">
        <v>0</v>
      </c>
      <c r="K234" s="3">
        <v>0</v>
      </c>
      <c r="L234" s="3">
        <v>0</v>
      </c>
      <c r="M234" s="3">
        <v>0</v>
      </c>
      <c r="N234" s="3">
        <v>0</v>
      </c>
      <c r="O234" s="3">
        <v>0</v>
      </c>
      <c r="P234" s="3">
        <v>0</v>
      </c>
      <c r="Q234" s="3">
        <v>0</v>
      </c>
      <c r="R234" s="3">
        <v>0</v>
      </c>
      <c r="S234" s="3">
        <v>0</v>
      </c>
      <c r="T234" s="3">
        <v>0</v>
      </c>
      <c r="U234" s="3">
        <v>0</v>
      </c>
      <c r="V234" s="3">
        <v>0</v>
      </c>
      <c r="W234" s="3">
        <v>0</v>
      </c>
      <c r="X234" s="3">
        <v>0</v>
      </c>
      <c r="Y234" s="3">
        <v>0</v>
      </c>
      <c r="Z234" s="3">
        <v>0</v>
      </c>
      <c r="AA234" s="3">
        <v>0</v>
      </c>
      <c r="AB234" s="3">
        <v>0</v>
      </c>
      <c r="AC234" s="3">
        <v>0</v>
      </c>
    </row>
    <row r="235" spans="1:29" x14ac:dyDescent="0.35">
      <c r="A235" s="30">
        <v>2026</v>
      </c>
      <c r="B235" s="29">
        <v>1</v>
      </c>
      <c r="C235" s="2" t="s">
        <v>98</v>
      </c>
      <c r="D235" s="2" t="s">
        <v>484</v>
      </c>
      <c r="E235" s="2" t="s">
        <v>485</v>
      </c>
      <c r="F235" s="2" t="s">
        <v>486</v>
      </c>
      <c r="G235" s="2" t="s">
        <v>487</v>
      </c>
      <c r="H235" s="3">
        <v>40</v>
      </c>
      <c r="I235" s="3">
        <v>5</v>
      </c>
      <c r="J235" s="3">
        <v>0</v>
      </c>
      <c r="K235" s="3">
        <v>0</v>
      </c>
      <c r="L235" s="3">
        <v>0</v>
      </c>
      <c r="M235" s="3">
        <v>0</v>
      </c>
      <c r="N235" s="3">
        <v>0</v>
      </c>
      <c r="O235" s="3">
        <v>0</v>
      </c>
      <c r="P235" s="3">
        <v>0</v>
      </c>
      <c r="Q235" s="3">
        <v>0</v>
      </c>
      <c r="R235" s="3">
        <v>0</v>
      </c>
      <c r="S235" s="3">
        <v>0</v>
      </c>
      <c r="T235" s="3">
        <v>0</v>
      </c>
      <c r="U235" s="3">
        <v>0</v>
      </c>
      <c r="V235" s="3">
        <v>0</v>
      </c>
      <c r="W235" s="3">
        <v>0</v>
      </c>
      <c r="X235" s="3">
        <v>0</v>
      </c>
      <c r="Y235" s="3">
        <v>0</v>
      </c>
      <c r="Z235" s="3">
        <v>0</v>
      </c>
      <c r="AA235" s="3">
        <v>0</v>
      </c>
      <c r="AB235" s="3">
        <v>0</v>
      </c>
      <c r="AC235" s="3">
        <v>0</v>
      </c>
    </row>
    <row r="236" spans="1:29" x14ac:dyDescent="0.35">
      <c r="A236" s="30">
        <v>2026</v>
      </c>
      <c r="B236" s="29">
        <v>1</v>
      </c>
      <c r="C236" s="2" t="s">
        <v>98</v>
      </c>
      <c r="D236" s="2" t="s">
        <v>484</v>
      </c>
      <c r="E236" s="2" t="s">
        <v>485</v>
      </c>
      <c r="F236" s="2" t="s">
        <v>488</v>
      </c>
      <c r="G236" s="2" t="s">
        <v>489</v>
      </c>
      <c r="H236" s="3">
        <v>10</v>
      </c>
      <c r="I236" s="3">
        <v>10</v>
      </c>
      <c r="J236" s="3">
        <v>10</v>
      </c>
      <c r="K236" s="3">
        <v>10</v>
      </c>
      <c r="L236" s="3">
        <v>0</v>
      </c>
      <c r="M236" s="3">
        <v>0</v>
      </c>
      <c r="N236" s="3">
        <v>10</v>
      </c>
      <c r="O236" s="3">
        <v>10</v>
      </c>
      <c r="P236" s="3">
        <v>0</v>
      </c>
      <c r="Q236" s="3">
        <v>0</v>
      </c>
      <c r="R236" s="3">
        <v>0</v>
      </c>
      <c r="S236" s="3">
        <v>0</v>
      </c>
      <c r="T236" s="3">
        <v>0</v>
      </c>
      <c r="U236" s="3">
        <v>0</v>
      </c>
      <c r="V236" s="3">
        <v>0</v>
      </c>
      <c r="W236" s="3">
        <v>0</v>
      </c>
      <c r="X236" s="3">
        <v>0</v>
      </c>
      <c r="Y236" s="3">
        <v>0</v>
      </c>
      <c r="Z236" s="3">
        <v>0</v>
      </c>
      <c r="AA236" s="3">
        <v>0</v>
      </c>
      <c r="AB236" s="3">
        <v>0</v>
      </c>
      <c r="AC236" s="3">
        <v>0</v>
      </c>
    </row>
    <row r="237" spans="1:29" x14ac:dyDescent="0.35">
      <c r="A237" s="30">
        <v>2026</v>
      </c>
      <c r="B237" s="29">
        <v>1</v>
      </c>
      <c r="C237" s="2" t="s">
        <v>98</v>
      </c>
      <c r="D237" s="2" t="s">
        <v>484</v>
      </c>
      <c r="E237" s="2" t="s">
        <v>485</v>
      </c>
      <c r="F237" s="2" t="s">
        <v>486</v>
      </c>
      <c r="G237" s="2" t="s">
        <v>490</v>
      </c>
      <c r="H237" s="3">
        <v>40</v>
      </c>
      <c r="I237" s="3">
        <v>10</v>
      </c>
      <c r="J237" s="3">
        <v>0</v>
      </c>
      <c r="K237" s="3">
        <v>0</v>
      </c>
      <c r="L237" s="3">
        <v>0</v>
      </c>
      <c r="M237" s="3">
        <v>0</v>
      </c>
      <c r="N237" s="3">
        <v>0</v>
      </c>
      <c r="O237" s="3">
        <v>0</v>
      </c>
      <c r="P237" s="3">
        <v>0</v>
      </c>
      <c r="Q237" s="3">
        <v>0</v>
      </c>
      <c r="R237" s="3">
        <v>0</v>
      </c>
      <c r="S237" s="3">
        <v>0</v>
      </c>
      <c r="T237" s="3">
        <v>0</v>
      </c>
      <c r="U237" s="3">
        <v>0</v>
      </c>
      <c r="V237" s="3">
        <v>0</v>
      </c>
      <c r="W237" s="3">
        <v>0</v>
      </c>
      <c r="X237" s="3">
        <v>0</v>
      </c>
      <c r="Y237" s="3">
        <v>0</v>
      </c>
      <c r="Z237" s="3">
        <v>0</v>
      </c>
      <c r="AA237" s="3">
        <v>0</v>
      </c>
      <c r="AB237" s="3">
        <v>0</v>
      </c>
      <c r="AC237" s="3">
        <v>0</v>
      </c>
    </row>
    <row r="238" spans="1:29" x14ac:dyDescent="0.35">
      <c r="A238" s="30">
        <v>2026</v>
      </c>
      <c r="B238" s="29">
        <v>1</v>
      </c>
      <c r="C238" s="2" t="s">
        <v>98</v>
      </c>
      <c r="D238" s="2" t="s">
        <v>484</v>
      </c>
      <c r="E238" s="2" t="s">
        <v>485</v>
      </c>
      <c r="F238" s="2" t="s">
        <v>491</v>
      </c>
      <c r="G238" s="2" t="s">
        <v>492</v>
      </c>
      <c r="H238" s="3">
        <v>2</v>
      </c>
      <c r="I238" s="3">
        <v>5</v>
      </c>
      <c r="J238" s="3">
        <v>0</v>
      </c>
      <c r="K238" s="3">
        <v>0</v>
      </c>
      <c r="L238" s="3">
        <v>0</v>
      </c>
      <c r="M238" s="3">
        <v>0</v>
      </c>
      <c r="N238" s="3">
        <v>0</v>
      </c>
      <c r="O238" s="3">
        <v>0</v>
      </c>
      <c r="P238" s="3">
        <v>0</v>
      </c>
      <c r="Q238" s="3">
        <v>0</v>
      </c>
      <c r="R238" s="3">
        <v>0</v>
      </c>
      <c r="S238" s="3">
        <v>0</v>
      </c>
      <c r="T238" s="3">
        <v>0</v>
      </c>
      <c r="U238" s="3">
        <v>0</v>
      </c>
      <c r="V238" s="3">
        <v>0</v>
      </c>
      <c r="W238" s="3">
        <v>0</v>
      </c>
      <c r="X238" s="3">
        <v>0</v>
      </c>
      <c r="Y238" s="3">
        <v>0</v>
      </c>
      <c r="Z238" s="3">
        <v>0</v>
      </c>
      <c r="AA238" s="3">
        <v>0</v>
      </c>
      <c r="AB238" s="3">
        <v>0</v>
      </c>
      <c r="AC238" s="3">
        <v>0</v>
      </c>
    </row>
    <row r="239" spans="1:29" x14ac:dyDescent="0.35">
      <c r="A239" s="30">
        <v>2026</v>
      </c>
      <c r="B239" s="29">
        <v>1</v>
      </c>
      <c r="C239" s="2" t="s">
        <v>98</v>
      </c>
      <c r="D239" s="2" t="s">
        <v>484</v>
      </c>
      <c r="E239" s="2" t="s">
        <v>485</v>
      </c>
      <c r="F239" s="2" t="s">
        <v>488</v>
      </c>
      <c r="G239" s="2" t="s">
        <v>493</v>
      </c>
      <c r="H239" s="3">
        <v>15</v>
      </c>
      <c r="I239" s="3">
        <v>15</v>
      </c>
      <c r="J239" s="3">
        <v>15</v>
      </c>
      <c r="K239" s="3">
        <v>15</v>
      </c>
      <c r="L239" s="3">
        <v>0</v>
      </c>
      <c r="M239" s="3">
        <v>0</v>
      </c>
      <c r="N239" s="3">
        <v>7.5</v>
      </c>
      <c r="O239" s="3">
        <v>7.5</v>
      </c>
      <c r="P239" s="3">
        <v>7.5</v>
      </c>
      <c r="Q239" s="3">
        <v>7.5</v>
      </c>
      <c r="R239" s="3">
        <v>0</v>
      </c>
      <c r="S239" s="3">
        <v>0</v>
      </c>
      <c r="T239" s="3">
        <v>0</v>
      </c>
      <c r="U239" s="3">
        <v>0</v>
      </c>
      <c r="V239" s="3">
        <v>0</v>
      </c>
      <c r="W239" s="3">
        <v>0</v>
      </c>
      <c r="X239" s="3">
        <v>0</v>
      </c>
      <c r="Y239" s="3">
        <v>0</v>
      </c>
      <c r="Z239" s="3">
        <v>0</v>
      </c>
      <c r="AA239" s="3">
        <v>0</v>
      </c>
      <c r="AB239" s="3">
        <v>0</v>
      </c>
      <c r="AC239" s="3">
        <v>0</v>
      </c>
    </row>
    <row r="240" spans="1:29" x14ac:dyDescent="0.35">
      <c r="A240" s="30">
        <v>2026</v>
      </c>
      <c r="B240" s="29">
        <v>1</v>
      </c>
      <c r="C240" s="2" t="s">
        <v>98</v>
      </c>
      <c r="D240" s="2" t="s">
        <v>484</v>
      </c>
      <c r="E240" s="2" t="s">
        <v>485</v>
      </c>
      <c r="F240" s="2" t="s">
        <v>491</v>
      </c>
      <c r="G240" s="2" t="s">
        <v>494</v>
      </c>
      <c r="H240" s="3">
        <v>40</v>
      </c>
      <c r="I240" s="3">
        <v>5</v>
      </c>
      <c r="J240" s="3">
        <v>0</v>
      </c>
      <c r="K240" s="3">
        <v>0</v>
      </c>
      <c r="L240" s="3">
        <v>0</v>
      </c>
      <c r="M240" s="3">
        <v>0</v>
      </c>
      <c r="N240" s="3">
        <v>0</v>
      </c>
      <c r="O240" s="3">
        <v>0</v>
      </c>
      <c r="P240" s="3">
        <v>0</v>
      </c>
      <c r="Q240" s="3">
        <v>0</v>
      </c>
      <c r="R240" s="3">
        <v>0</v>
      </c>
      <c r="S240" s="3">
        <v>0</v>
      </c>
      <c r="T240" s="3">
        <v>0</v>
      </c>
      <c r="U240" s="3">
        <v>0</v>
      </c>
      <c r="V240" s="3">
        <v>0</v>
      </c>
      <c r="W240" s="3">
        <v>0</v>
      </c>
      <c r="X240" s="3">
        <v>0</v>
      </c>
      <c r="Y240" s="3">
        <v>0</v>
      </c>
      <c r="Z240" s="3">
        <v>0</v>
      </c>
      <c r="AA240" s="3">
        <v>0</v>
      </c>
      <c r="AB240" s="3">
        <v>0</v>
      </c>
      <c r="AC240" s="3">
        <v>0</v>
      </c>
    </row>
    <row r="241" spans="1:29" x14ac:dyDescent="0.35">
      <c r="A241" s="30">
        <v>2026</v>
      </c>
      <c r="B241" s="29">
        <v>1</v>
      </c>
      <c r="C241" s="2" t="s">
        <v>98</v>
      </c>
      <c r="D241" s="2" t="s">
        <v>484</v>
      </c>
      <c r="E241" s="2" t="s">
        <v>485</v>
      </c>
      <c r="F241" s="2" t="s">
        <v>491</v>
      </c>
      <c r="G241" s="2" t="s">
        <v>495</v>
      </c>
      <c r="H241" s="3">
        <v>1</v>
      </c>
      <c r="I241" s="3">
        <v>5</v>
      </c>
      <c r="J241" s="3">
        <v>0</v>
      </c>
      <c r="K241" s="3">
        <v>0</v>
      </c>
      <c r="L241" s="3">
        <v>0</v>
      </c>
      <c r="M241" s="3">
        <v>0</v>
      </c>
      <c r="N241" s="3">
        <v>0</v>
      </c>
      <c r="O241" s="3">
        <v>0</v>
      </c>
      <c r="P241" s="3">
        <v>0</v>
      </c>
      <c r="Q241" s="3">
        <v>0</v>
      </c>
      <c r="R241" s="3">
        <v>0</v>
      </c>
      <c r="S241" s="3">
        <v>0</v>
      </c>
      <c r="T241" s="3">
        <v>0</v>
      </c>
      <c r="U241" s="3">
        <v>0</v>
      </c>
      <c r="V241" s="3">
        <v>0</v>
      </c>
      <c r="W241" s="3">
        <v>0</v>
      </c>
      <c r="X241" s="3">
        <v>0</v>
      </c>
      <c r="Y241" s="3">
        <v>0</v>
      </c>
      <c r="Z241" s="3">
        <v>0</v>
      </c>
      <c r="AA241" s="3">
        <v>0</v>
      </c>
      <c r="AB241" s="3">
        <v>0</v>
      </c>
      <c r="AC241" s="3">
        <v>0</v>
      </c>
    </row>
    <row r="242" spans="1:29" x14ac:dyDescent="0.35">
      <c r="A242" s="30">
        <v>2026</v>
      </c>
      <c r="B242" s="29">
        <v>1</v>
      </c>
      <c r="C242" s="2" t="s">
        <v>98</v>
      </c>
      <c r="D242" s="2" t="s">
        <v>484</v>
      </c>
      <c r="E242" s="2" t="s">
        <v>485</v>
      </c>
      <c r="F242" s="2" t="s">
        <v>488</v>
      </c>
      <c r="G242" s="2" t="s">
        <v>496</v>
      </c>
      <c r="H242" s="3">
        <v>4</v>
      </c>
      <c r="I242" s="3">
        <v>5</v>
      </c>
      <c r="J242" s="3">
        <v>0</v>
      </c>
      <c r="K242" s="3">
        <v>0</v>
      </c>
      <c r="L242" s="3">
        <v>0</v>
      </c>
      <c r="M242" s="3">
        <v>0</v>
      </c>
      <c r="N242" s="3">
        <v>0</v>
      </c>
      <c r="O242" s="3">
        <v>0</v>
      </c>
      <c r="P242" s="3">
        <v>0</v>
      </c>
      <c r="Q242" s="3">
        <v>0</v>
      </c>
      <c r="R242" s="3">
        <v>0</v>
      </c>
      <c r="S242" s="3">
        <v>0</v>
      </c>
      <c r="T242" s="3">
        <v>0</v>
      </c>
      <c r="U242" s="3">
        <v>0</v>
      </c>
      <c r="V242" s="3">
        <v>0</v>
      </c>
      <c r="W242" s="3">
        <v>0</v>
      </c>
      <c r="X242" s="3">
        <v>0</v>
      </c>
      <c r="Y242" s="3">
        <v>0</v>
      </c>
      <c r="Z242" s="3">
        <v>0</v>
      </c>
      <c r="AA242" s="3">
        <v>0</v>
      </c>
      <c r="AB242" s="3">
        <v>0</v>
      </c>
      <c r="AC242" s="3">
        <v>0</v>
      </c>
    </row>
    <row r="243" spans="1:29" x14ac:dyDescent="0.35">
      <c r="A243" s="30">
        <v>2026</v>
      </c>
      <c r="B243" s="29">
        <v>1</v>
      </c>
      <c r="C243" s="2" t="s">
        <v>98</v>
      </c>
      <c r="D243" s="2" t="s">
        <v>484</v>
      </c>
      <c r="E243" s="2" t="s">
        <v>485</v>
      </c>
      <c r="F243" s="2" t="s">
        <v>488</v>
      </c>
      <c r="G243" s="2" t="s">
        <v>497</v>
      </c>
      <c r="H243" s="3">
        <v>4</v>
      </c>
      <c r="I243" s="3">
        <v>10</v>
      </c>
      <c r="J243" s="3">
        <v>4</v>
      </c>
      <c r="K243" s="3">
        <v>10</v>
      </c>
      <c r="L243" s="3">
        <v>0</v>
      </c>
      <c r="M243" s="3">
        <v>0</v>
      </c>
      <c r="N243" s="3">
        <v>0</v>
      </c>
      <c r="O243" s="3">
        <v>0</v>
      </c>
      <c r="P243" s="3">
        <v>4</v>
      </c>
      <c r="Q243" s="3">
        <v>10</v>
      </c>
      <c r="R243" s="3">
        <v>0</v>
      </c>
      <c r="S243" s="3">
        <v>0</v>
      </c>
      <c r="T243" s="3">
        <v>0</v>
      </c>
      <c r="U243" s="3">
        <v>0</v>
      </c>
      <c r="V243" s="3">
        <v>0</v>
      </c>
      <c r="W243" s="3">
        <v>0</v>
      </c>
      <c r="X243" s="3">
        <v>0</v>
      </c>
      <c r="Y243" s="3">
        <v>0</v>
      </c>
      <c r="Z243" s="3">
        <v>0</v>
      </c>
      <c r="AA243" s="3">
        <v>0</v>
      </c>
      <c r="AB243" s="3">
        <v>0</v>
      </c>
      <c r="AC243" s="3">
        <v>0</v>
      </c>
    </row>
    <row r="244" spans="1:29" x14ac:dyDescent="0.35">
      <c r="A244" s="30">
        <v>2026</v>
      </c>
      <c r="B244" s="29">
        <v>1</v>
      </c>
      <c r="C244" s="2" t="s">
        <v>98</v>
      </c>
      <c r="D244" s="2" t="s">
        <v>484</v>
      </c>
      <c r="E244" s="2" t="s">
        <v>485</v>
      </c>
      <c r="F244" s="2" t="s">
        <v>498</v>
      </c>
      <c r="G244" s="2" t="s">
        <v>499</v>
      </c>
      <c r="H244" s="3">
        <v>30</v>
      </c>
      <c r="I244" s="3">
        <v>10</v>
      </c>
      <c r="J244" s="3">
        <v>0</v>
      </c>
      <c r="K244" s="3">
        <v>0</v>
      </c>
      <c r="L244" s="3">
        <v>0</v>
      </c>
      <c r="M244" s="3">
        <v>0</v>
      </c>
      <c r="N244" s="3">
        <v>0</v>
      </c>
      <c r="O244" s="3">
        <v>0</v>
      </c>
      <c r="P244" s="3">
        <v>0</v>
      </c>
      <c r="Q244" s="3">
        <v>0</v>
      </c>
      <c r="R244" s="3">
        <v>0</v>
      </c>
      <c r="S244" s="3">
        <v>0</v>
      </c>
      <c r="T244" s="3">
        <v>0</v>
      </c>
      <c r="U244" s="3">
        <v>0</v>
      </c>
      <c r="V244" s="3">
        <v>0</v>
      </c>
      <c r="W244" s="3">
        <v>0</v>
      </c>
      <c r="X244" s="3">
        <v>0</v>
      </c>
      <c r="Y244" s="3">
        <v>0</v>
      </c>
      <c r="Z244" s="3">
        <v>0</v>
      </c>
      <c r="AA244" s="3">
        <v>0</v>
      </c>
      <c r="AB244" s="3">
        <v>0</v>
      </c>
      <c r="AC244" s="3">
        <v>0</v>
      </c>
    </row>
    <row r="245" spans="1:29" x14ac:dyDescent="0.35">
      <c r="A245" s="30">
        <v>2026</v>
      </c>
      <c r="B245" s="29">
        <v>1</v>
      </c>
      <c r="C245" s="2" t="s">
        <v>98</v>
      </c>
      <c r="D245" s="2" t="s">
        <v>484</v>
      </c>
      <c r="E245" s="2" t="s">
        <v>485</v>
      </c>
      <c r="F245" s="2" t="s">
        <v>488</v>
      </c>
      <c r="G245" s="2" t="s">
        <v>500</v>
      </c>
      <c r="H245" s="3">
        <v>1</v>
      </c>
      <c r="I245" s="3">
        <v>10</v>
      </c>
      <c r="J245" s="3">
        <v>1</v>
      </c>
      <c r="K245" s="3">
        <v>10</v>
      </c>
      <c r="L245" s="3">
        <v>0</v>
      </c>
      <c r="M245" s="3">
        <v>0</v>
      </c>
      <c r="N245" s="3">
        <v>0.5</v>
      </c>
      <c r="O245" s="3">
        <v>5</v>
      </c>
      <c r="P245" s="3">
        <v>0.5</v>
      </c>
      <c r="Q245" s="3">
        <v>5</v>
      </c>
      <c r="R245" s="3">
        <v>0</v>
      </c>
      <c r="S245" s="3">
        <v>0</v>
      </c>
      <c r="T245" s="3">
        <v>0</v>
      </c>
      <c r="U245" s="3">
        <v>0</v>
      </c>
      <c r="V245" s="3">
        <v>0</v>
      </c>
      <c r="W245" s="3">
        <v>0</v>
      </c>
      <c r="X245" s="3">
        <v>0</v>
      </c>
      <c r="Y245" s="3">
        <v>0</v>
      </c>
      <c r="Z245" s="3">
        <v>0</v>
      </c>
      <c r="AA245" s="3">
        <v>0</v>
      </c>
      <c r="AB245" s="3">
        <v>0</v>
      </c>
      <c r="AC245" s="3">
        <v>0</v>
      </c>
    </row>
    <row r="246" spans="1:29" x14ac:dyDescent="0.35">
      <c r="A246" s="30">
        <v>2026</v>
      </c>
      <c r="B246" s="29">
        <v>1</v>
      </c>
      <c r="C246" s="2" t="s">
        <v>98</v>
      </c>
      <c r="D246" s="2" t="s">
        <v>484</v>
      </c>
      <c r="E246" s="2" t="s">
        <v>485</v>
      </c>
      <c r="F246" s="2" t="s">
        <v>486</v>
      </c>
      <c r="G246" s="2" t="s">
        <v>501</v>
      </c>
      <c r="H246" s="3">
        <v>10</v>
      </c>
      <c r="I246" s="3">
        <v>10</v>
      </c>
      <c r="J246" s="3">
        <v>10</v>
      </c>
      <c r="K246" s="3">
        <v>10</v>
      </c>
      <c r="L246" s="3">
        <v>0</v>
      </c>
      <c r="M246" s="3">
        <v>0</v>
      </c>
      <c r="N246" s="3">
        <v>10</v>
      </c>
      <c r="O246" s="3">
        <v>10</v>
      </c>
      <c r="P246" s="3">
        <v>0</v>
      </c>
      <c r="Q246" s="3">
        <v>0</v>
      </c>
      <c r="R246" s="3">
        <v>0</v>
      </c>
      <c r="S246" s="3">
        <v>0</v>
      </c>
      <c r="T246" s="3">
        <v>0</v>
      </c>
      <c r="U246" s="3">
        <v>0</v>
      </c>
      <c r="V246" s="3">
        <v>0</v>
      </c>
      <c r="W246" s="3">
        <v>0</v>
      </c>
      <c r="X246" s="3">
        <v>0</v>
      </c>
      <c r="Y246" s="3">
        <v>0</v>
      </c>
      <c r="Z246" s="3">
        <v>0</v>
      </c>
      <c r="AA246" s="3">
        <v>0</v>
      </c>
      <c r="AB246" s="3">
        <v>0</v>
      </c>
      <c r="AC246" s="3">
        <v>0</v>
      </c>
    </row>
    <row r="247" spans="1:29" x14ac:dyDescent="0.35">
      <c r="A247" s="30">
        <v>2026</v>
      </c>
      <c r="B247" s="29">
        <v>1</v>
      </c>
      <c r="C247" s="2" t="s">
        <v>98</v>
      </c>
      <c r="D247" s="2" t="s">
        <v>502</v>
      </c>
      <c r="E247" s="2" t="s">
        <v>503</v>
      </c>
      <c r="F247" s="2" t="s">
        <v>504</v>
      </c>
      <c r="G247" s="2" t="s">
        <v>505</v>
      </c>
      <c r="H247" s="3">
        <v>30</v>
      </c>
      <c r="I247" s="3">
        <v>30</v>
      </c>
      <c r="J247" s="3">
        <v>30</v>
      </c>
      <c r="K247" s="3">
        <v>30</v>
      </c>
      <c r="L247" s="3">
        <v>3</v>
      </c>
      <c r="M247" s="3">
        <v>3</v>
      </c>
      <c r="N247" s="3">
        <v>3</v>
      </c>
      <c r="O247" s="3">
        <v>3</v>
      </c>
      <c r="P247" s="3">
        <v>12</v>
      </c>
      <c r="Q247" s="3">
        <v>12</v>
      </c>
      <c r="R247" s="3">
        <v>12</v>
      </c>
      <c r="S247" s="3">
        <v>12</v>
      </c>
      <c r="T247" s="3">
        <v>3</v>
      </c>
      <c r="U247" s="3">
        <v>3</v>
      </c>
      <c r="V247" s="3">
        <v>0</v>
      </c>
      <c r="W247" s="3">
        <v>0</v>
      </c>
      <c r="X247" s="3">
        <v>0</v>
      </c>
      <c r="Y247" s="3">
        <v>0</v>
      </c>
      <c r="Z247" s="3">
        <v>0</v>
      </c>
      <c r="AA247" s="3">
        <v>0</v>
      </c>
      <c r="AB247" s="3">
        <v>3</v>
      </c>
      <c r="AC247" s="3">
        <v>3</v>
      </c>
    </row>
    <row r="248" spans="1:29" x14ac:dyDescent="0.35">
      <c r="A248" s="30">
        <v>2026</v>
      </c>
      <c r="B248" s="29">
        <v>1</v>
      </c>
      <c r="C248" s="2" t="s">
        <v>98</v>
      </c>
      <c r="D248" s="2" t="s">
        <v>502</v>
      </c>
      <c r="E248" s="2" t="s">
        <v>503</v>
      </c>
      <c r="F248" s="2" t="s">
        <v>506</v>
      </c>
      <c r="G248" s="2" t="s">
        <v>507</v>
      </c>
      <c r="H248" s="3">
        <v>2</v>
      </c>
      <c r="I248" s="3">
        <v>40</v>
      </c>
      <c r="J248" s="3">
        <v>2</v>
      </c>
      <c r="K248" s="3">
        <v>40</v>
      </c>
      <c r="L248" s="3">
        <v>0</v>
      </c>
      <c r="M248" s="3">
        <v>0</v>
      </c>
      <c r="N248" s="3">
        <v>0</v>
      </c>
      <c r="O248" s="3">
        <v>0</v>
      </c>
      <c r="P248" s="3">
        <v>0</v>
      </c>
      <c r="Q248" s="3">
        <v>0</v>
      </c>
      <c r="R248" s="3">
        <v>2</v>
      </c>
      <c r="S248" s="3">
        <v>40</v>
      </c>
      <c r="T248" s="3">
        <v>0</v>
      </c>
      <c r="U248" s="3">
        <v>0</v>
      </c>
      <c r="V248" s="3">
        <v>0</v>
      </c>
      <c r="W248" s="3">
        <v>0</v>
      </c>
      <c r="X248" s="3">
        <v>0</v>
      </c>
      <c r="Y248" s="3">
        <v>0</v>
      </c>
      <c r="Z248" s="3">
        <v>0</v>
      </c>
      <c r="AA248" s="3">
        <v>0</v>
      </c>
      <c r="AB248" s="3">
        <v>0</v>
      </c>
      <c r="AC248" s="3">
        <v>0</v>
      </c>
    </row>
    <row r="249" spans="1:29" x14ac:dyDescent="0.35">
      <c r="A249" s="30">
        <v>2026</v>
      </c>
      <c r="B249" s="29">
        <v>1</v>
      </c>
      <c r="C249" s="2" t="s">
        <v>98</v>
      </c>
      <c r="D249" s="2" t="s">
        <v>502</v>
      </c>
      <c r="E249" s="2" t="s">
        <v>503</v>
      </c>
      <c r="F249" s="2" t="s">
        <v>508</v>
      </c>
      <c r="G249" s="2" t="s">
        <v>509</v>
      </c>
      <c r="H249" s="3">
        <v>3</v>
      </c>
      <c r="I249" s="3">
        <v>30</v>
      </c>
      <c r="J249" s="3">
        <v>0</v>
      </c>
      <c r="K249" s="3">
        <v>0</v>
      </c>
      <c r="L249" s="3">
        <v>0</v>
      </c>
      <c r="M249" s="3">
        <v>0</v>
      </c>
      <c r="N249" s="3">
        <v>0</v>
      </c>
      <c r="O249" s="3">
        <v>0</v>
      </c>
      <c r="P249" s="3">
        <v>0</v>
      </c>
      <c r="Q249" s="3">
        <v>0</v>
      </c>
      <c r="R249" s="3">
        <v>0</v>
      </c>
      <c r="S249" s="3">
        <v>0</v>
      </c>
      <c r="T249" s="3">
        <v>0</v>
      </c>
      <c r="U249" s="3">
        <v>0</v>
      </c>
      <c r="V249" s="3">
        <v>0</v>
      </c>
      <c r="W249" s="3">
        <v>0</v>
      </c>
      <c r="X249" s="3">
        <v>0</v>
      </c>
      <c r="Y249" s="3">
        <v>0</v>
      </c>
      <c r="Z249" s="3">
        <v>0</v>
      </c>
      <c r="AA249" s="3">
        <v>0</v>
      </c>
      <c r="AB249" s="3">
        <v>0</v>
      </c>
      <c r="AC249" s="3">
        <v>0</v>
      </c>
    </row>
    <row r="250" spans="1:29" x14ac:dyDescent="0.35">
      <c r="A250" s="30">
        <v>2026</v>
      </c>
      <c r="B250" s="29">
        <v>1</v>
      </c>
      <c r="C250" s="2" t="s">
        <v>98</v>
      </c>
      <c r="D250" s="2" t="s">
        <v>510</v>
      </c>
      <c r="E250" s="2" t="s">
        <v>511</v>
      </c>
      <c r="F250" s="2" t="s">
        <v>512</v>
      </c>
      <c r="G250" s="2" t="s">
        <v>513</v>
      </c>
      <c r="H250" s="3">
        <v>20</v>
      </c>
      <c r="I250" s="3">
        <v>20</v>
      </c>
      <c r="J250" s="3">
        <v>20</v>
      </c>
      <c r="K250" s="3">
        <v>20</v>
      </c>
      <c r="L250" s="3">
        <v>0</v>
      </c>
      <c r="M250" s="3">
        <v>0</v>
      </c>
      <c r="N250" s="3">
        <v>0</v>
      </c>
      <c r="O250" s="3">
        <v>0</v>
      </c>
      <c r="P250" s="3">
        <v>0</v>
      </c>
      <c r="Q250" s="3">
        <v>0</v>
      </c>
      <c r="R250" s="3">
        <v>20</v>
      </c>
      <c r="S250" s="3">
        <v>20</v>
      </c>
      <c r="T250" s="3">
        <v>0</v>
      </c>
      <c r="U250" s="3">
        <v>0</v>
      </c>
      <c r="V250" s="3">
        <v>0</v>
      </c>
      <c r="W250" s="3">
        <v>0</v>
      </c>
      <c r="X250" s="3">
        <v>0</v>
      </c>
      <c r="Y250" s="3">
        <v>0</v>
      </c>
      <c r="Z250" s="3">
        <v>0</v>
      </c>
      <c r="AA250" s="3">
        <v>0</v>
      </c>
      <c r="AB250" s="3">
        <v>0</v>
      </c>
      <c r="AC250" s="3">
        <v>0</v>
      </c>
    </row>
    <row r="251" spans="1:29" x14ac:dyDescent="0.35">
      <c r="A251" s="30">
        <v>2026</v>
      </c>
      <c r="B251" s="29">
        <v>1</v>
      </c>
      <c r="C251" s="2" t="s">
        <v>98</v>
      </c>
      <c r="D251" s="2" t="s">
        <v>510</v>
      </c>
      <c r="E251" s="2" t="s">
        <v>511</v>
      </c>
      <c r="F251" s="2" t="s">
        <v>514</v>
      </c>
      <c r="G251" s="2" t="s">
        <v>515</v>
      </c>
      <c r="H251" s="3">
        <v>80</v>
      </c>
      <c r="I251" s="3">
        <v>80</v>
      </c>
      <c r="J251" s="3">
        <v>40</v>
      </c>
      <c r="K251" s="3">
        <v>40</v>
      </c>
      <c r="L251" s="3">
        <v>2</v>
      </c>
      <c r="M251" s="3">
        <v>2</v>
      </c>
      <c r="N251" s="3">
        <v>10</v>
      </c>
      <c r="O251" s="3">
        <v>10</v>
      </c>
      <c r="P251" s="3">
        <v>18</v>
      </c>
      <c r="Q251" s="3">
        <v>18</v>
      </c>
      <c r="R251" s="3">
        <v>10</v>
      </c>
      <c r="S251" s="3">
        <v>10</v>
      </c>
      <c r="T251" s="3">
        <v>2</v>
      </c>
      <c r="U251" s="3">
        <v>2</v>
      </c>
      <c r="V251" s="3">
        <v>0</v>
      </c>
      <c r="W251" s="3">
        <v>0</v>
      </c>
      <c r="X251" s="3">
        <v>0</v>
      </c>
      <c r="Y251" s="3">
        <v>0</v>
      </c>
      <c r="Z251" s="3">
        <v>0</v>
      </c>
      <c r="AA251" s="3">
        <v>0</v>
      </c>
      <c r="AB251" s="3">
        <v>2</v>
      </c>
      <c r="AC251" s="3">
        <v>2</v>
      </c>
    </row>
    <row r="252" spans="1:29" x14ac:dyDescent="0.35">
      <c r="A252" s="30">
        <v>2026</v>
      </c>
      <c r="B252" s="29">
        <v>1</v>
      </c>
      <c r="C252" s="2" t="s">
        <v>98</v>
      </c>
      <c r="D252" s="2" t="s">
        <v>516</v>
      </c>
      <c r="E252" s="2" t="s">
        <v>517</v>
      </c>
      <c r="F252" s="2" t="s">
        <v>518</v>
      </c>
      <c r="G252" s="2" t="s">
        <v>519</v>
      </c>
      <c r="H252" s="3">
        <v>7</v>
      </c>
      <c r="I252" s="3">
        <v>40</v>
      </c>
      <c r="J252" s="3">
        <v>0</v>
      </c>
      <c r="K252" s="3">
        <v>0</v>
      </c>
      <c r="L252" s="3">
        <v>0</v>
      </c>
      <c r="M252" s="3">
        <v>0</v>
      </c>
      <c r="N252" s="3">
        <v>0</v>
      </c>
      <c r="O252" s="3">
        <v>0</v>
      </c>
      <c r="P252" s="3">
        <v>0</v>
      </c>
      <c r="Q252" s="3">
        <v>0</v>
      </c>
      <c r="R252" s="3">
        <v>0</v>
      </c>
      <c r="S252" s="3">
        <v>0</v>
      </c>
      <c r="T252" s="3">
        <v>0</v>
      </c>
      <c r="U252" s="3">
        <v>0</v>
      </c>
      <c r="V252" s="3">
        <v>0</v>
      </c>
      <c r="W252" s="3">
        <v>0</v>
      </c>
      <c r="X252" s="3">
        <v>0</v>
      </c>
      <c r="Y252" s="3">
        <v>0</v>
      </c>
      <c r="Z252" s="3">
        <v>0</v>
      </c>
      <c r="AA252" s="3">
        <v>0</v>
      </c>
      <c r="AB252" s="3">
        <v>0</v>
      </c>
      <c r="AC252" s="3">
        <v>0</v>
      </c>
    </row>
    <row r="253" spans="1:29" x14ac:dyDescent="0.35">
      <c r="A253" s="30">
        <v>2026</v>
      </c>
      <c r="B253" s="29">
        <v>1</v>
      </c>
      <c r="C253" s="2" t="s">
        <v>98</v>
      </c>
      <c r="D253" s="2" t="s">
        <v>516</v>
      </c>
      <c r="E253" s="2" t="s">
        <v>517</v>
      </c>
      <c r="F253" s="2" t="s">
        <v>520</v>
      </c>
      <c r="G253" s="2" t="s">
        <v>521</v>
      </c>
      <c r="H253" s="3">
        <v>2</v>
      </c>
      <c r="I253" s="3">
        <v>20</v>
      </c>
      <c r="J253" s="3">
        <v>0</v>
      </c>
      <c r="K253" s="3">
        <v>0</v>
      </c>
      <c r="L253" s="3">
        <v>0</v>
      </c>
      <c r="M253" s="3">
        <v>0</v>
      </c>
      <c r="N253" s="3">
        <v>0</v>
      </c>
      <c r="O253" s="3">
        <v>0</v>
      </c>
      <c r="P253" s="3">
        <v>0</v>
      </c>
      <c r="Q253" s="3">
        <v>0</v>
      </c>
      <c r="R253" s="3">
        <v>0</v>
      </c>
      <c r="S253" s="3">
        <v>0</v>
      </c>
      <c r="T253" s="3">
        <v>0</v>
      </c>
      <c r="U253" s="3">
        <v>0</v>
      </c>
      <c r="V253" s="3">
        <v>0</v>
      </c>
      <c r="W253" s="3">
        <v>0</v>
      </c>
      <c r="X253" s="3">
        <v>0</v>
      </c>
      <c r="Y253" s="3">
        <v>0</v>
      </c>
      <c r="Z253" s="3">
        <v>0</v>
      </c>
      <c r="AA253" s="3">
        <v>0</v>
      </c>
      <c r="AB253" s="3">
        <v>0</v>
      </c>
      <c r="AC253" s="3">
        <v>0</v>
      </c>
    </row>
    <row r="254" spans="1:29" x14ac:dyDescent="0.35">
      <c r="A254" s="30">
        <v>2026</v>
      </c>
      <c r="B254" s="29">
        <v>1</v>
      </c>
      <c r="C254" s="2" t="s">
        <v>98</v>
      </c>
      <c r="D254" s="2" t="s">
        <v>516</v>
      </c>
      <c r="E254" s="2" t="s">
        <v>517</v>
      </c>
      <c r="F254" s="2" t="s">
        <v>522</v>
      </c>
      <c r="G254" s="2" t="s">
        <v>523</v>
      </c>
      <c r="H254" s="3">
        <v>40</v>
      </c>
      <c r="I254" s="3">
        <v>40</v>
      </c>
      <c r="J254" s="3">
        <v>11.3</v>
      </c>
      <c r="K254" s="3">
        <v>11.3</v>
      </c>
      <c r="L254" s="3">
        <v>2.8</v>
      </c>
      <c r="M254" s="3">
        <v>2.8</v>
      </c>
      <c r="N254" s="3">
        <v>2.8</v>
      </c>
      <c r="O254" s="3">
        <v>2.8</v>
      </c>
      <c r="P254" s="3">
        <v>2.8</v>
      </c>
      <c r="Q254" s="3">
        <v>2.8</v>
      </c>
      <c r="R254" s="3">
        <v>2.9</v>
      </c>
      <c r="S254" s="3">
        <v>2.9</v>
      </c>
      <c r="T254" s="3">
        <v>2.8</v>
      </c>
      <c r="U254" s="3">
        <v>2.8</v>
      </c>
      <c r="V254" s="3">
        <v>0</v>
      </c>
      <c r="W254" s="3">
        <v>0</v>
      </c>
      <c r="X254" s="3">
        <v>0</v>
      </c>
      <c r="Y254" s="3">
        <v>0</v>
      </c>
      <c r="Z254" s="3">
        <v>0</v>
      </c>
      <c r="AA254" s="3">
        <v>0</v>
      </c>
      <c r="AB254" s="3">
        <v>2.8</v>
      </c>
      <c r="AC254" s="3">
        <v>2.8</v>
      </c>
    </row>
    <row r="255" spans="1:29" x14ac:dyDescent="0.35">
      <c r="A255" s="30">
        <v>2026</v>
      </c>
      <c r="B255" s="29">
        <v>1</v>
      </c>
      <c r="C255" s="2" t="s">
        <v>98</v>
      </c>
      <c r="D255" s="2" t="s">
        <v>524</v>
      </c>
      <c r="E255" s="2" t="s">
        <v>525</v>
      </c>
      <c r="F255" s="2" t="s">
        <v>526</v>
      </c>
      <c r="G255" s="2" t="s">
        <v>527</v>
      </c>
      <c r="H255" s="3">
        <v>40</v>
      </c>
      <c r="I255" s="3">
        <v>40</v>
      </c>
      <c r="J255" s="3">
        <v>40</v>
      </c>
      <c r="K255" s="3">
        <v>40</v>
      </c>
      <c r="L255" s="3">
        <v>10</v>
      </c>
      <c r="M255" s="3">
        <v>10</v>
      </c>
      <c r="N255" s="3">
        <v>10</v>
      </c>
      <c r="O255" s="3">
        <v>10</v>
      </c>
      <c r="P255" s="3">
        <v>10</v>
      </c>
      <c r="Q255" s="3">
        <v>10</v>
      </c>
      <c r="R255" s="3">
        <v>10</v>
      </c>
      <c r="S255" s="3">
        <v>10</v>
      </c>
      <c r="T255" s="3">
        <v>10</v>
      </c>
      <c r="U255" s="3">
        <v>10</v>
      </c>
      <c r="V255" s="3">
        <v>0</v>
      </c>
      <c r="W255" s="3">
        <v>0</v>
      </c>
      <c r="X255" s="3">
        <v>0</v>
      </c>
      <c r="Y255" s="3">
        <v>0</v>
      </c>
      <c r="Z255" s="3">
        <v>0</v>
      </c>
      <c r="AA255" s="3">
        <v>0</v>
      </c>
      <c r="AB255" s="3">
        <v>10</v>
      </c>
      <c r="AC255" s="3">
        <v>10</v>
      </c>
    </row>
    <row r="256" spans="1:29" x14ac:dyDescent="0.35">
      <c r="A256" s="30">
        <v>2026</v>
      </c>
      <c r="B256" s="29">
        <v>1</v>
      </c>
      <c r="C256" s="2" t="s">
        <v>98</v>
      </c>
      <c r="D256" s="2" t="s">
        <v>524</v>
      </c>
      <c r="E256" s="2" t="s">
        <v>525</v>
      </c>
      <c r="F256" s="2" t="s">
        <v>528</v>
      </c>
      <c r="G256" s="2" t="s">
        <v>529</v>
      </c>
      <c r="H256" s="3">
        <v>3</v>
      </c>
      <c r="I256" s="3">
        <v>30</v>
      </c>
      <c r="J256" s="3">
        <v>0</v>
      </c>
      <c r="K256" s="3">
        <v>0</v>
      </c>
      <c r="L256" s="3">
        <v>0</v>
      </c>
      <c r="M256" s="3">
        <v>0</v>
      </c>
      <c r="N256" s="3">
        <v>0</v>
      </c>
      <c r="O256" s="3">
        <v>0</v>
      </c>
      <c r="P256" s="3">
        <v>0</v>
      </c>
      <c r="Q256" s="3">
        <v>0</v>
      </c>
      <c r="R256" s="3">
        <v>0</v>
      </c>
      <c r="S256" s="3">
        <v>0</v>
      </c>
      <c r="T256" s="3">
        <v>0</v>
      </c>
      <c r="U256" s="3">
        <v>0</v>
      </c>
      <c r="V256" s="3">
        <v>0</v>
      </c>
      <c r="W256" s="3">
        <v>0</v>
      </c>
      <c r="X256" s="3">
        <v>0</v>
      </c>
      <c r="Y256" s="3">
        <v>0</v>
      </c>
      <c r="Z256" s="3">
        <v>0</v>
      </c>
      <c r="AA256" s="3">
        <v>0</v>
      </c>
      <c r="AB256" s="3">
        <v>0</v>
      </c>
      <c r="AC256" s="3">
        <v>0</v>
      </c>
    </row>
    <row r="257" spans="1:29" x14ac:dyDescent="0.35">
      <c r="A257" s="30">
        <v>2026</v>
      </c>
      <c r="B257" s="29">
        <v>1</v>
      </c>
      <c r="C257" s="2" t="s">
        <v>98</v>
      </c>
      <c r="D257" s="2" t="s">
        <v>524</v>
      </c>
      <c r="E257" s="2" t="s">
        <v>525</v>
      </c>
      <c r="F257" s="2" t="s">
        <v>530</v>
      </c>
      <c r="G257" s="2" t="s">
        <v>531</v>
      </c>
      <c r="H257" s="3">
        <v>2</v>
      </c>
      <c r="I257" s="3">
        <v>30</v>
      </c>
      <c r="J257" s="3">
        <v>0</v>
      </c>
      <c r="K257" s="3">
        <v>0</v>
      </c>
      <c r="L257" s="3">
        <v>0</v>
      </c>
      <c r="M257" s="3">
        <v>0</v>
      </c>
      <c r="N257" s="3">
        <v>0</v>
      </c>
      <c r="O257" s="3">
        <v>0</v>
      </c>
      <c r="P257" s="3">
        <v>0</v>
      </c>
      <c r="Q257" s="3">
        <v>0</v>
      </c>
      <c r="R257" s="3">
        <v>0</v>
      </c>
      <c r="S257" s="3">
        <v>0</v>
      </c>
      <c r="T257" s="3">
        <v>0</v>
      </c>
      <c r="U257" s="3">
        <v>0</v>
      </c>
      <c r="V257" s="3">
        <v>0</v>
      </c>
      <c r="W257" s="3">
        <v>0</v>
      </c>
      <c r="X257" s="3">
        <v>0</v>
      </c>
      <c r="Y257" s="3">
        <v>0</v>
      </c>
      <c r="Z257" s="3">
        <v>0</v>
      </c>
      <c r="AA257" s="3">
        <v>0</v>
      </c>
      <c r="AB257" s="3">
        <v>0</v>
      </c>
      <c r="AC257" s="3">
        <v>0</v>
      </c>
    </row>
    <row r="258" spans="1:29" x14ac:dyDescent="0.35">
      <c r="A258" s="30">
        <v>2026</v>
      </c>
      <c r="B258" s="29">
        <v>1</v>
      </c>
      <c r="C258" s="2" t="s">
        <v>98</v>
      </c>
      <c r="D258" s="2" t="s">
        <v>532</v>
      </c>
      <c r="E258" s="2" t="s">
        <v>533</v>
      </c>
      <c r="F258" s="2" t="s">
        <v>191</v>
      </c>
      <c r="G258" s="2" t="s">
        <v>534</v>
      </c>
      <c r="H258" s="3">
        <v>40</v>
      </c>
      <c r="I258" s="3">
        <v>40</v>
      </c>
      <c r="J258" s="3">
        <v>40</v>
      </c>
      <c r="K258" s="3">
        <v>40</v>
      </c>
      <c r="L258" s="3">
        <v>5</v>
      </c>
      <c r="M258" s="3">
        <v>5</v>
      </c>
      <c r="N258" s="3">
        <v>10</v>
      </c>
      <c r="O258" s="3">
        <v>10</v>
      </c>
      <c r="P258" s="3">
        <v>10</v>
      </c>
      <c r="Q258" s="3">
        <v>10</v>
      </c>
      <c r="R258" s="3">
        <v>15</v>
      </c>
      <c r="S258" s="3">
        <v>15</v>
      </c>
      <c r="T258" s="3">
        <v>5</v>
      </c>
      <c r="U258" s="3">
        <v>5</v>
      </c>
      <c r="V258" s="3">
        <v>0</v>
      </c>
      <c r="W258" s="3">
        <v>0</v>
      </c>
      <c r="X258" s="3">
        <v>0</v>
      </c>
      <c r="Y258" s="3">
        <v>0</v>
      </c>
      <c r="Z258" s="3">
        <v>0</v>
      </c>
      <c r="AA258" s="3">
        <v>0</v>
      </c>
      <c r="AB258" s="3">
        <v>5</v>
      </c>
      <c r="AC258" s="3">
        <v>5</v>
      </c>
    </row>
    <row r="259" spans="1:29" x14ac:dyDescent="0.35">
      <c r="A259" s="30">
        <v>2026</v>
      </c>
      <c r="B259" s="29">
        <v>1</v>
      </c>
      <c r="C259" s="2" t="s">
        <v>98</v>
      </c>
      <c r="D259" s="2" t="s">
        <v>532</v>
      </c>
      <c r="E259" s="2" t="s">
        <v>533</v>
      </c>
      <c r="F259" s="2" t="s">
        <v>3558</v>
      </c>
      <c r="G259" s="2" t="s">
        <v>535</v>
      </c>
      <c r="H259" s="3">
        <v>3</v>
      </c>
      <c r="I259" s="3">
        <v>30</v>
      </c>
      <c r="J259" s="3">
        <v>0</v>
      </c>
      <c r="K259" s="3">
        <v>0</v>
      </c>
      <c r="L259" s="3">
        <v>0</v>
      </c>
      <c r="M259" s="3">
        <v>0</v>
      </c>
      <c r="N259" s="3">
        <v>0</v>
      </c>
      <c r="O259" s="3">
        <v>0</v>
      </c>
      <c r="P259" s="3">
        <v>0</v>
      </c>
      <c r="Q259" s="3">
        <v>0</v>
      </c>
      <c r="R259" s="3">
        <v>0</v>
      </c>
      <c r="S259" s="3">
        <v>0</v>
      </c>
      <c r="T259" s="3">
        <v>0</v>
      </c>
      <c r="U259" s="3">
        <v>0</v>
      </c>
      <c r="V259" s="3">
        <v>0</v>
      </c>
      <c r="W259" s="3">
        <v>0</v>
      </c>
      <c r="X259" s="3">
        <v>0</v>
      </c>
      <c r="Y259" s="3">
        <v>0</v>
      </c>
      <c r="Z259" s="3">
        <v>0</v>
      </c>
      <c r="AA259" s="3">
        <v>0</v>
      </c>
      <c r="AB259" s="3">
        <v>0</v>
      </c>
      <c r="AC259" s="3">
        <v>0</v>
      </c>
    </row>
    <row r="260" spans="1:29" x14ac:dyDescent="0.35">
      <c r="A260" s="30">
        <v>2026</v>
      </c>
      <c r="B260" s="29">
        <v>1</v>
      </c>
      <c r="C260" s="2" t="s">
        <v>98</v>
      </c>
      <c r="D260" s="2" t="s">
        <v>532</v>
      </c>
      <c r="E260" s="2" t="s">
        <v>533</v>
      </c>
      <c r="F260" s="2" t="s">
        <v>536</v>
      </c>
      <c r="G260" s="2" t="s">
        <v>537</v>
      </c>
      <c r="H260" s="3">
        <v>30</v>
      </c>
      <c r="I260" s="3">
        <v>30</v>
      </c>
      <c r="J260" s="3">
        <v>0</v>
      </c>
      <c r="K260" s="3">
        <v>0</v>
      </c>
      <c r="L260" s="3">
        <v>0</v>
      </c>
      <c r="M260" s="3">
        <v>0</v>
      </c>
      <c r="N260" s="3">
        <v>0</v>
      </c>
      <c r="O260" s="3">
        <v>0</v>
      </c>
      <c r="P260" s="3">
        <v>0</v>
      </c>
      <c r="Q260" s="3">
        <v>0</v>
      </c>
      <c r="R260" s="3">
        <v>0</v>
      </c>
      <c r="S260" s="3">
        <v>0</v>
      </c>
      <c r="T260" s="3">
        <v>0</v>
      </c>
      <c r="U260" s="3">
        <v>0</v>
      </c>
      <c r="V260" s="3">
        <v>0</v>
      </c>
      <c r="W260" s="3">
        <v>0</v>
      </c>
      <c r="X260" s="3">
        <v>0</v>
      </c>
      <c r="Y260" s="3">
        <v>0</v>
      </c>
      <c r="Z260" s="3">
        <v>0</v>
      </c>
      <c r="AA260" s="3">
        <v>0</v>
      </c>
      <c r="AB260" s="3">
        <v>0</v>
      </c>
      <c r="AC260" s="3">
        <v>0</v>
      </c>
    </row>
    <row r="261" spans="1:29" x14ac:dyDescent="0.35">
      <c r="A261" s="30">
        <v>2026</v>
      </c>
      <c r="B261" s="29">
        <v>1</v>
      </c>
      <c r="C261" s="2" t="s">
        <v>98</v>
      </c>
      <c r="D261" s="2" t="s">
        <v>538</v>
      </c>
      <c r="E261" s="2" t="s">
        <v>539</v>
      </c>
      <c r="F261" s="2" t="s">
        <v>540</v>
      </c>
      <c r="G261" s="2" t="s">
        <v>541</v>
      </c>
      <c r="H261" s="3">
        <v>30</v>
      </c>
      <c r="I261" s="3">
        <v>30</v>
      </c>
      <c r="J261" s="3">
        <v>0</v>
      </c>
      <c r="K261" s="3">
        <v>0</v>
      </c>
      <c r="L261" s="3">
        <v>0</v>
      </c>
      <c r="M261" s="3">
        <v>0</v>
      </c>
      <c r="N261" s="3">
        <v>0</v>
      </c>
      <c r="O261" s="3">
        <v>0</v>
      </c>
      <c r="P261" s="3">
        <v>0</v>
      </c>
      <c r="Q261" s="3">
        <v>0</v>
      </c>
      <c r="R261" s="3">
        <v>0</v>
      </c>
      <c r="S261" s="3">
        <v>0</v>
      </c>
      <c r="T261" s="3">
        <v>0</v>
      </c>
      <c r="U261" s="3">
        <v>0</v>
      </c>
      <c r="V261" s="3">
        <v>0</v>
      </c>
      <c r="W261" s="3">
        <v>0</v>
      </c>
      <c r="X261" s="3">
        <v>0</v>
      </c>
      <c r="Y261" s="3">
        <v>0</v>
      </c>
      <c r="Z261" s="3">
        <v>0</v>
      </c>
      <c r="AA261" s="3">
        <v>0</v>
      </c>
      <c r="AB261" s="3">
        <v>0</v>
      </c>
      <c r="AC261" s="3">
        <v>0</v>
      </c>
    </row>
    <row r="262" spans="1:29" x14ac:dyDescent="0.35">
      <c r="A262" s="30">
        <v>2026</v>
      </c>
      <c r="B262" s="29">
        <v>1</v>
      </c>
      <c r="C262" s="2" t="s">
        <v>98</v>
      </c>
      <c r="D262" s="2" t="s">
        <v>538</v>
      </c>
      <c r="E262" s="2" t="s">
        <v>539</v>
      </c>
      <c r="F262" s="2" t="s">
        <v>542</v>
      </c>
      <c r="G262" s="2" t="s">
        <v>543</v>
      </c>
      <c r="H262" s="3">
        <v>30</v>
      </c>
      <c r="I262" s="3">
        <v>30</v>
      </c>
      <c r="J262" s="3">
        <v>30</v>
      </c>
      <c r="K262" s="3">
        <v>30</v>
      </c>
      <c r="L262" s="3">
        <v>5</v>
      </c>
      <c r="M262" s="3">
        <v>5</v>
      </c>
      <c r="N262" s="3">
        <v>5</v>
      </c>
      <c r="O262" s="3">
        <v>5</v>
      </c>
      <c r="P262" s="3">
        <v>5</v>
      </c>
      <c r="Q262" s="3">
        <v>5</v>
      </c>
      <c r="R262" s="3">
        <v>15</v>
      </c>
      <c r="S262" s="3">
        <v>15</v>
      </c>
      <c r="T262" s="3">
        <v>5</v>
      </c>
      <c r="U262" s="3">
        <v>5</v>
      </c>
      <c r="V262" s="3">
        <v>0</v>
      </c>
      <c r="W262" s="3">
        <v>0</v>
      </c>
      <c r="X262" s="3">
        <v>0</v>
      </c>
      <c r="Y262" s="3">
        <v>0</v>
      </c>
      <c r="Z262" s="3">
        <v>0</v>
      </c>
      <c r="AA262" s="3">
        <v>0</v>
      </c>
      <c r="AB262" s="3">
        <v>5</v>
      </c>
      <c r="AC262" s="3">
        <v>5</v>
      </c>
    </row>
    <row r="263" spans="1:29" x14ac:dyDescent="0.35">
      <c r="A263" s="30">
        <v>2026</v>
      </c>
      <c r="B263" s="29">
        <v>1</v>
      </c>
      <c r="C263" s="2" t="s">
        <v>98</v>
      </c>
      <c r="D263" s="2" t="s">
        <v>538</v>
      </c>
      <c r="E263" s="2" t="s">
        <v>539</v>
      </c>
      <c r="F263" s="2" t="s">
        <v>544</v>
      </c>
      <c r="G263" s="2" t="s">
        <v>545</v>
      </c>
      <c r="H263" s="3">
        <v>3</v>
      </c>
      <c r="I263" s="3">
        <v>40</v>
      </c>
      <c r="J263" s="3">
        <v>0</v>
      </c>
      <c r="K263" s="3">
        <v>0</v>
      </c>
      <c r="L263" s="3">
        <v>0</v>
      </c>
      <c r="M263" s="3">
        <v>0</v>
      </c>
      <c r="N263" s="3">
        <v>0</v>
      </c>
      <c r="O263" s="3">
        <v>0</v>
      </c>
      <c r="P263" s="3">
        <v>0</v>
      </c>
      <c r="Q263" s="3">
        <v>0</v>
      </c>
      <c r="R263" s="3">
        <v>0</v>
      </c>
      <c r="S263" s="3">
        <v>0</v>
      </c>
      <c r="T263" s="3">
        <v>0</v>
      </c>
      <c r="U263" s="3">
        <v>0</v>
      </c>
      <c r="V263" s="3">
        <v>0</v>
      </c>
      <c r="W263" s="3">
        <v>0</v>
      </c>
      <c r="X263" s="3">
        <v>0</v>
      </c>
      <c r="Y263" s="3">
        <v>0</v>
      </c>
      <c r="Z263" s="3">
        <v>0</v>
      </c>
      <c r="AA263" s="3">
        <v>0</v>
      </c>
      <c r="AB263" s="3">
        <v>0</v>
      </c>
      <c r="AC263" s="3">
        <v>0</v>
      </c>
    </row>
    <row r="264" spans="1:29" x14ac:dyDescent="0.35">
      <c r="A264" s="30">
        <v>2026</v>
      </c>
      <c r="B264" s="29">
        <v>1</v>
      </c>
      <c r="C264" s="2" t="s">
        <v>98</v>
      </c>
      <c r="D264" s="2" t="s">
        <v>546</v>
      </c>
      <c r="E264" s="2" t="s">
        <v>547</v>
      </c>
      <c r="F264" s="2" t="s">
        <v>548</v>
      </c>
      <c r="G264" s="2" t="s">
        <v>549</v>
      </c>
      <c r="H264" s="3">
        <v>30</v>
      </c>
      <c r="I264" s="3">
        <v>30</v>
      </c>
      <c r="J264" s="3">
        <v>10</v>
      </c>
      <c r="K264" s="3">
        <v>10</v>
      </c>
      <c r="L264" s="3">
        <v>0</v>
      </c>
      <c r="M264" s="3">
        <v>0</v>
      </c>
      <c r="N264" s="3">
        <v>2</v>
      </c>
      <c r="O264" s="3">
        <v>2</v>
      </c>
      <c r="P264" s="3">
        <v>4</v>
      </c>
      <c r="Q264" s="3">
        <v>4</v>
      </c>
      <c r="R264" s="3">
        <v>4</v>
      </c>
      <c r="S264" s="3">
        <v>4</v>
      </c>
      <c r="T264" s="3">
        <v>0</v>
      </c>
      <c r="U264" s="3">
        <v>0</v>
      </c>
      <c r="V264" s="3">
        <v>0</v>
      </c>
      <c r="W264" s="3">
        <v>0</v>
      </c>
      <c r="X264" s="3">
        <v>0</v>
      </c>
      <c r="Y264" s="3">
        <v>0</v>
      </c>
      <c r="Z264" s="3">
        <v>0</v>
      </c>
      <c r="AA264" s="3">
        <v>0</v>
      </c>
      <c r="AB264" s="3">
        <v>0</v>
      </c>
      <c r="AC264" s="3">
        <v>0</v>
      </c>
    </row>
    <row r="265" spans="1:29" x14ac:dyDescent="0.35">
      <c r="A265" s="30">
        <v>2026</v>
      </c>
      <c r="B265" s="29">
        <v>1</v>
      </c>
      <c r="C265" s="2" t="s">
        <v>98</v>
      </c>
      <c r="D265" s="2" t="s">
        <v>546</v>
      </c>
      <c r="E265" s="2" t="s">
        <v>547</v>
      </c>
      <c r="F265" s="2" t="s">
        <v>550</v>
      </c>
      <c r="G265" s="2" t="s">
        <v>551</v>
      </c>
      <c r="H265" s="3">
        <v>20</v>
      </c>
      <c r="I265" s="3">
        <v>20</v>
      </c>
      <c r="J265" s="3">
        <v>5</v>
      </c>
      <c r="K265" s="3">
        <v>5</v>
      </c>
      <c r="L265" s="3">
        <v>2</v>
      </c>
      <c r="M265" s="3">
        <v>2</v>
      </c>
      <c r="N265" s="3">
        <v>1</v>
      </c>
      <c r="O265" s="3">
        <v>1</v>
      </c>
      <c r="P265" s="3">
        <v>1</v>
      </c>
      <c r="Q265" s="3">
        <v>1</v>
      </c>
      <c r="R265" s="3">
        <v>1</v>
      </c>
      <c r="S265" s="3">
        <v>1</v>
      </c>
      <c r="T265" s="3">
        <v>2</v>
      </c>
      <c r="U265" s="3">
        <v>2</v>
      </c>
      <c r="V265" s="3">
        <v>0</v>
      </c>
      <c r="W265" s="3">
        <v>0</v>
      </c>
      <c r="X265" s="3">
        <v>0</v>
      </c>
      <c r="Y265" s="3">
        <v>0</v>
      </c>
      <c r="Z265" s="3">
        <v>0</v>
      </c>
      <c r="AA265" s="3">
        <v>0</v>
      </c>
      <c r="AB265" s="3">
        <v>2</v>
      </c>
      <c r="AC265" s="3">
        <v>2</v>
      </c>
    </row>
    <row r="266" spans="1:29" x14ac:dyDescent="0.35">
      <c r="A266" s="30">
        <v>2026</v>
      </c>
      <c r="B266" s="29">
        <v>1</v>
      </c>
      <c r="C266" s="2" t="s">
        <v>98</v>
      </c>
      <c r="D266" s="2" t="s">
        <v>546</v>
      </c>
      <c r="E266" s="2" t="s">
        <v>547</v>
      </c>
      <c r="F266" s="2" t="s">
        <v>552</v>
      </c>
      <c r="G266" s="2" t="s">
        <v>553</v>
      </c>
      <c r="H266" s="3">
        <v>50</v>
      </c>
      <c r="I266" s="3">
        <v>50</v>
      </c>
      <c r="J266" s="3">
        <v>20</v>
      </c>
      <c r="K266" s="3">
        <v>20</v>
      </c>
      <c r="L266" s="3">
        <v>4</v>
      </c>
      <c r="M266" s="3">
        <v>4</v>
      </c>
      <c r="N266" s="3">
        <v>5</v>
      </c>
      <c r="O266" s="3">
        <v>5</v>
      </c>
      <c r="P266" s="3">
        <v>5</v>
      </c>
      <c r="Q266" s="3">
        <v>5</v>
      </c>
      <c r="R266" s="3">
        <v>6</v>
      </c>
      <c r="S266" s="3">
        <v>6</v>
      </c>
      <c r="T266" s="3">
        <v>4</v>
      </c>
      <c r="U266" s="3">
        <v>4</v>
      </c>
      <c r="V266" s="3">
        <v>0</v>
      </c>
      <c r="W266" s="3">
        <v>0</v>
      </c>
      <c r="X266" s="3">
        <v>0</v>
      </c>
      <c r="Y266" s="3">
        <v>0</v>
      </c>
      <c r="Z266" s="3">
        <v>0</v>
      </c>
      <c r="AA266" s="3">
        <v>0</v>
      </c>
      <c r="AB266" s="3">
        <v>4</v>
      </c>
      <c r="AC266" s="3">
        <v>4</v>
      </c>
    </row>
    <row r="267" spans="1:29" x14ac:dyDescent="0.35">
      <c r="A267" s="30">
        <v>2026</v>
      </c>
      <c r="B267" s="29">
        <v>1</v>
      </c>
      <c r="C267" s="2" t="s">
        <v>98</v>
      </c>
      <c r="D267" s="2" t="s">
        <v>2975</v>
      </c>
      <c r="E267" s="2" t="s">
        <v>2976</v>
      </c>
      <c r="F267" s="2" t="s">
        <v>3559</v>
      </c>
      <c r="G267" s="2" t="s">
        <v>3560</v>
      </c>
      <c r="H267" s="3">
        <v>20</v>
      </c>
      <c r="I267" s="3">
        <v>20</v>
      </c>
      <c r="J267" s="3">
        <v>20</v>
      </c>
      <c r="K267" s="3">
        <v>20</v>
      </c>
      <c r="L267" s="3">
        <v>5</v>
      </c>
      <c r="M267" s="3">
        <v>5</v>
      </c>
      <c r="N267" s="3">
        <v>5</v>
      </c>
      <c r="O267" s="3">
        <v>5</v>
      </c>
      <c r="P267" s="3">
        <v>5</v>
      </c>
      <c r="Q267" s="3">
        <v>5</v>
      </c>
      <c r="R267" s="3">
        <v>5</v>
      </c>
      <c r="S267" s="3">
        <v>5</v>
      </c>
      <c r="T267" s="3">
        <v>5</v>
      </c>
      <c r="U267" s="3">
        <v>5</v>
      </c>
      <c r="V267" s="3">
        <v>0</v>
      </c>
      <c r="W267" s="3">
        <v>0</v>
      </c>
      <c r="X267" s="3">
        <v>0</v>
      </c>
      <c r="Y267" s="3">
        <v>0</v>
      </c>
      <c r="Z267" s="3">
        <v>0</v>
      </c>
      <c r="AA267" s="3">
        <v>0</v>
      </c>
      <c r="AB267" s="3">
        <v>5</v>
      </c>
      <c r="AC267" s="3">
        <v>5</v>
      </c>
    </row>
    <row r="268" spans="1:29" x14ac:dyDescent="0.35">
      <c r="A268" s="30">
        <v>2026</v>
      </c>
      <c r="B268" s="29">
        <v>1</v>
      </c>
      <c r="C268" s="2" t="s">
        <v>98</v>
      </c>
      <c r="D268" s="2" t="s">
        <v>2975</v>
      </c>
      <c r="E268" s="2" t="s">
        <v>2976</v>
      </c>
      <c r="F268" s="2" t="s">
        <v>3561</v>
      </c>
      <c r="G268" s="2" t="s">
        <v>3562</v>
      </c>
      <c r="H268" s="3">
        <v>40</v>
      </c>
      <c r="I268" s="3">
        <v>40</v>
      </c>
      <c r="J268" s="3">
        <v>0</v>
      </c>
      <c r="K268" s="3">
        <v>0</v>
      </c>
      <c r="L268" s="3">
        <v>0</v>
      </c>
      <c r="M268" s="3">
        <v>0</v>
      </c>
      <c r="N268" s="3">
        <v>0</v>
      </c>
      <c r="O268" s="3">
        <v>0</v>
      </c>
      <c r="P268" s="3">
        <v>0</v>
      </c>
      <c r="Q268" s="3">
        <v>0</v>
      </c>
      <c r="R268" s="3">
        <v>0</v>
      </c>
      <c r="S268" s="3">
        <v>0</v>
      </c>
      <c r="T268" s="3">
        <v>0</v>
      </c>
      <c r="U268" s="3">
        <v>0</v>
      </c>
      <c r="V268" s="3">
        <v>0</v>
      </c>
      <c r="W268" s="3">
        <v>0</v>
      </c>
      <c r="X268" s="3">
        <v>0</v>
      </c>
      <c r="Y268" s="3">
        <v>0</v>
      </c>
      <c r="Z268" s="3">
        <v>0</v>
      </c>
      <c r="AA268" s="3">
        <v>0</v>
      </c>
      <c r="AB268" s="3">
        <v>0</v>
      </c>
      <c r="AC268" s="3">
        <v>0</v>
      </c>
    </row>
    <row r="269" spans="1:29" x14ac:dyDescent="0.35">
      <c r="A269" s="30">
        <v>2026</v>
      </c>
      <c r="B269" s="29">
        <v>1</v>
      </c>
      <c r="C269" s="2" t="s">
        <v>98</v>
      </c>
      <c r="D269" s="2" t="s">
        <v>2975</v>
      </c>
      <c r="E269" s="2" t="s">
        <v>2976</v>
      </c>
      <c r="F269" s="2" t="s">
        <v>3563</v>
      </c>
      <c r="G269" s="2" t="s">
        <v>3564</v>
      </c>
      <c r="H269" s="3">
        <v>40</v>
      </c>
      <c r="I269" s="3">
        <v>40</v>
      </c>
      <c r="J269" s="3">
        <v>0</v>
      </c>
      <c r="K269" s="3">
        <v>0</v>
      </c>
      <c r="L269" s="3">
        <v>0</v>
      </c>
      <c r="M269" s="3">
        <v>0</v>
      </c>
      <c r="N269" s="3">
        <v>0</v>
      </c>
      <c r="O269" s="3">
        <v>0</v>
      </c>
      <c r="P269" s="3">
        <v>0</v>
      </c>
      <c r="Q269" s="3">
        <v>0</v>
      </c>
      <c r="R269" s="3">
        <v>0</v>
      </c>
      <c r="S269" s="3">
        <v>0</v>
      </c>
      <c r="T269" s="3">
        <v>0</v>
      </c>
      <c r="U269" s="3">
        <v>0</v>
      </c>
      <c r="V269" s="3">
        <v>0</v>
      </c>
      <c r="W269" s="3">
        <v>0</v>
      </c>
      <c r="X269" s="3">
        <v>0</v>
      </c>
      <c r="Y269" s="3">
        <v>0</v>
      </c>
      <c r="Z269" s="3">
        <v>0</v>
      </c>
      <c r="AA269" s="3">
        <v>0</v>
      </c>
      <c r="AB269" s="3">
        <v>0</v>
      </c>
      <c r="AC269" s="3">
        <v>0</v>
      </c>
    </row>
    <row r="270" spans="1:29" x14ac:dyDescent="0.35">
      <c r="A270" s="30">
        <v>2026</v>
      </c>
      <c r="B270" s="29">
        <v>1</v>
      </c>
      <c r="C270" s="2" t="s">
        <v>98</v>
      </c>
      <c r="D270" s="2" t="s">
        <v>2978</v>
      </c>
      <c r="E270" s="2" t="s">
        <v>2979</v>
      </c>
      <c r="F270" s="2" t="s">
        <v>3565</v>
      </c>
      <c r="G270" s="2" t="s">
        <v>3566</v>
      </c>
      <c r="H270" s="3">
        <v>30</v>
      </c>
      <c r="I270" s="3">
        <v>30</v>
      </c>
      <c r="J270" s="3">
        <v>30</v>
      </c>
      <c r="K270" s="3">
        <v>30</v>
      </c>
      <c r="L270" s="3">
        <v>5</v>
      </c>
      <c r="M270" s="3">
        <v>5</v>
      </c>
      <c r="N270" s="3">
        <v>5</v>
      </c>
      <c r="O270" s="3">
        <v>5</v>
      </c>
      <c r="P270" s="3">
        <v>15</v>
      </c>
      <c r="Q270" s="3">
        <v>15</v>
      </c>
      <c r="R270" s="3">
        <v>5</v>
      </c>
      <c r="S270" s="3">
        <v>5</v>
      </c>
      <c r="T270" s="3">
        <v>5</v>
      </c>
      <c r="U270" s="3">
        <v>5</v>
      </c>
      <c r="V270" s="3">
        <v>0</v>
      </c>
      <c r="W270" s="3">
        <v>0</v>
      </c>
      <c r="X270" s="3">
        <v>0</v>
      </c>
      <c r="Y270" s="3">
        <v>0</v>
      </c>
      <c r="Z270" s="3">
        <v>0</v>
      </c>
      <c r="AA270" s="3">
        <v>0</v>
      </c>
      <c r="AB270" s="3">
        <v>5</v>
      </c>
      <c r="AC270" s="3">
        <v>5</v>
      </c>
    </row>
    <row r="271" spans="1:29" x14ac:dyDescent="0.35">
      <c r="A271" s="30">
        <v>2026</v>
      </c>
      <c r="B271" s="29">
        <v>1</v>
      </c>
      <c r="C271" s="2" t="s">
        <v>98</v>
      </c>
      <c r="D271" s="2" t="s">
        <v>2978</v>
      </c>
      <c r="E271" s="2" t="s">
        <v>2979</v>
      </c>
      <c r="F271" s="2" t="s">
        <v>3567</v>
      </c>
      <c r="G271" s="2" t="s">
        <v>3568</v>
      </c>
      <c r="H271" s="3">
        <v>40</v>
      </c>
      <c r="I271" s="3">
        <v>40</v>
      </c>
      <c r="J271" s="3">
        <v>0</v>
      </c>
      <c r="K271" s="3">
        <v>0</v>
      </c>
      <c r="L271" s="3">
        <v>0</v>
      </c>
      <c r="M271" s="3">
        <v>0</v>
      </c>
      <c r="N271" s="3">
        <v>0</v>
      </c>
      <c r="O271" s="3">
        <v>0</v>
      </c>
      <c r="P271" s="3">
        <v>0</v>
      </c>
      <c r="Q271" s="3">
        <v>0</v>
      </c>
      <c r="R271" s="3">
        <v>0</v>
      </c>
      <c r="S271" s="3">
        <v>0</v>
      </c>
      <c r="T271" s="3">
        <v>0</v>
      </c>
      <c r="U271" s="3">
        <v>0</v>
      </c>
      <c r="V271" s="3">
        <v>0</v>
      </c>
      <c r="W271" s="3">
        <v>0</v>
      </c>
      <c r="X271" s="3">
        <v>0</v>
      </c>
      <c r="Y271" s="3">
        <v>0</v>
      </c>
      <c r="Z271" s="3">
        <v>0</v>
      </c>
      <c r="AA271" s="3">
        <v>0</v>
      </c>
      <c r="AB271" s="3">
        <v>0</v>
      </c>
      <c r="AC271" s="3">
        <v>0</v>
      </c>
    </row>
    <row r="272" spans="1:29" x14ac:dyDescent="0.35">
      <c r="A272" s="30">
        <v>2026</v>
      </c>
      <c r="B272" s="29">
        <v>1</v>
      </c>
      <c r="C272" s="2" t="s">
        <v>98</v>
      </c>
      <c r="D272" s="2" t="s">
        <v>2978</v>
      </c>
      <c r="E272" s="2" t="s">
        <v>2979</v>
      </c>
      <c r="F272" s="2" t="s">
        <v>3569</v>
      </c>
      <c r="G272" s="2" t="s">
        <v>3570</v>
      </c>
      <c r="H272" s="3">
        <v>30</v>
      </c>
      <c r="I272" s="3">
        <v>30</v>
      </c>
      <c r="J272" s="3">
        <v>0</v>
      </c>
      <c r="K272" s="3">
        <v>0</v>
      </c>
      <c r="L272" s="3">
        <v>0</v>
      </c>
      <c r="M272" s="3">
        <v>0</v>
      </c>
      <c r="N272" s="3">
        <v>0</v>
      </c>
      <c r="O272" s="3">
        <v>0</v>
      </c>
      <c r="P272" s="3">
        <v>0</v>
      </c>
      <c r="Q272" s="3">
        <v>0</v>
      </c>
      <c r="R272" s="3">
        <v>0</v>
      </c>
      <c r="S272" s="3">
        <v>0</v>
      </c>
      <c r="T272" s="3">
        <v>0</v>
      </c>
      <c r="U272" s="3">
        <v>0</v>
      </c>
      <c r="V272" s="3">
        <v>0</v>
      </c>
      <c r="W272" s="3">
        <v>0</v>
      </c>
      <c r="X272" s="3">
        <v>0</v>
      </c>
      <c r="Y272" s="3">
        <v>0</v>
      </c>
      <c r="Z272" s="3">
        <v>0</v>
      </c>
      <c r="AA272" s="3">
        <v>0</v>
      </c>
      <c r="AB272" s="3">
        <v>0</v>
      </c>
      <c r="AC272" s="3">
        <v>0</v>
      </c>
    </row>
    <row r="273" spans="1:29" x14ac:dyDescent="0.35">
      <c r="A273" s="30">
        <v>2026</v>
      </c>
      <c r="B273" s="29">
        <v>1</v>
      </c>
      <c r="C273" s="2" t="s">
        <v>98</v>
      </c>
      <c r="D273" s="2" t="s">
        <v>2981</v>
      </c>
      <c r="E273" s="2" t="s">
        <v>2982</v>
      </c>
      <c r="F273" s="2" t="s">
        <v>3571</v>
      </c>
      <c r="G273" s="2" t="s">
        <v>3572</v>
      </c>
      <c r="H273" s="3">
        <v>30</v>
      </c>
      <c r="I273" s="3">
        <v>30</v>
      </c>
      <c r="J273" s="3">
        <v>30</v>
      </c>
      <c r="K273" s="3">
        <v>30</v>
      </c>
      <c r="L273" s="3">
        <v>5</v>
      </c>
      <c r="M273" s="3">
        <v>5</v>
      </c>
      <c r="N273" s="3">
        <v>5</v>
      </c>
      <c r="O273" s="3">
        <v>5</v>
      </c>
      <c r="P273" s="3">
        <v>10</v>
      </c>
      <c r="Q273" s="3">
        <v>10</v>
      </c>
      <c r="R273" s="3">
        <v>10</v>
      </c>
      <c r="S273" s="3">
        <v>10</v>
      </c>
      <c r="T273" s="3">
        <v>5</v>
      </c>
      <c r="U273" s="3">
        <v>5</v>
      </c>
      <c r="V273" s="3">
        <v>0</v>
      </c>
      <c r="W273" s="3">
        <v>0</v>
      </c>
      <c r="X273" s="3">
        <v>0</v>
      </c>
      <c r="Y273" s="3">
        <v>0</v>
      </c>
      <c r="Z273" s="3">
        <v>0</v>
      </c>
      <c r="AA273" s="3">
        <v>0</v>
      </c>
      <c r="AB273" s="3">
        <v>5</v>
      </c>
      <c r="AC273" s="3">
        <v>5</v>
      </c>
    </row>
    <row r="274" spans="1:29" x14ac:dyDescent="0.35">
      <c r="A274" s="30">
        <v>2026</v>
      </c>
      <c r="B274" s="29">
        <v>1</v>
      </c>
      <c r="C274" s="2" t="s">
        <v>98</v>
      </c>
      <c r="D274" s="2" t="s">
        <v>2981</v>
      </c>
      <c r="E274" s="2" t="s">
        <v>2982</v>
      </c>
      <c r="F274" s="2" t="s">
        <v>3573</v>
      </c>
      <c r="G274" s="2" t="s">
        <v>3574</v>
      </c>
      <c r="H274" s="3">
        <v>25</v>
      </c>
      <c r="I274" s="3">
        <v>25</v>
      </c>
      <c r="J274" s="3">
        <v>0</v>
      </c>
      <c r="K274" s="3">
        <v>0</v>
      </c>
      <c r="L274" s="3">
        <v>0</v>
      </c>
      <c r="M274" s="3">
        <v>0</v>
      </c>
      <c r="N274" s="3">
        <v>0</v>
      </c>
      <c r="O274" s="3">
        <v>0</v>
      </c>
      <c r="P274" s="3">
        <v>0</v>
      </c>
      <c r="Q274" s="3">
        <v>0</v>
      </c>
      <c r="R274" s="3">
        <v>0</v>
      </c>
      <c r="S274" s="3">
        <v>0</v>
      </c>
      <c r="T274" s="3">
        <v>0</v>
      </c>
      <c r="U274" s="3">
        <v>0</v>
      </c>
      <c r="V274" s="3">
        <v>0</v>
      </c>
      <c r="W274" s="3">
        <v>0</v>
      </c>
      <c r="X274" s="3">
        <v>0</v>
      </c>
      <c r="Y274" s="3">
        <v>0</v>
      </c>
      <c r="Z274" s="3">
        <v>0</v>
      </c>
      <c r="AA274" s="3">
        <v>0</v>
      </c>
      <c r="AB274" s="3">
        <v>0</v>
      </c>
      <c r="AC274" s="3">
        <v>0</v>
      </c>
    </row>
    <row r="275" spans="1:29" x14ac:dyDescent="0.35">
      <c r="A275" s="30">
        <v>2026</v>
      </c>
      <c r="B275" s="29">
        <v>1</v>
      </c>
      <c r="C275" s="2" t="s">
        <v>98</v>
      </c>
      <c r="D275" s="2" t="s">
        <v>2981</v>
      </c>
      <c r="E275" s="2" t="s">
        <v>2982</v>
      </c>
      <c r="F275" s="2" t="s">
        <v>3575</v>
      </c>
      <c r="G275" s="2" t="s">
        <v>3576</v>
      </c>
      <c r="H275" s="3">
        <v>45</v>
      </c>
      <c r="I275" s="3">
        <v>45</v>
      </c>
      <c r="J275" s="3">
        <v>0</v>
      </c>
      <c r="K275" s="3">
        <v>0</v>
      </c>
      <c r="L275" s="3">
        <v>0</v>
      </c>
      <c r="M275" s="3">
        <v>0</v>
      </c>
      <c r="N275" s="3">
        <v>0</v>
      </c>
      <c r="O275" s="3">
        <v>0</v>
      </c>
      <c r="P275" s="3">
        <v>0</v>
      </c>
      <c r="Q275" s="3">
        <v>0</v>
      </c>
      <c r="R275" s="3">
        <v>0</v>
      </c>
      <c r="S275" s="3">
        <v>0</v>
      </c>
      <c r="T275" s="3">
        <v>0</v>
      </c>
      <c r="U275" s="3">
        <v>0</v>
      </c>
      <c r="V275" s="3">
        <v>0</v>
      </c>
      <c r="W275" s="3">
        <v>0</v>
      </c>
      <c r="X275" s="3">
        <v>0</v>
      </c>
      <c r="Y275" s="3">
        <v>0</v>
      </c>
      <c r="Z275" s="3">
        <v>0</v>
      </c>
      <c r="AA275" s="3">
        <v>0</v>
      </c>
      <c r="AB275" s="3">
        <v>0</v>
      </c>
      <c r="AC275" s="3">
        <v>0</v>
      </c>
    </row>
    <row r="276" spans="1:29" x14ac:dyDescent="0.35">
      <c r="A276" s="30">
        <v>2026</v>
      </c>
      <c r="B276" s="29">
        <v>1</v>
      </c>
      <c r="C276" s="2" t="s">
        <v>98</v>
      </c>
      <c r="D276" s="2" t="s">
        <v>2984</v>
      </c>
      <c r="E276" s="2" t="s">
        <v>2985</v>
      </c>
      <c r="F276" s="2" t="s">
        <v>3577</v>
      </c>
      <c r="G276" s="2" t="s">
        <v>3578</v>
      </c>
      <c r="H276" s="3">
        <v>25</v>
      </c>
      <c r="I276" s="3">
        <v>25</v>
      </c>
      <c r="J276" s="3">
        <v>25</v>
      </c>
      <c r="K276" s="3">
        <v>25</v>
      </c>
      <c r="L276" s="3">
        <v>1</v>
      </c>
      <c r="M276" s="3">
        <v>1</v>
      </c>
      <c r="N276" s="3">
        <v>11.5</v>
      </c>
      <c r="O276" s="3">
        <v>11.5</v>
      </c>
      <c r="P276" s="3">
        <v>12.5</v>
      </c>
      <c r="Q276" s="3">
        <v>12.5</v>
      </c>
      <c r="R276" s="3">
        <v>0</v>
      </c>
      <c r="S276" s="3">
        <v>0</v>
      </c>
      <c r="T276" s="3">
        <v>1</v>
      </c>
      <c r="U276" s="3">
        <v>1</v>
      </c>
      <c r="V276" s="3">
        <v>0</v>
      </c>
      <c r="W276" s="3">
        <v>0</v>
      </c>
      <c r="X276" s="3">
        <v>0</v>
      </c>
      <c r="Y276" s="3">
        <v>0</v>
      </c>
      <c r="Z276" s="3">
        <v>0</v>
      </c>
      <c r="AA276" s="3">
        <v>0</v>
      </c>
      <c r="AB276" s="3">
        <v>1</v>
      </c>
      <c r="AC276" s="3">
        <v>1</v>
      </c>
    </row>
    <row r="277" spans="1:29" x14ac:dyDescent="0.35">
      <c r="A277" s="30">
        <v>2026</v>
      </c>
      <c r="B277" s="29">
        <v>1</v>
      </c>
      <c r="C277" s="2" t="s">
        <v>98</v>
      </c>
      <c r="D277" s="2" t="s">
        <v>2984</v>
      </c>
      <c r="E277" s="2" t="s">
        <v>2985</v>
      </c>
      <c r="F277" s="2" t="s">
        <v>3579</v>
      </c>
      <c r="G277" s="2" t="s">
        <v>3580</v>
      </c>
      <c r="H277" s="3">
        <v>25</v>
      </c>
      <c r="I277" s="3">
        <v>25</v>
      </c>
      <c r="J277" s="3">
        <v>0</v>
      </c>
      <c r="K277" s="3">
        <v>0</v>
      </c>
      <c r="L277" s="3">
        <v>0</v>
      </c>
      <c r="M277" s="3">
        <v>0</v>
      </c>
      <c r="N277" s="3">
        <v>0</v>
      </c>
      <c r="O277" s="3">
        <v>0</v>
      </c>
      <c r="P277" s="3">
        <v>0</v>
      </c>
      <c r="Q277" s="3">
        <v>0</v>
      </c>
      <c r="R277" s="3">
        <v>0</v>
      </c>
      <c r="S277" s="3">
        <v>0</v>
      </c>
      <c r="T277" s="3">
        <v>0</v>
      </c>
      <c r="U277" s="3">
        <v>0</v>
      </c>
      <c r="V277" s="3">
        <v>0</v>
      </c>
      <c r="W277" s="3">
        <v>0</v>
      </c>
      <c r="X277" s="3">
        <v>0</v>
      </c>
      <c r="Y277" s="3">
        <v>0</v>
      </c>
      <c r="Z277" s="3">
        <v>0</v>
      </c>
      <c r="AA277" s="3">
        <v>0</v>
      </c>
      <c r="AB277" s="3">
        <v>0</v>
      </c>
      <c r="AC277" s="3">
        <v>0</v>
      </c>
    </row>
    <row r="278" spans="1:29" x14ac:dyDescent="0.35">
      <c r="A278" s="30">
        <v>2026</v>
      </c>
      <c r="B278" s="29">
        <v>1</v>
      </c>
      <c r="C278" s="2" t="s">
        <v>98</v>
      </c>
      <c r="D278" s="2" t="s">
        <v>2984</v>
      </c>
      <c r="E278" s="2" t="s">
        <v>2985</v>
      </c>
      <c r="F278" s="2" t="s">
        <v>3581</v>
      </c>
      <c r="G278" s="2" t="s">
        <v>3582</v>
      </c>
      <c r="H278" s="3">
        <v>25</v>
      </c>
      <c r="I278" s="3">
        <v>25</v>
      </c>
      <c r="J278" s="3">
        <v>25</v>
      </c>
      <c r="K278" s="3">
        <v>25</v>
      </c>
      <c r="L278" s="3">
        <v>0</v>
      </c>
      <c r="M278" s="3">
        <v>0</v>
      </c>
      <c r="N278" s="3">
        <v>2.5</v>
      </c>
      <c r="O278" s="3">
        <v>2.5</v>
      </c>
      <c r="P278" s="3">
        <v>12.5</v>
      </c>
      <c r="Q278" s="3">
        <v>12.5</v>
      </c>
      <c r="R278" s="3">
        <v>10</v>
      </c>
      <c r="S278" s="3">
        <v>10</v>
      </c>
      <c r="T278" s="3">
        <v>0</v>
      </c>
      <c r="U278" s="3">
        <v>0</v>
      </c>
      <c r="V278" s="3">
        <v>0</v>
      </c>
      <c r="W278" s="3">
        <v>0</v>
      </c>
      <c r="X278" s="3">
        <v>0</v>
      </c>
      <c r="Y278" s="3">
        <v>0</v>
      </c>
      <c r="Z278" s="3">
        <v>0</v>
      </c>
      <c r="AA278" s="3">
        <v>0</v>
      </c>
      <c r="AB278" s="3">
        <v>0</v>
      </c>
      <c r="AC278" s="3">
        <v>0</v>
      </c>
    </row>
    <row r="279" spans="1:29" x14ac:dyDescent="0.35">
      <c r="A279" s="30">
        <v>2026</v>
      </c>
      <c r="B279" s="29">
        <v>1</v>
      </c>
      <c r="C279" s="2" t="s">
        <v>98</v>
      </c>
      <c r="D279" s="2" t="s">
        <v>2984</v>
      </c>
      <c r="E279" s="2" t="s">
        <v>2985</v>
      </c>
      <c r="F279" s="2" t="s">
        <v>3583</v>
      </c>
      <c r="G279" s="2" t="s">
        <v>3584</v>
      </c>
      <c r="H279" s="3">
        <v>25</v>
      </c>
      <c r="I279" s="3">
        <v>25</v>
      </c>
      <c r="J279" s="3">
        <v>0</v>
      </c>
      <c r="K279" s="3">
        <v>0</v>
      </c>
      <c r="L279" s="3">
        <v>0</v>
      </c>
      <c r="M279" s="3">
        <v>0</v>
      </c>
      <c r="N279" s="3">
        <v>0</v>
      </c>
      <c r="O279" s="3">
        <v>0</v>
      </c>
      <c r="P279" s="3">
        <v>0</v>
      </c>
      <c r="Q279" s="3">
        <v>0</v>
      </c>
      <c r="R279" s="3">
        <v>0</v>
      </c>
      <c r="S279" s="3">
        <v>0</v>
      </c>
      <c r="T279" s="3">
        <v>0</v>
      </c>
      <c r="U279" s="3">
        <v>0</v>
      </c>
      <c r="V279" s="3">
        <v>0</v>
      </c>
      <c r="W279" s="3">
        <v>0</v>
      </c>
      <c r="X279" s="3">
        <v>0</v>
      </c>
      <c r="Y279" s="3">
        <v>0</v>
      </c>
      <c r="Z279" s="3">
        <v>0</v>
      </c>
      <c r="AA279" s="3">
        <v>0</v>
      </c>
      <c r="AB279" s="3">
        <v>0</v>
      </c>
      <c r="AC279" s="3">
        <v>0</v>
      </c>
    </row>
    <row r="280" spans="1:29" x14ac:dyDescent="0.35">
      <c r="A280" s="30">
        <v>2026</v>
      </c>
      <c r="B280" s="29">
        <v>1</v>
      </c>
      <c r="C280" s="2" t="s">
        <v>98</v>
      </c>
      <c r="D280" s="2" t="s">
        <v>2987</v>
      </c>
      <c r="E280" s="2" t="s">
        <v>2988</v>
      </c>
      <c r="F280" s="2" t="s">
        <v>3585</v>
      </c>
      <c r="G280" s="2" t="s">
        <v>3586</v>
      </c>
      <c r="H280" s="3">
        <v>40</v>
      </c>
      <c r="I280" s="3">
        <v>40</v>
      </c>
      <c r="J280" s="3">
        <v>0</v>
      </c>
      <c r="K280" s="3">
        <v>0</v>
      </c>
      <c r="L280" s="3">
        <v>0</v>
      </c>
      <c r="M280" s="3">
        <v>0</v>
      </c>
      <c r="N280" s="3">
        <v>0</v>
      </c>
      <c r="O280" s="3">
        <v>0</v>
      </c>
      <c r="P280" s="3">
        <v>0</v>
      </c>
      <c r="Q280" s="3">
        <v>0</v>
      </c>
      <c r="R280" s="3">
        <v>0</v>
      </c>
      <c r="S280" s="3">
        <v>0</v>
      </c>
      <c r="T280" s="3">
        <v>0</v>
      </c>
      <c r="U280" s="3">
        <v>0</v>
      </c>
      <c r="V280" s="3">
        <v>0</v>
      </c>
      <c r="W280" s="3">
        <v>0</v>
      </c>
      <c r="X280" s="3">
        <v>0</v>
      </c>
      <c r="Y280" s="3">
        <v>0</v>
      </c>
      <c r="Z280" s="3">
        <v>0</v>
      </c>
      <c r="AA280" s="3">
        <v>0</v>
      </c>
      <c r="AB280" s="3">
        <v>0</v>
      </c>
      <c r="AC280" s="3">
        <v>0</v>
      </c>
    </row>
    <row r="281" spans="1:29" x14ac:dyDescent="0.35">
      <c r="A281" s="30">
        <v>2026</v>
      </c>
      <c r="B281" s="29">
        <v>1</v>
      </c>
      <c r="C281" s="2" t="s">
        <v>98</v>
      </c>
      <c r="D281" s="2" t="s">
        <v>2987</v>
      </c>
      <c r="E281" s="2" t="s">
        <v>2988</v>
      </c>
      <c r="F281" s="2" t="s">
        <v>3587</v>
      </c>
      <c r="G281" s="2" t="s">
        <v>3588</v>
      </c>
      <c r="H281" s="3">
        <v>30</v>
      </c>
      <c r="I281" s="3">
        <v>30</v>
      </c>
      <c r="J281" s="3">
        <v>30</v>
      </c>
      <c r="K281" s="3">
        <v>30</v>
      </c>
      <c r="L281" s="3">
        <v>10</v>
      </c>
      <c r="M281" s="3">
        <v>10</v>
      </c>
      <c r="N281" s="3">
        <v>20</v>
      </c>
      <c r="O281" s="3">
        <v>20</v>
      </c>
      <c r="P281" s="3">
        <v>0</v>
      </c>
      <c r="Q281" s="3">
        <v>0</v>
      </c>
      <c r="R281" s="3">
        <v>0</v>
      </c>
      <c r="S281" s="3">
        <v>0</v>
      </c>
      <c r="T281" s="3">
        <v>10</v>
      </c>
      <c r="U281" s="3">
        <v>10</v>
      </c>
      <c r="V281" s="3">
        <v>0</v>
      </c>
      <c r="W281" s="3">
        <v>0</v>
      </c>
      <c r="X281" s="3">
        <v>0</v>
      </c>
      <c r="Y281" s="3">
        <v>0</v>
      </c>
      <c r="Z281" s="3">
        <v>0</v>
      </c>
      <c r="AA281" s="3">
        <v>0</v>
      </c>
      <c r="AB281" s="3">
        <v>10</v>
      </c>
      <c r="AC281" s="3">
        <v>10</v>
      </c>
    </row>
    <row r="282" spans="1:29" x14ac:dyDescent="0.35">
      <c r="A282" s="30">
        <v>2026</v>
      </c>
      <c r="B282" s="29">
        <v>1</v>
      </c>
      <c r="C282" s="2" t="s">
        <v>98</v>
      </c>
      <c r="D282" s="2" t="s">
        <v>2987</v>
      </c>
      <c r="E282" s="2" t="s">
        <v>2988</v>
      </c>
      <c r="F282" s="2" t="s">
        <v>3589</v>
      </c>
      <c r="G282" s="2" t="s">
        <v>3590</v>
      </c>
      <c r="H282" s="3">
        <v>30</v>
      </c>
      <c r="I282" s="3">
        <v>30</v>
      </c>
      <c r="J282" s="3">
        <v>10</v>
      </c>
      <c r="K282" s="3">
        <v>10</v>
      </c>
      <c r="L282" s="3">
        <v>0</v>
      </c>
      <c r="M282" s="3">
        <v>0</v>
      </c>
      <c r="N282" s="3">
        <v>0</v>
      </c>
      <c r="O282" s="3">
        <v>0</v>
      </c>
      <c r="P282" s="3">
        <v>4</v>
      </c>
      <c r="Q282" s="3">
        <v>4</v>
      </c>
      <c r="R282" s="3">
        <v>6</v>
      </c>
      <c r="S282" s="3">
        <v>6</v>
      </c>
      <c r="T282" s="3">
        <v>0</v>
      </c>
      <c r="U282" s="3">
        <v>0</v>
      </c>
      <c r="V282" s="3">
        <v>0</v>
      </c>
      <c r="W282" s="3">
        <v>0</v>
      </c>
      <c r="X282" s="3">
        <v>0</v>
      </c>
      <c r="Y282" s="3">
        <v>0</v>
      </c>
      <c r="Z282" s="3">
        <v>0</v>
      </c>
      <c r="AA282" s="3">
        <v>0</v>
      </c>
      <c r="AB282" s="3">
        <v>0</v>
      </c>
      <c r="AC282" s="3">
        <v>0</v>
      </c>
    </row>
    <row r="283" spans="1:29" x14ac:dyDescent="0.35">
      <c r="A283" s="30">
        <v>2026</v>
      </c>
      <c r="B283" s="29">
        <v>1</v>
      </c>
      <c r="C283" s="2" t="s">
        <v>98</v>
      </c>
      <c r="D283" s="2" t="s">
        <v>2990</v>
      </c>
      <c r="E283" s="2" t="s">
        <v>2991</v>
      </c>
      <c r="F283" s="2" t="s">
        <v>3591</v>
      </c>
      <c r="G283" s="2" t="s">
        <v>3592</v>
      </c>
      <c r="H283" s="3">
        <v>20</v>
      </c>
      <c r="I283" s="3">
        <v>20</v>
      </c>
      <c r="J283" s="3">
        <v>20</v>
      </c>
      <c r="K283" s="3">
        <v>20</v>
      </c>
      <c r="L283" s="3">
        <v>2.5</v>
      </c>
      <c r="M283" s="3">
        <v>2.5</v>
      </c>
      <c r="N283" s="3">
        <v>2.5</v>
      </c>
      <c r="O283" s="3">
        <v>2.5</v>
      </c>
      <c r="P283" s="3">
        <v>5</v>
      </c>
      <c r="Q283" s="3">
        <v>5</v>
      </c>
      <c r="R283" s="3">
        <v>10</v>
      </c>
      <c r="S283" s="3">
        <v>10</v>
      </c>
      <c r="T283" s="3">
        <v>2.5</v>
      </c>
      <c r="U283" s="3">
        <v>2.5</v>
      </c>
      <c r="V283" s="3">
        <v>0</v>
      </c>
      <c r="W283" s="3">
        <v>0</v>
      </c>
      <c r="X283" s="3">
        <v>0</v>
      </c>
      <c r="Y283" s="3">
        <v>0</v>
      </c>
      <c r="Z283" s="3">
        <v>0</v>
      </c>
      <c r="AA283" s="3">
        <v>0</v>
      </c>
      <c r="AB283" s="3">
        <v>2.5</v>
      </c>
      <c r="AC283" s="3">
        <v>2.5</v>
      </c>
    </row>
    <row r="284" spans="1:29" x14ac:dyDescent="0.35">
      <c r="A284" s="30">
        <v>2026</v>
      </c>
      <c r="B284" s="29">
        <v>1</v>
      </c>
      <c r="C284" s="2" t="s">
        <v>98</v>
      </c>
      <c r="D284" s="2" t="s">
        <v>2990</v>
      </c>
      <c r="E284" s="2" t="s">
        <v>2991</v>
      </c>
      <c r="F284" s="2" t="s">
        <v>3593</v>
      </c>
      <c r="G284" s="2" t="s">
        <v>3594</v>
      </c>
      <c r="H284" s="3">
        <v>45</v>
      </c>
      <c r="I284" s="3">
        <v>45</v>
      </c>
      <c r="J284" s="3">
        <v>0</v>
      </c>
      <c r="K284" s="3">
        <v>0</v>
      </c>
      <c r="L284" s="3">
        <v>0</v>
      </c>
      <c r="M284" s="3">
        <v>0</v>
      </c>
      <c r="N284" s="3">
        <v>0</v>
      </c>
      <c r="O284" s="3">
        <v>0</v>
      </c>
      <c r="P284" s="3">
        <v>0</v>
      </c>
      <c r="Q284" s="3">
        <v>0</v>
      </c>
      <c r="R284" s="3">
        <v>0</v>
      </c>
      <c r="S284" s="3">
        <v>0</v>
      </c>
      <c r="T284" s="3">
        <v>0</v>
      </c>
      <c r="U284" s="3">
        <v>0</v>
      </c>
      <c r="V284" s="3">
        <v>0</v>
      </c>
      <c r="W284" s="3">
        <v>0</v>
      </c>
      <c r="X284" s="3">
        <v>0</v>
      </c>
      <c r="Y284" s="3">
        <v>0</v>
      </c>
      <c r="Z284" s="3">
        <v>0</v>
      </c>
      <c r="AA284" s="3">
        <v>0</v>
      </c>
      <c r="AB284" s="3">
        <v>0</v>
      </c>
      <c r="AC284" s="3">
        <v>0</v>
      </c>
    </row>
    <row r="285" spans="1:29" x14ac:dyDescent="0.35">
      <c r="A285" s="30">
        <v>2026</v>
      </c>
      <c r="B285" s="29">
        <v>1</v>
      </c>
      <c r="C285" s="2" t="s">
        <v>98</v>
      </c>
      <c r="D285" s="2" t="s">
        <v>2990</v>
      </c>
      <c r="E285" s="2" t="s">
        <v>2991</v>
      </c>
      <c r="F285" s="2" t="s">
        <v>3595</v>
      </c>
      <c r="G285" s="2" t="s">
        <v>3596</v>
      </c>
      <c r="H285" s="3">
        <v>35</v>
      </c>
      <c r="I285" s="3">
        <v>35</v>
      </c>
      <c r="J285" s="3">
        <v>0</v>
      </c>
      <c r="K285" s="3">
        <v>0</v>
      </c>
      <c r="L285" s="3">
        <v>0</v>
      </c>
      <c r="M285" s="3">
        <v>0</v>
      </c>
      <c r="N285" s="3">
        <v>0</v>
      </c>
      <c r="O285" s="3">
        <v>0</v>
      </c>
      <c r="P285" s="3">
        <v>0</v>
      </c>
      <c r="Q285" s="3">
        <v>0</v>
      </c>
      <c r="R285" s="3">
        <v>0</v>
      </c>
      <c r="S285" s="3">
        <v>0</v>
      </c>
      <c r="T285" s="3">
        <v>0</v>
      </c>
      <c r="U285" s="3">
        <v>0</v>
      </c>
      <c r="V285" s="3">
        <v>0</v>
      </c>
      <c r="W285" s="3">
        <v>0</v>
      </c>
      <c r="X285" s="3">
        <v>0</v>
      </c>
      <c r="Y285" s="3">
        <v>0</v>
      </c>
      <c r="Z285" s="3">
        <v>0</v>
      </c>
      <c r="AA285" s="3">
        <v>0</v>
      </c>
      <c r="AB285" s="3">
        <v>0</v>
      </c>
      <c r="AC285" s="3">
        <v>0</v>
      </c>
    </row>
    <row r="286" spans="1:29" x14ac:dyDescent="0.35">
      <c r="A286" s="30">
        <v>2026</v>
      </c>
      <c r="B286" s="29">
        <v>1</v>
      </c>
      <c r="C286" s="2" t="s">
        <v>98</v>
      </c>
      <c r="D286" s="2" t="s">
        <v>3039</v>
      </c>
      <c r="E286" s="2" t="s">
        <v>3040</v>
      </c>
      <c r="F286" s="2" t="s">
        <v>3597</v>
      </c>
      <c r="G286" s="2" t="s">
        <v>3598</v>
      </c>
      <c r="H286" s="3">
        <v>35</v>
      </c>
      <c r="I286" s="3">
        <v>35</v>
      </c>
      <c r="J286" s="3">
        <v>0</v>
      </c>
      <c r="K286" s="3">
        <v>0</v>
      </c>
      <c r="L286" s="3">
        <v>0</v>
      </c>
      <c r="M286" s="3">
        <v>0</v>
      </c>
      <c r="N286" s="3">
        <v>0</v>
      </c>
      <c r="O286" s="3">
        <v>0</v>
      </c>
      <c r="P286" s="3">
        <v>0</v>
      </c>
      <c r="Q286" s="3">
        <v>0</v>
      </c>
      <c r="R286" s="3">
        <v>0</v>
      </c>
      <c r="S286" s="3">
        <v>0</v>
      </c>
      <c r="T286" s="3">
        <v>0</v>
      </c>
      <c r="U286" s="3">
        <v>0</v>
      </c>
      <c r="V286" s="3">
        <v>0</v>
      </c>
      <c r="W286" s="3">
        <v>0</v>
      </c>
      <c r="X286" s="3">
        <v>0</v>
      </c>
      <c r="Y286" s="3">
        <v>0</v>
      </c>
      <c r="Z286" s="3">
        <v>0</v>
      </c>
      <c r="AA286" s="3">
        <v>0</v>
      </c>
      <c r="AB286" s="3">
        <v>0</v>
      </c>
      <c r="AC286" s="3">
        <v>0</v>
      </c>
    </row>
    <row r="287" spans="1:29" x14ac:dyDescent="0.35">
      <c r="A287" s="30">
        <v>2026</v>
      </c>
      <c r="B287" s="29">
        <v>1</v>
      </c>
      <c r="C287" s="2" t="s">
        <v>98</v>
      </c>
      <c r="D287" s="2" t="s">
        <v>3039</v>
      </c>
      <c r="E287" s="2" t="s">
        <v>3040</v>
      </c>
      <c r="F287" s="2" t="s">
        <v>3599</v>
      </c>
      <c r="G287" s="2" t="s">
        <v>3600</v>
      </c>
      <c r="H287" s="3">
        <v>35</v>
      </c>
      <c r="I287" s="3">
        <v>35</v>
      </c>
      <c r="J287" s="3">
        <v>35</v>
      </c>
      <c r="K287" s="3">
        <v>35</v>
      </c>
      <c r="L287" s="3">
        <v>5</v>
      </c>
      <c r="M287" s="3">
        <v>5</v>
      </c>
      <c r="N287" s="3">
        <v>5</v>
      </c>
      <c r="O287" s="3">
        <v>5</v>
      </c>
      <c r="P287" s="3">
        <v>5</v>
      </c>
      <c r="Q287" s="3">
        <v>5</v>
      </c>
      <c r="R287" s="3">
        <v>20</v>
      </c>
      <c r="S287" s="3">
        <v>20</v>
      </c>
      <c r="T287" s="3">
        <v>5</v>
      </c>
      <c r="U287" s="3">
        <v>5</v>
      </c>
      <c r="V287" s="3">
        <v>0</v>
      </c>
      <c r="W287" s="3">
        <v>0</v>
      </c>
      <c r="X287" s="3">
        <v>0</v>
      </c>
      <c r="Y287" s="3">
        <v>0</v>
      </c>
      <c r="Z287" s="3">
        <v>0</v>
      </c>
      <c r="AA287" s="3">
        <v>0</v>
      </c>
      <c r="AB287" s="3">
        <v>5</v>
      </c>
      <c r="AC287" s="3">
        <v>5</v>
      </c>
    </row>
    <row r="288" spans="1:29" x14ac:dyDescent="0.35">
      <c r="A288" s="30">
        <v>2026</v>
      </c>
      <c r="B288" s="29">
        <v>1</v>
      </c>
      <c r="C288" s="2" t="s">
        <v>98</v>
      </c>
      <c r="D288" s="2" t="s">
        <v>3039</v>
      </c>
      <c r="E288" s="2" t="s">
        <v>3040</v>
      </c>
      <c r="F288" s="2" t="s">
        <v>3601</v>
      </c>
      <c r="G288" s="2" t="s">
        <v>3602</v>
      </c>
      <c r="H288" s="3">
        <v>30</v>
      </c>
      <c r="I288" s="3">
        <v>30</v>
      </c>
      <c r="J288" s="3">
        <v>0</v>
      </c>
      <c r="K288" s="3">
        <v>0</v>
      </c>
      <c r="L288" s="3">
        <v>0</v>
      </c>
      <c r="M288" s="3">
        <v>0</v>
      </c>
      <c r="N288" s="3">
        <v>0</v>
      </c>
      <c r="O288" s="3">
        <v>0</v>
      </c>
      <c r="P288" s="3">
        <v>0</v>
      </c>
      <c r="Q288" s="3">
        <v>0</v>
      </c>
      <c r="R288" s="3">
        <v>0</v>
      </c>
      <c r="S288" s="3">
        <v>0</v>
      </c>
      <c r="T288" s="3">
        <v>0</v>
      </c>
      <c r="U288" s="3">
        <v>0</v>
      </c>
      <c r="V288" s="3">
        <v>0</v>
      </c>
      <c r="W288" s="3">
        <v>0</v>
      </c>
      <c r="X288" s="3">
        <v>0</v>
      </c>
      <c r="Y288" s="3">
        <v>0</v>
      </c>
      <c r="Z288" s="3">
        <v>0</v>
      </c>
      <c r="AA288" s="3">
        <v>0</v>
      </c>
      <c r="AB288" s="3">
        <v>0</v>
      </c>
      <c r="AC288" s="3">
        <v>0</v>
      </c>
    </row>
    <row r="289" spans="1:29" x14ac:dyDescent="0.35">
      <c r="A289" s="30">
        <v>2026</v>
      </c>
      <c r="B289" s="29">
        <v>1</v>
      </c>
      <c r="C289" s="2" t="s">
        <v>98</v>
      </c>
      <c r="D289" s="2" t="s">
        <v>3036</v>
      </c>
      <c r="E289" s="2" t="s">
        <v>3037</v>
      </c>
      <c r="F289" s="2" t="s">
        <v>3603</v>
      </c>
      <c r="G289" s="2" t="s">
        <v>3604</v>
      </c>
      <c r="H289" s="3">
        <v>10</v>
      </c>
      <c r="I289" s="3">
        <v>10</v>
      </c>
      <c r="J289" s="3">
        <v>10</v>
      </c>
      <c r="K289" s="3">
        <v>10</v>
      </c>
      <c r="L289" s="3">
        <v>5</v>
      </c>
      <c r="M289" s="3">
        <v>5</v>
      </c>
      <c r="N289" s="3">
        <v>5</v>
      </c>
      <c r="O289" s="3">
        <v>5</v>
      </c>
      <c r="P289" s="3">
        <v>0</v>
      </c>
      <c r="Q289" s="3">
        <v>0</v>
      </c>
      <c r="R289" s="3">
        <v>0</v>
      </c>
      <c r="S289" s="3">
        <v>0</v>
      </c>
      <c r="T289" s="3">
        <v>5</v>
      </c>
      <c r="U289" s="3">
        <v>5</v>
      </c>
      <c r="V289" s="3">
        <v>0</v>
      </c>
      <c r="W289" s="3">
        <v>0</v>
      </c>
      <c r="X289" s="3">
        <v>0</v>
      </c>
      <c r="Y289" s="3">
        <v>0</v>
      </c>
      <c r="Z289" s="3">
        <v>0</v>
      </c>
      <c r="AA289" s="3">
        <v>0</v>
      </c>
      <c r="AB289" s="3">
        <v>5</v>
      </c>
      <c r="AC289" s="3">
        <v>5</v>
      </c>
    </row>
    <row r="290" spans="1:29" x14ac:dyDescent="0.35">
      <c r="A290" s="30">
        <v>2026</v>
      </c>
      <c r="B290" s="29">
        <v>1</v>
      </c>
      <c r="C290" s="2" t="s">
        <v>98</v>
      </c>
      <c r="D290" s="2" t="s">
        <v>3036</v>
      </c>
      <c r="E290" s="2" t="s">
        <v>3037</v>
      </c>
      <c r="F290" s="2" t="s">
        <v>3605</v>
      </c>
      <c r="G290" s="2" t="s">
        <v>3606</v>
      </c>
      <c r="H290" s="3">
        <v>20</v>
      </c>
      <c r="I290" s="3">
        <v>20</v>
      </c>
      <c r="J290" s="3">
        <v>20</v>
      </c>
      <c r="K290" s="3">
        <v>20</v>
      </c>
      <c r="L290" s="3">
        <v>0</v>
      </c>
      <c r="M290" s="3">
        <v>0</v>
      </c>
      <c r="N290" s="3">
        <v>0</v>
      </c>
      <c r="O290" s="3">
        <v>0</v>
      </c>
      <c r="P290" s="3">
        <v>10</v>
      </c>
      <c r="Q290" s="3">
        <v>10</v>
      </c>
      <c r="R290" s="3">
        <v>10</v>
      </c>
      <c r="S290" s="3">
        <v>10</v>
      </c>
      <c r="T290" s="3">
        <v>0</v>
      </c>
      <c r="U290" s="3">
        <v>0</v>
      </c>
      <c r="V290" s="3">
        <v>0</v>
      </c>
      <c r="W290" s="3">
        <v>0</v>
      </c>
      <c r="X290" s="3">
        <v>0</v>
      </c>
      <c r="Y290" s="3">
        <v>0</v>
      </c>
      <c r="Z290" s="3">
        <v>0</v>
      </c>
      <c r="AA290" s="3">
        <v>0</v>
      </c>
      <c r="AB290" s="3">
        <v>0</v>
      </c>
      <c r="AC290" s="3">
        <v>0</v>
      </c>
    </row>
    <row r="291" spans="1:29" x14ac:dyDescent="0.35">
      <c r="A291" s="30">
        <v>2026</v>
      </c>
      <c r="B291" s="29">
        <v>1</v>
      </c>
      <c r="C291" s="2" t="s">
        <v>98</v>
      </c>
      <c r="D291" s="2" t="s">
        <v>3036</v>
      </c>
      <c r="E291" s="2" t="s">
        <v>3037</v>
      </c>
      <c r="F291" s="2" t="s">
        <v>3607</v>
      </c>
      <c r="G291" s="2" t="s">
        <v>3608</v>
      </c>
      <c r="H291" s="3">
        <v>30</v>
      </c>
      <c r="I291" s="3">
        <v>30</v>
      </c>
      <c r="J291" s="3">
        <v>0</v>
      </c>
      <c r="K291" s="3">
        <v>0</v>
      </c>
      <c r="L291" s="3">
        <v>0</v>
      </c>
      <c r="M291" s="3">
        <v>0</v>
      </c>
      <c r="N291" s="3">
        <v>0</v>
      </c>
      <c r="O291" s="3">
        <v>0</v>
      </c>
      <c r="P291" s="3">
        <v>0</v>
      </c>
      <c r="Q291" s="3">
        <v>0</v>
      </c>
      <c r="R291" s="3">
        <v>0</v>
      </c>
      <c r="S291" s="3">
        <v>0</v>
      </c>
      <c r="T291" s="3">
        <v>0</v>
      </c>
      <c r="U291" s="3">
        <v>0</v>
      </c>
      <c r="V291" s="3">
        <v>0</v>
      </c>
      <c r="W291" s="3">
        <v>0</v>
      </c>
      <c r="X291" s="3">
        <v>0</v>
      </c>
      <c r="Y291" s="3">
        <v>0</v>
      </c>
      <c r="Z291" s="3">
        <v>0</v>
      </c>
      <c r="AA291" s="3">
        <v>0</v>
      </c>
      <c r="AB291" s="3">
        <v>0</v>
      </c>
      <c r="AC291" s="3">
        <v>0</v>
      </c>
    </row>
    <row r="292" spans="1:29" x14ac:dyDescent="0.35">
      <c r="A292" s="30">
        <v>2026</v>
      </c>
      <c r="B292" s="29">
        <v>1</v>
      </c>
      <c r="C292" s="2" t="s">
        <v>98</v>
      </c>
      <c r="D292" s="2" t="s">
        <v>3036</v>
      </c>
      <c r="E292" s="2" t="s">
        <v>3037</v>
      </c>
      <c r="F292" s="2" t="s">
        <v>3609</v>
      </c>
      <c r="G292" s="2" t="s">
        <v>3610</v>
      </c>
      <c r="H292" s="3">
        <v>40</v>
      </c>
      <c r="I292" s="3">
        <v>40</v>
      </c>
      <c r="J292" s="3">
        <v>0</v>
      </c>
      <c r="K292" s="3">
        <v>0</v>
      </c>
      <c r="L292" s="3">
        <v>0</v>
      </c>
      <c r="M292" s="3">
        <v>0</v>
      </c>
      <c r="N292" s="3">
        <v>0</v>
      </c>
      <c r="O292" s="3">
        <v>0</v>
      </c>
      <c r="P292" s="3">
        <v>0</v>
      </c>
      <c r="Q292" s="3">
        <v>0</v>
      </c>
      <c r="R292" s="3">
        <v>0</v>
      </c>
      <c r="S292" s="3">
        <v>0</v>
      </c>
      <c r="T292" s="3">
        <v>0</v>
      </c>
      <c r="U292" s="3">
        <v>0</v>
      </c>
      <c r="V292" s="3">
        <v>0</v>
      </c>
      <c r="W292" s="3">
        <v>0</v>
      </c>
      <c r="X292" s="3">
        <v>0</v>
      </c>
      <c r="Y292" s="3">
        <v>0</v>
      </c>
      <c r="Z292" s="3">
        <v>0</v>
      </c>
      <c r="AA292" s="3">
        <v>0</v>
      </c>
      <c r="AB292" s="3">
        <v>0</v>
      </c>
      <c r="AC292" s="3">
        <v>0</v>
      </c>
    </row>
    <row r="293" spans="1:29" x14ac:dyDescent="0.35">
      <c r="A293" s="30">
        <v>2026</v>
      </c>
      <c r="B293" s="29">
        <v>1</v>
      </c>
      <c r="C293" s="2" t="s">
        <v>98</v>
      </c>
      <c r="D293" s="2" t="s">
        <v>3009</v>
      </c>
      <c r="E293" s="2" t="s">
        <v>3010</v>
      </c>
      <c r="F293" s="2" t="s">
        <v>3611</v>
      </c>
      <c r="G293" s="2" t="s">
        <v>3612</v>
      </c>
      <c r="H293" s="3">
        <v>25</v>
      </c>
      <c r="I293" s="3">
        <v>25</v>
      </c>
      <c r="J293" s="3">
        <v>6.25</v>
      </c>
      <c r="K293" s="3">
        <v>6.25</v>
      </c>
      <c r="L293" s="3">
        <v>0</v>
      </c>
      <c r="M293" s="3">
        <v>0</v>
      </c>
      <c r="N293" s="3">
        <v>0</v>
      </c>
      <c r="O293" s="3">
        <v>0</v>
      </c>
      <c r="P293" s="3">
        <v>6.25</v>
      </c>
      <c r="Q293" s="3">
        <v>6.25</v>
      </c>
      <c r="R293" s="3">
        <v>0</v>
      </c>
      <c r="S293" s="3">
        <v>0</v>
      </c>
      <c r="T293" s="3">
        <v>0</v>
      </c>
      <c r="U293" s="3">
        <v>0</v>
      </c>
      <c r="V293" s="3">
        <v>0</v>
      </c>
      <c r="W293" s="3">
        <v>0</v>
      </c>
      <c r="X293" s="3">
        <v>0</v>
      </c>
      <c r="Y293" s="3">
        <v>0</v>
      </c>
      <c r="Z293" s="3">
        <v>0</v>
      </c>
      <c r="AA293" s="3">
        <v>0</v>
      </c>
      <c r="AB293" s="3">
        <v>0</v>
      </c>
      <c r="AC293" s="3">
        <v>0</v>
      </c>
    </row>
    <row r="294" spans="1:29" x14ac:dyDescent="0.35">
      <c r="A294" s="30">
        <v>2026</v>
      </c>
      <c r="B294" s="29">
        <v>1</v>
      </c>
      <c r="C294" s="2" t="s">
        <v>98</v>
      </c>
      <c r="D294" s="2" t="s">
        <v>3009</v>
      </c>
      <c r="E294" s="2" t="s">
        <v>3010</v>
      </c>
      <c r="F294" s="2" t="s">
        <v>3613</v>
      </c>
      <c r="G294" s="2" t="s">
        <v>3614</v>
      </c>
      <c r="H294" s="3">
        <v>25</v>
      </c>
      <c r="I294" s="3">
        <v>25</v>
      </c>
      <c r="J294" s="3">
        <v>6.25</v>
      </c>
      <c r="K294" s="3">
        <v>6.25</v>
      </c>
      <c r="L294" s="3">
        <v>6.25</v>
      </c>
      <c r="M294" s="3">
        <v>6.25</v>
      </c>
      <c r="N294" s="3">
        <v>0</v>
      </c>
      <c r="O294" s="3">
        <v>0</v>
      </c>
      <c r="P294" s="3">
        <v>0</v>
      </c>
      <c r="Q294" s="3">
        <v>0</v>
      </c>
      <c r="R294" s="3">
        <v>0</v>
      </c>
      <c r="S294" s="3">
        <v>0</v>
      </c>
      <c r="T294" s="3">
        <v>6.25</v>
      </c>
      <c r="U294" s="3">
        <v>6.25</v>
      </c>
      <c r="V294" s="3">
        <v>0</v>
      </c>
      <c r="W294" s="3">
        <v>0</v>
      </c>
      <c r="X294" s="3">
        <v>0</v>
      </c>
      <c r="Y294" s="3">
        <v>0</v>
      </c>
      <c r="Z294" s="3">
        <v>0</v>
      </c>
      <c r="AA294" s="3">
        <v>0</v>
      </c>
      <c r="AB294" s="3">
        <v>6.25</v>
      </c>
      <c r="AC294" s="3">
        <v>6.25</v>
      </c>
    </row>
    <row r="295" spans="1:29" x14ac:dyDescent="0.35">
      <c r="A295" s="30">
        <v>2026</v>
      </c>
      <c r="B295" s="29">
        <v>1</v>
      </c>
      <c r="C295" s="2" t="s">
        <v>98</v>
      </c>
      <c r="D295" s="2" t="s">
        <v>3009</v>
      </c>
      <c r="E295" s="2" t="s">
        <v>3010</v>
      </c>
      <c r="F295" s="2" t="s">
        <v>3615</v>
      </c>
      <c r="G295" s="2" t="s">
        <v>3616</v>
      </c>
      <c r="H295" s="3">
        <v>25</v>
      </c>
      <c r="I295" s="3">
        <v>25</v>
      </c>
      <c r="J295" s="3">
        <v>6.25</v>
      </c>
      <c r="K295" s="3">
        <v>6.25</v>
      </c>
      <c r="L295" s="3">
        <v>0</v>
      </c>
      <c r="M295" s="3">
        <v>0</v>
      </c>
      <c r="N295" s="3">
        <v>0</v>
      </c>
      <c r="O295" s="3">
        <v>0</v>
      </c>
      <c r="P295" s="3">
        <v>0</v>
      </c>
      <c r="Q295" s="3">
        <v>0</v>
      </c>
      <c r="R295" s="3">
        <v>6.25</v>
      </c>
      <c r="S295" s="3">
        <v>6.25</v>
      </c>
      <c r="T295" s="3">
        <v>0</v>
      </c>
      <c r="U295" s="3">
        <v>0</v>
      </c>
      <c r="V295" s="3">
        <v>0</v>
      </c>
      <c r="W295" s="3">
        <v>0</v>
      </c>
      <c r="X295" s="3">
        <v>0</v>
      </c>
      <c r="Y295" s="3">
        <v>0</v>
      </c>
      <c r="Z295" s="3">
        <v>0</v>
      </c>
      <c r="AA295" s="3">
        <v>0</v>
      </c>
      <c r="AB295" s="3">
        <v>0</v>
      </c>
      <c r="AC295" s="3">
        <v>0</v>
      </c>
    </row>
    <row r="296" spans="1:29" x14ac:dyDescent="0.35">
      <c r="A296" s="30">
        <v>2026</v>
      </c>
      <c r="B296" s="29">
        <v>1</v>
      </c>
      <c r="C296" s="2" t="s">
        <v>98</v>
      </c>
      <c r="D296" s="2" t="s">
        <v>3009</v>
      </c>
      <c r="E296" s="2" t="s">
        <v>3010</v>
      </c>
      <c r="F296" s="2" t="s">
        <v>3617</v>
      </c>
      <c r="G296" s="2" t="s">
        <v>3618</v>
      </c>
      <c r="H296" s="3">
        <v>25</v>
      </c>
      <c r="I296" s="3">
        <v>25</v>
      </c>
      <c r="J296" s="3">
        <v>6.25</v>
      </c>
      <c r="K296" s="3">
        <v>6.25</v>
      </c>
      <c r="L296" s="3">
        <v>0</v>
      </c>
      <c r="M296" s="3">
        <v>0</v>
      </c>
      <c r="N296" s="3">
        <v>6.25</v>
      </c>
      <c r="O296" s="3">
        <v>6.25</v>
      </c>
      <c r="P296" s="3">
        <v>0</v>
      </c>
      <c r="Q296" s="3">
        <v>0</v>
      </c>
      <c r="R296" s="3">
        <v>0</v>
      </c>
      <c r="S296" s="3">
        <v>0</v>
      </c>
      <c r="T296" s="3">
        <v>0</v>
      </c>
      <c r="U296" s="3">
        <v>0</v>
      </c>
      <c r="V296" s="3">
        <v>0</v>
      </c>
      <c r="W296" s="3">
        <v>0</v>
      </c>
      <c r="X296" s="3">
        <v>0</v>
      </c>
      <c r="Y296" s="3">
        <v>0</v>
      </c>
      <c r="Z296" s="3">
        <v>0</v>
      </c>
      <c r="AA296" s="3">
        <v>0</v>
      </c>
      <c r="AB296" s="3">
        <v>0</v>
      </c>
      <c r="AC296" s="3">
        <v>0</v>
      </c>
    </row>
    <row r="297" spans="1:29" x14ac:dyDescent="0.35">
      <c r="A297" s="30">
        <v>2026</v>
      </c>
      <c r="B297" s="29">
        <v>1</v>
      </c>
      <c r="C297" s="2" t="s">
        <v>98</v>
      </c>
      <c r="D297" s="2" t="s">
        <v>2970</v>
      </c>
      <c r="E297" s="2" t="s">
        <v>2971</v>
      </c>
      <c r="F297" s="2" t="s">
        <v>3619</v>
      </c>
      <c r="G297" s="2" t="s">
        <v>3620</v>
      </c>
      <c r="H297" s="3">
        <v>30</v>
      </c>
      <c r="I297" s="3">
        <v>30</v>
      </c>
      <c r="J297" s="3">
        <v>0</v>
      </c>
      <c r="K297" s="3">
        <v>0</v>
      </c>
      <c r="L297" s="3">
        <v>0</v>
      </c>
      <c r="M297" s="3">
        <v>0</v>
      </c>
      <c r="N297" s="3">
        <v>0</v>
      </c>
      <c r="O297" s="3">
        <v>0</v>
      </c>
      <c r="P297" s="3">
        <v>0</v>
      </c>
      <c r="Q297" s="3">
        <v>0</v>
      </c>
      <c r="R297" s="3">
        <v>0</v>
      </c>
      <c r="S297" s="3">
        <v>0</v>
      </c>
      <c r="T297" s="3">
        <v>0</v>
      </c>
      <c r="U297" s="3">
        <v>0</v>
      </c>
      <c r="V297" s="3">
        <v>0</v>
      </c>
      <c r="W297" s="3">
        <v>0</v>
      </c>
      <c r="X297" s="3">
        <v>0</v>
      </c>
      <c r="Y297" s="3">
        <v>0</v>
      </c>
      <c r="Z297" s="3">
        <v>0</v>
      </c>
      <c r="AA297" s="3">
        <v>0</v>
      </c>
      <c r="AB297" s="3">
        <v>0</v>
      </c>
      <c r="AC297" s="3">
        <v>0</v>
      </c>
    </row>
    <row r="298" spans="1:29" x14ac:dyDescent="0.35">
      <c r="A298" s="30">
        <v>2026</v>
      </c>
      <c r="B298" s="29">
        <v>1</v>
      </c>
      <c r="C298" s="2" t="s">
        <v>98</v>
      </c>
      <c r="D298" s="2" t="s">
        <v>2970</v>
      </c>
      <c r="E298" s="2" t="s">
        <v>2971</v>
      </c>
      <c r="F298" s="2" t="s">
        <v>3621</v>
      </c>
      <c r="G298" s="2" t="s">
        <v>3622</v>
      </c>
      <c r="H298" s="3">
        <v>15</v>
      </c>
      <c r="I298" s="3">
        <v>15</v>
      </c>
      <c r="J298" s="3">
        <v>10</v>
      </c>
      <c r="K298" s="3">
        <v>10</v>
      </c>
      <c r="L298" s="3">
        <v>0</v>
      </c>
      <c r="M298" s="3">
        <v>0</v>
      </c>
      <c r="N298" s="3">
        <v>0</v>
      </c>
      <c r="O298" s="3">
        <v>0</v>
      </c>
      <c r="P298" s="3">
        <v>0</v>
      </c>
      <c r="Q298" s="3">
        <v>0</v>
      </c>
      <c r="R298" s="3">
        <v>10</v>
      </c>
      <c r="S298" s="3">
        <v>10</v>
      </c>
      <c r="T298" s="3">
        <v>0</v>
      </c>
      <c r="U298" s="3">
        <v>0</v>
      </c>
      <c r="V298" s="3">
        <v>0</v>
      </c>
      <c r="W298" s="3">
        <v>0</v>
      </c>
      <c r="X298" s="3">
        <v>0</v>
      </c>
      <c r="Y298" s="3">
        <v>0</v>
      </c>
      <c r="Z298" s="3">
        <v>0</v>
      </c>
      <c r="AA298" s="3">
        <v>0</v>
      </c>
      <c r="AB298" s="3">
        <v>0</v>
      </c>
      <c r="AC298" s="3">
        <v>0</v>
      </c>
    </row>
    <row r="299" spans="1:29" x14ac:dyDescent="0.35">
      <c r="A299" s="30">
        <v>2026</v>
      </c>
      <c r="B299" s="29">
        <v>1</v>
      </c>
      <c r="C299" s="2" t="s">
        <v>98</v>
      </c>
      <c r="D299" s="2" t="s">
        <v>2970</v>
      </c>
      <c r="E299" s="2" t="s">
        <v>2971</v>
      </c>
      <c r="F299" s="2" t="s">
        <v>3623</v>
      </c>
      <c r="G299" s="2" t="s">
        <v>3624</v>
      </c>
      <c r="H299" s="3">
        <v>15</v>
      </c>
      <c r="I299" s="3">
        <v>15</v>
      </c>
      <c r="J299" s="3">
        <v>0</v>
      </c>
      <c r="K299" s="3">
        <v>0</v>
      </c>
      <c r="L299" s="3">
        <v>0</v>
      </c>
      <c r="M299" s="3">
        <v>0</v>
      </c>
      <c r="N299" s="3">
        <v>0</v>
      </c>
      <c r="O299" s="3">
        <v>0</v>
      </c>
      <c r="P299" s="3">
        <v>0</v>
      </c>
      <c r="Q299" s="3">
        <v>0</v>
      </c>
      <c r="R299" s="3">
        <v>0</v>
      </c>
      <c r="S299" s="3">
        <v>0</v>
      </c>
      <c r="T299" s="3">
        <v>0</v>
      </c>
      <c r="U299" s="3">
        <v>0</v>
      </c>
      <c r="V299" s="3">
        <v>0</v>
      </c>
      <c r="W299" s="3">
        <v>0</v>
      </c>
      <c r="X299" s="3">
        <v>0</v>
      </c>
      <c r="Y299" s="3">
        <v>0</v>
      </c>
      <c r="Z299" s="3">
        <v>0</v>
      </c>
      <c r="AA299" s="3">
        <v>0</v>
      </c>
      <c r="AB299" s="3">
        <v>0</v>
      </c>
      <c r="AC299" s="3">
        <v>0</v>
      </c>
    </row>
    <row r="300" spans="1:29" x14ac:dyDescent="0.35">
      <c r="A300" s="30">
        <v>2026</v>
      </c>
      <c r="B300" s="29">
        <v>1</v>
      </c>
      <c r="C300" s="2" t="s">
        <v>98</v>
      </c>
      <c r="D300" s="2" t="s">
        <v>2970</v>
      </c>
      <c r="E300" s="2" t="s">
        <v>2971</v>
      </c>
      <c r="F300" s="2" t="s">
        <v>3625</v>
      </c>
      <c r="G300" s="2" t="s">
        <v>3626</v>
      </c>
      <c r="H300" s="3">
        <v>40</v>
      </c>
      <c r="I300" s="3">
        <v>40</v>
      </c>
      <c r="J300" s="3">
        <v>0</v>
      </c>
      <c r="K300" s="3">
        <v>0</v>
      </c>
      <c r="L300" s="3">
        <v>0</v>
      </c>
      <c r="M300" s="3">
        <v>0</v>
      </c>
      <c r="N300" s="3">
        <v>0</v>
      </c>
      <c r="O300" s="3">
        <v>0</v>
      </c>
      <c r="P300" s="3">
        <v>0</v>
      </c>
      <c r="Q300" s="3">
        <v>0</v>
      </c>
      <c r="R300" s="3">
        <v>0</v>
      </c>
      <c r="S300" s="3">
        <v>0</v>
      </c>
      <c r="T300" s="3">
        <v>0</v>
      </c>
      <c r="U300" s="3">
        <v>0</v>
      </c>
      <c r="V300" s="3">
        <v>0</v>
      </c>
      <c r="W300" s="3">
        <v>0</v>
      </c>
      <c r="X300" s="3">
        <v>0</v>
      </c>
      <c r="Y300" s="3">
        <v>0</v>
      </c>
      <c r="Z300" s="3">
        <v>0</v>
      </c>
      <c r="AA300" s="3">
        <v>0</v>
      </c>
      <c r="AB300" s="3">
        <v>0</v>
      </c>
      <c r="AC300" s="3">
        <v>0</v>
      </c>
    </row>
    <row r="301" spans="1:29" x14ac:dyDescent="0.35">
      <c r="A301" s="30">
        <v>2026</v>
      </c>
      <c r="B301" s="29">
        <v>1</v>
      </c>
      <c r="C301" s="2" t="s">
        <v>98</v>
      </c>
      <c r="D301" s="2" t="s">
        <v>2967</v>
      </c>
      <c r="E301" s="2" t="s">
        <v>2968</v>
      </c>
      <c r="F301" s="2" t="s">
        <v>3627</v>
      </c>
      <c r="G301" s="2" t="s">
        <v>3628</v>
      </c>
      <c r="H301" s="3">
        <v>10.75</v>
      </c>
      <c r="I301" s="3">
        <v>10.75</v>
      </c>
      <c r="J301" s="3">
        <v>1.5</v>
      </c>
      <c r="K301" s="3">
        <v>1.5</v>
      </c>
      <c r="L301" s="3">
        <v>0</v>
      </c>
      <c r="M301" s="3">
        <v>0</v>
      </c>
      <c r="N301" s="3">
        <v>0</v>
      </c>
      <c r="O301" s="3">
        <v>0</v>
      </c>
      <c r="P301" s="3">
        <v>1.5</v>
      </c>
      <c r="Q301" s="3">
        <v>1.5</v>
      </c>
      <c r="R301" s="3">
        <v>0</v>
      </c>
      <c r="S301" s="3">
        <v>0</v>
      </c>
      <c r="T301" s="3">
        <v>0</v>
      </c>
      <c r="U301" s="3">
        <v>0</v>
      </c>
      <c r="V301" s="3">
        <v>0</v>
      </c>
      <c r="W301" s="3">
        <v>0</v>
      </c>
      <c r="X301" s="3">
        <v>0</v>
      </c>
      <c r="Y301" s="3">
        <v>0</v>
      </c>
      <c r="Z301" s="3">
        <v>0</v>
      </c>
      <c r="AA301" s="3">
        <v>0</v>
      </c>
      <c r="AB301" s="3">
        <v>0</v>
      </c>
      <c r="AC301" s="3">
        <v>0</v>
      </c>
    </row>
    <row r="302" spans="1:29" x14ac:dyDescent="0.35">
      <c r="A302" s="30">
        <v>2026</v>
      </c>
      <c r="B302" s="29">
        <v>1</v>
      </c>
      <c r="C302" s="2" t="s">
        <v>98</v>
      </c>
      <c r="D302" s="2" t="s">
        <v>2967</v>
      </c>
      <c r="E302" s="2" t="s">
        <v>2968</v>
      </c>
      <c r="F302" s="2" t="s">
        <v>3629</v>
      </c>
      <c r="G302" s="2" t="s">
        <v>3630</v>
      </c>
      <c r="H302" s="3">
        <v>2.5</v>
      </c>
      <c r="I302" s="3">
        <v>2.5</v>
      </c>
      <c r="J302" s="3">
        <v>0</v>
      </c>
      <c r="K302" s="3">
        <v>0</v>
      </c>
      <c r="L302" s="3">
        <v>0</v>
      </c>
      <c r="M302" s="3">
        <v>0</v>
      </c>
      <c r="N302" s="3">
        <v>0</v>
      </c>
      <c r="O302" s="3">
        <v>0</v>
      </c>
      <c r="P302" s="3">
        <v>0</v>
      </c>
      <c r="Q302" s="3">
        <v>0</v>
      </c>
      <c r="R302" s="3">
        <v>0</v>
      </c>
      <c r="S302" s="3">
        <v>0</v>
      </c>
      <c r="T302" s="3">
        <v>0</v>
      </c>
      <c r="U302" s="3">
        <v>0</v>
      </c>
      <c r="V302" s="3">
        <v>0</v>
      </c>
      <c r="W302" s="3">
        <v>0</v>
      </c>
      <c r="X302" s="3">
        <v>0</v>
      </c>
      <c r="Y302" s="3">
        <v>0</v>
      </c>
      <c r="Z302" s="3">
        <v>0</v>
      </c>
      <c r="AA302" s="3">
        <v>0</v>
      </c>
      <c r="AB302" s="3">
        <v>0</v>
      </c>
      <c r="AC302" s="3">
        <v>0</v>
      </c>
    </row>
    <row r="303" spans="1:29" x14ac:dyDescent="0.35">
      <c r="A303" s="30">
        <v>2026</v>
      </c>
      <c r="B303" s="29">
        <v>1</v>
      </c>
      <c r="C303" s="2" t="s">
        <v>98</v>
      </c>
      <c r="D303" s="2" t="s">
        <v>2967</v>
      </c>
      <c r="E303" s="2" t="s">
        <v>2968</v>
      </c>
      <c r="F303" s="2" t="s">
        <v>3631</v>
      </c>
      <c r="G303" s="2" t="s">
        <v>3632</v>
      </c>
      <c r="H303" s="3">
        <v>86.75</v>
      </c>
      <c r="I303" s="3">
        <v>86.75</v>
      </c>
      <c r="J303" s="3">
        <v>20.75</v>
      </c>
      <c r="K303" s="3">
        <v>20.75</v>
      </c>
      <c r="L303" s="3">
        <v>7.75</v>
      </c>
      <c r="M303" s="3">
        <v>7.75</v>
      </c>
      <c r="N303" s="3">
        <v>13</v>
      </c>
      <c r="O303" s="3">
        <v>13</v>
      </c>
      <c r="P303" s="3">
        <v>0</v>
      </c>
      <c r="Q303" s="3">
        <v>0</v>
      </c>
      <c r="R303" s="3">
        <v>0</v>
      </c>
      <c r="S303" s="3">
        <v>0</v>
      </c>
      <c r="T303" s="3">
        <v>7.75</v>
      </c>
      <c r="U303" s="3">
        <v>7.75</v>
      </c>
      <c r="V303" s="3">
        <v>0</v>
      </c>
      <c r="W303" s="3">
        <v>0</v>
      </c>
      <c r="X303" s="3">
        <v>0</v>
      </c>
      <c r="Y303" s="3">
        <v>0</v>
      </c>
      <c r="Z303" s="3">
        <v>0</v>
      </c>
      <c r="AA303" s="3">
        <v>0</v>
      </c>
      <c r="AB303" s="3">
        <v>7.75</v>
      </c>
      <c r="AC303" s="3">
        <v>7.75</v>
      </c>
    </row>
    <row r="304" spans="1:29" x14ac:dyDescent="0.35">
      <c r="A304" s="30">
        <v>2026</v>
      </c>
      <c r="B304" s="29">
        <v>1</v>
      </c>
      <c r="C304" s="2" t="s">
        <v>98</v>
      </c>
      <c r="D304" s="2" t="s">
        <v>2952</v>
      </c>
      <c r="E304" s="2" t="s">
        <v>2953</v>
      </c>
      <c r="F304" s="2" t="s">
        <v>3633</v>
      </c>
      <c r="G304" s="2" t="s">
        <v>3634</v>
      </c>
      <c r="H304" s="3">
        <v>20</v>
      </c>
      <c r="I304" s="3">
        <v>20</v>
      </c>
      <c r="J304" s="3">
        <v>0</v>
      </c>
      <c r="K304" s="3">
        <v>0</v>
      </c>
      <c r="L304" s="3">
        <v>0</v>
      </c>
      <c r="M304" s="3">
        <v>0</v>
      </c>
      <c r="N304" s="3">
        <v>0</v>
      </c>
      <c r="O304" s="3">
        <v>0</v>
      </c>
      <c r="P304" s="3">
        <v>0</v>
      </c>
      <c r="Q304" s="3">
        <v>0</v>
      </c>
      <c r="R304" s="3">
        <v>0</v>
      </c>
      <c r="S304" s="3">
        <v>0</v>
      </c>
      <c r="T304" s="3">
        <v>0</v>
      </c>
      <c r="U304" s="3">
        <v>0</v>
      </c>
      <c r="V304" s="3">
        <v>0</v>
      </c>
      <c r="W304" s="3">
        <v>0</v>
      </c>
      <c r="X304" s="3">
        <v>0</v>
      </c>
      <c r="Y304" s="3">
        <v>0</v>
      </c>
      <c r="Z304" s="3">
        <v>0</v>
      </c>
      <c r="AA304" s="3">
        <v>0</v>
      </c>
      <c r="AB304" s="3">
        <v>0</v>
      </c>
      <c r="AC304" s="3">
        <v>0</v>
      </c>
    </row>
    <row r="305" spans="1:29" x14ac:dyDescent="0.35">
      <c r="A305" s="30">
        <v>2026</v>
      </c>
      <c r="B305" s="29">
        <v>1</v>
      </c>
      <c r="C305" s="2" t="s">
        <v>98</v>
      </c>
      <c r="D305" s="2" t="s">
        <v>2952</v>
      </c>
      <c r="E305" s="2" t="s">
        <v>2953</v>
      </c>
      <c r="F305" s="2" t="s">
        <v>3635</v>
      </c>
      <c r="G305" s="2" t="s">
        <v>3636</v>
      </c>
      <c r="H305" s="3">
        <v>20</v>
      </c>
      <c r="I305" s="3">
        <v>20</v>
      </c>
      <c r="J305" s="3">
        <v>0</v>
      </c>
      <c r="K305" s="3">
        <v>0</v>
      </c>
      <c r="L305" s="3">
        <v>0</v>
      </c>
      <c r="M305" s="3">
        <v>0</v>
      </c>
      <c r="N305" s="3">
        <v>0</v>
      </c>
      <c r="O305" s="3">
        <v>0</v>
      </c>
      <c r="P305" s="3">
        <v>0</v>
      </c>
      <c r="Q305" s="3">
        <v>0</v>
      </c>
      <c r="R305" s="3">
        <v>0</v>
      </c>
      <c r="S305" s="3">
        <v>0</v>
      </c>
      <c r="T305" s="3">
        <v>0</v>
      </c>
      <c r="U305" s="3">
        <v>0</v>
      </c>
      <c r="V305" s="3">
        <v>0</v>
      </c>
      <c r="W305" s="3">
        <v>0</v>
      </c>
      <c r="X305" s="3">
        <v>0</v>
      </c>
      <c r="Y305" s="3">
        <v>0</v>
      </c>
      <c r="Z305" s="3">
        <v>0</v>
      </c>
      <c r="AA305" s="3">
        <v>0</v>
      </c>
      <c r="AB305" s="3">
        <v>0</v>
      </c>
      <c r="AC305" s="3">
        <v>0</v>
      </c>
    </row>
    <row r="306" spans="1:29" x14ac:dyDescent="0.35">
      <c r="A306" s="30">
        <v>2026</v>
      </c>
      <c r="B306" s="29">
        <v>1</v>
      </c>
      <c r="C306" s="2" t="s">
        <v>98</v>
      </c>
      <c r="D306" s="2" t="s">
        <v>2952</v>
      </c>
      <c r="E306" s="2" t="s">
        <v>2953</v>
      </c>
      <c r="F306" s="2" t="s">
        <v>3637</v>
      </c>
      <c r="G306" s="2" t="s">
        <v>3638</v>
      </c>
      <c r="H306" s="3">
        <v>20</v>
      </c>
      <c r="I306" s="3">
        <v>20</v>
      </c>
      <c r="J306" s="3">
        <v>0</v>
      </c>
      <c r="K306" s="3">
        <v>0</v>
      </c>
      <c r="L306" s="3">
        <v>0</v>
      </c>
      <c r="M306" s="3">
        <v>0</v>
      </c>
      <c r="N306" s="3">
        <v>0</v>
      </c>
      <c r="O306" s="3">
        <v>0</v>
      </c>
      <c r="P306" s="3">
        <v>0</v>
      </c>
      <c r="Q306" s="3">
        <v>0</v>
      </c>
      <c r="R306" s="3">
        <v>0</v>
      </c>
      <c r="S306" s="3">
        <v>0</v>
      </c>
      <c r="T306" s="3">
        <v>0</v>
      </c>
      <c r="U306" s="3">
        <v>0</v>
      </c>
      <c r="V306" s="3">
        <v>0</v>
      </c>
      <c r="W306" s="3">
        <v>0</v>
      </c>
      <c r="X306" s="3">
        <v>0</v>
      </c>
      <c r="Y306" s="3">
        <v>0</v>
      </c>
      <c r="Z306" s="3">
        <v>0</v>
      </c>
      <c r="AA306" s="3">
        <v>0</v>
      </c>
      <c r="AB306" s="3">
        <v>0</v>
      </c>
      <c r="AC306" s="3">
        <v>0</v>
      </c>
    </row>
    <row r="307" spans="1:29" x14ac:dyDescent="0.35">
      <c r="A307" s="30">
        <v>2026</v>
      </c>
      <c r="B307" s="29">
        <v>1</v>
      </c>
      <c r="C307" s="2" t="s">
        <v>98</v>
      </c>
      <c r="D307" s="2" t="s">
        <v>2952</v>
      </c>
      <c r="E307" s="2" t="s">
        <v>2953</v>
      </c>
      <c r="F307" s="2" t="s">
        <v>3639</v>
      </c>
      <c r="G307" s="2" t="s">
        <v>3640</v>
      </c>
      <c r="H307" s="3">
        <v>20</v>
      </c>
      <c r="I307" s="3">
        <v>20</v>
      </c>
      <c r="J307" s="3">
        <v>20</v>
      </c>
      <c r="K307" s="3">
        <v>20</v>
      </c>
      <c r="L307" s="3">
        <v>0</v>
      </c>
      <c r="M307" s="3">
        <v>0</v>
      </c>
      <c r="N307" s="3">
        <v>3.75</v>
      </c>
      <c r="O307" s="3">
        <v>3.75</v>
      </c>
      <c r="P307" s="3">
        <v>3.75</v>
      </c>
      <c r="Q307" s="3">
        <v>3.75</v>
      </c>
      <c r="R307" s="3">
        <v>12.5</v>
      </c>
      <c r="S307" s="3">
        <v>12.5</v>
      </c>
      <c r="T307" s="3">
        <v>0</v>
      </c>
      <c r="U307" s="3">
        <v>0</v>
      </c>
      <c r="V307" s="3">
        <v>0</v>
      </c>
      <c r="W307" s="3">
        <v>0</v>
      </c>
      <c r="X307" s="3">
        <v>0</v>
      </c>
      <c r="Y307" s="3">
        <v>0</v>
      </c>
      <c r="Z307" s="3">
        <v>0</v>
      </c>
      <c r="AA307" s="3">
        <v>0</v>
      </c>
      <c r="AB307" s="3">
        <v>0</v>
      </c>
      <c r="AC307" s="3">
        <v>0</v>
      </c>
    </row>
    <row r="308" spans="1:29" x14ac:dyDescent="0.35">
      <c r="A308" s="30">
        <v>2026</v>
      </c>
      <c r="B308" s="29">
        <v>1</v>
      </c>
      <c r="C308" s="2" t="s">
        <v>98</v>
      </c>
      <c r="D308" s="2" t="s">
        <v>2952</v>
      </c>
      <c r="E308" s="2" t="s">
        <v>2953</v>
      </c>
      <c r="F308" s="2" t="s">
        <v>3641</v>
      </c>
      <c r="G308" s="2" t="s">
        <v>3642</v>
      </c>
      <c r="H308" s="3">
        <v>20</v>
      </c>
      <c r="I308" s="3">
        <v>20</v>
      </c>
      <c r="J308" s="3">
        <v>12</v>
      </c>
      <c r="K308" s="3">
        <v>12</v>
      </c>
      <c r="L308" s="3">
        <v>0</v>
      </c>
      <c r="M308" s="3">
        <v>0</v>
      </c>
      <c r="N308" s="3">
        <v>3</v>
      </c>
      <c r="O308" s="3">
        <v>3</v>
      </c>
      <c r="P308" s="3">
        <v>4.5</v>
      </c>
      <c r="Q308" s="3">
        <v>4.5</v>
      </c>
      <c r="R308" s="3">
        <v>4.5</v>
      </c>
      <c r="S308" s="3">
        <v>4.5</v>
      </c>
      <c r="T308" s="3">
        <v>0</v>
      </c>
      <c r="U308" s="3">
        <v>0</v>
      </c>
      <c r="V308" s="3">
        <v>0</v>
      </c>
      <c r="W308" s="3">
        <v>0</v>
      </c>
      <c r="X308" s="3">
        <v>0</v>
      </c>
      <c r="Y308" s="3">
        <v>0</v>
      </c>
      <c r="Z308" s="3">
        <v>0</v>
      </c>
      <c r="AA308" s="3">
        <v>0</v>
      </c>
      <c r="AB308" s="3">
        <v>0</v>
      </c>
      <c r="AC308" s="3">
        <v>0</v>
      </c>
    </row>
    <row r="309" spans="1:29" x14ac:dyDescent="0.35">
      <c r="A309" s="30">
        <v>2026</v>
      </c>
      <c r="B309" s="29">
        <v>1</v>
      </c>
      <c r="C309" s="2" t="s">
        <v>98</v>
      </c>
      <c r="D309" s="2" t="s">
        <v>2965</v>
      </c>
      <c r="E309" s="2" t="s">
        <v>2966</v>
      </c>
      <c r="F309" s="2" t="s">
        <v>3643</v>
      </c>
      <c r="G309" s="2" t="s">
        <v>3644</v>
      </c>
      <c r="H309" s="3">
        <v>25</v>
      </c>
      <c r="I309" s="3">
        <v>25</v>
      </c>
      <c r="J309" s="3">
        <v>25</v>
      </c>
      <c r="K309" s="3">
        <v>25</v>
      </c>
      <c r="L309" s="3">
        <v>0</v>
      </c>
      <c r="M309" s="3">
        <v>0</v>
      </c>
      <c r="N309" s="3">
        <v>10</v>
      </c>
      <c r="O309" s="3">
        <v>10</v>
      </c>
      <c r="P309" s="3">
        <v>0</v>
      </c>
      <c r="Q309" s="3">
        <v>0</v>
      </c>
      <c r="R309" s="3">
        <v>15</v>
      </c>
      <c r="S309" s="3">
        <v>15</v>
      </c>
      <c r="T309" s="3">
        <v>0</v>
      </c>
      <c r="U309" s="3">
        <v>0</v>
      </c>
      <c r="V309" s="3">
        <v>0</v>
      </c>
      <c r="W309" s="3">
        <v>0</v>
      </c>
      <c r="X309" s="3">
        <v>0</v>
      </c>
      <c r="Y309" s="3">
        <v>0</v>
      </c>
      <c r="Z309" s="3">
        <v>0</v>
      </c>
      <c r="AA309" s="3">
        <v>0</v>
      </c>
      <c r="AB309" s="3">
        <v>0</v>
      </c>
      <c r="AC309" s="3">
        <v>0</v>
      </c>
    </row>
    <row r="310" spans="1:29" x14ac:dyDescent="0.35">
      <c r="A310" s="30">
        <v>2026</v>
      </c>
      <c r="B310" s="29">
        <v>1</v>
      </c>
      <c r="C310" s="2" t="s">
        <v>98</v>
      </c>
      <c r="D310" s="2" t="s">
        <v>2965</v>
      </c>
      <c r="E310" s="2" t="s">
        <v>2966</v>
      </c>
      <c r="F310" s="2" t="s">
        <v>3645</v>
      </c>
      <c r="G310" s="2" t="s">
        <v>3646</v>
      </c>
      <c r="H310" s="3">
        <v>25</v>
      </c>
      <c r="I310" s="3">
        <v>25</v>
      </c>
      <c r="J310" s="3">
        <v>0</v>
      </c>
      <c r="K310" s="3">
        <v>0</v>
      </c>
      <c r="L310" s="3">
        <v>0</v>
      </c>
      <c r="M310" s="3">
        <v>0</v>
      </c>
      <c r="N310" s="3">
        <v>0</v>
      </c>
      <c r="O310" s="3">
        <v>0</v>
      </c>
      <c r="P310" s="3">
        <v>0</v>
      </c>
      <c r="Q310" s="3">
        <v>0</v>
      </c>
      <c r="R310" s="3">
        <v>0</v>
      </c>
      <c r="S310" s="3">
        <v>0</v>
      </c>
      <c r="T310" s="3">
        <v>0</v>
      </c>
      <c r="U310" s="3">
        <v>0</v>
      </c>
      <c r="V310" s="3">
        <v>0</v>
      </c>
      <c r="W310" s="3">
        <v>0</v>
      </c>
      <c r="X310" s="3">
        <v>0</v>
      </c>
      <c r="Y310" s="3">
        <v>0</v>
      </c>
      <c r="Z310" s="3">
        <v>0</v>
      </c>
      <c r="AA310" s="3">
        <v>0</v>
      </c>
      <c r="AB310" s="3">
        <v>0</v>
      </c>
      <c r="AC310" s="3">
        <v>0</v>
      </c>
    </row>
    <row r="311" spans="1:29" x14ac:dyDescent="0.35">
      <c r="A311" s="30">
        <v>2026</v>
      </c>
      <c r="B311" s="29">
        <v>1</v>
      </c>
      <c r="C311" s="2" t="s">
        <v>98</v>
      </c>
      <c r="D311" s="2" t="s">
        <v>2965</v>
      </c>
      <c r="E311" s="2" t="s">
        <v>2966</v>
      </c>
      <c r="F311" s="2" t="s">
        <v>3647</v>
      </c>
      <c r="G311" s="2" t="s">
        <v>3648</v>
      </c>
      <c r="H311" s="3">
        <v>25</v>
      </c>
      <c r="I311" s="3">
        <v>25</v>
      </c>
      <c r="J311" s="3">
        <v>0</v>
      </c>
      <c r="K311" s="3">
        <v>0</v>
      </c>
      <c r="L311" s="3">
        <v>0</v>
      </c>
      <c r="M311" s="3">
        <v>0</v>
      </c>
      <c r="N311" s="3">
        <v>0</v>
      </c>
      <c r="O311" s="3">
        <v>0</v>
      </c>
      <c r="P311" s="3">
        <v>0</v>
      </c>
      <c r="Q311" s="3">
        <v>0</v>
      </c>
      <c r="R311" s="3">
        <v>0</v>
      </c>
      <c r="S311" s="3">
        <v>0</v>
      </c>
      <c r="T311" s="3">
        <v>0</v>
      </c>
      <c r="U311" s="3">
        <v>0</v>
      </c>
      <c r="V311" s="3">
        <v>0</v>
      </c>
      <c r="W311" s="3">
        <v>0</v>
      </c>
      <c r="X311" s="3">
        <v>0</v>
      </c>
      <c r="Y311" s="3">
        <v>0</v>
      </c>
      <c r="Z311" s="3">
        <v>0</v>
      </c>
      <c r="AA311" s="3">
        <v>0</v>
      </c>
      <c r="AB311" s="3">
        <v>0</v>
      </c>
      <c r="AC311" s="3">
        <v>0</v>
      </c>
    </row>
    <row r="312" spans="1:29" x14ac:dyDescent="0.35">
      <c r="A312" s="30">
        <v>2026</v>
      </c>
      <c r="B312" s="29">
        <v>1</v>
      </c>
      <c r="C312" s="2" t="s">
        <v>98</v>
      </c>
      <c r="D312" s="2" t="s">
        <v>2965</v>
      </c>
      <c r="E312" s="2" t="s">
        <v>2966</v>
      </c>
      <c r="F312" s="2" t="s">
        <v>3649</v>
      </c>
      <c r="G312" s="2" t="s">
        <v>3650</v>
      </c>
      <c r="H312" s="3">
        <v>25</v>
      </c>
      <c r="I312" s="3">
        <v>25</v>
      </c>
      <c r="J312" s="3">
        <v>0</v>
      </c>
      <c r="K312" s="3">
        <v>0</v>
      </c>
      <c r="L312" s="3">
        <v>0</v>
      </c>
      <c r="M312" s="3">
        <v>0</v>
      </c>
      <c r="N312" s="3">
        <v>0</v>
      </c>
      <c r="O312" s="3">
        <v>0</v>
      </c>
      <c r="P312" s="3">
        <v>0</v>
      </c>
      <c r="Q312" s="3">
        <v>0</v>
      </c>
      <c r="R312" s="3">
        <v>0</v>
      </c>
      <c r="S312" s="3">
        <v>0</v>
      </c>
      <c r="T312" s="3">
        <v>0</v>
      </c>
      <c r="U312" s="3">
        <v>0</v>
      </c>
      <c r="V312" s="3">
        <v>0</v>
      </c>
      <c r="W312" s="3">
        <v>0</v>
      </c>
      <c r="X312" s="3">
        <v>0</v>
      </c>
      <c r="Y312" s="3">
        <v>0</v>
      </c>
      <c r="Z312" s="3">
        <v>0</v>
      </c>
      <c r="AA312" s="3">
        <v>0</v>
      </c>
      <c r="AB312" s="3">
        <v>0</v>
      </c>
      <c r="AC312" s="3">
        <v>0</v>
      </c>
    </row>
    <row r="313" spans="1:29" x14ac:dyDescent="0.35">
      <c r="A313" s="30">
        <v>2026</v>
      </c>
      <c r="B313" s="29">
        <v>1</v>
      </c>
      <c r="C313" s="2" t="s">
        <v>98</v>
      </c>
      <c r="D313" s="2" t="s">
        <v>2999</v>
      </c>
      <c r="E313" s="2" t="s">
        <v>3000</v>
      </c>
      <c r="F313" s="2" t="s">
        <v>3651</v>
      </c>
      <c r="G313" s="2" t="s">
        <v>3652</v>
      </c>
      <c r="H313" s="3">
        <v>40</v>
      </c>
      <c r="I313" s="3">
        <v>40</v>
      </c>
      <c r="J313" s="3">
        <v>40</v>
      </c>
      <c r="K313" s="3">
        <v>40</v>
      </c>
      <c r="L313" s="3">
        <v>0</v>
      </c>
      <c r="M313" s="3">
        <v>0</v>
      </c>
      <c r="N313" s="3">
        <v>0</v>
      </c>
      <c r="O313" s="3">
        <v>0</v>
      </c>
      <c r="P313" s="3">
        <v>10</v>
      </c>
      <c r="Q313" s="3">
        <v>10</v>
      </c>
      <c r="R313" s="3">
        <v>30</v>
      </c>
      <c r="S313" s="3">
        <v>30</v>
      </c>
      <c r="T313" s="3">
        <v>0</v>
      </c>
      <c r="U313" s="3">
        <v>0</v>
      </c>
      <c r="V313" s="3">
        <v>0</v>
      </c>
      <c r="W313" s="3">
        <v>0</v>
      </c>
      <c r="X313" s="3">
        <v>0</v>
      </c>
      <c r="Y313" s="3">
        <v>0</v>
      </c>
      <c r="Z313" s="3">
        <v>0</v>
      </c>
      <c r="AA313" s="3">
        <v>0</v>
      </c>
      <c r="AB313" s="3">
        <v>0</v>
      </c>
      <c r="AC313" s="3">
        <v>0</v>
      </c>
    </row>
    <row r="314" spans="1:29" x14ac:dyDescent="0.35">
      <c r="A314" s="30">
        <v>2026</v>
      </c>
      <c r="B314" s="29">
        <v>1</v>
      </c>
      <c r="C314" s="2" t="s">
        <v>98</v>
      </c>
      <c r="D314" s="2" t="s">
        <v>2999</v>
      </c>
      <c r="E314" s="2" t="s">
        <v>3000</v>
      </c>
      <c r="F314" s="2" t="s">
        <v>3653</v>
      </c>
      <c r="G314" s="2" t="s">
        <v>3654</v>
      </c>
      <c r="H314" s="3">
        <v>16</v>
      </c>
      <c r="I314" s="3">
        <v>16</v>
      </c>
      <c r="J314" s="3">
        <v>16</v>
      </c>
      <c r="K314" s="3">
        <v>16</v>
      </c>
      <c r="L314" s="3">
        <v>0</v>
      </c>
      <c r="M314" s="3">
        <v>0</v>
      </c>
      <c r="N314" s="3">
        <v>6</v>
      </c>
      <c r="O314" s="3">
        <v>6</v>
      </c>
      <c r="P314" s="3">
        <v>10</v>
      </c>
      <c r="Q314" s="3">
        <v>10</v>
      </c>
      <c r="R314" s="3">
        <v>0</v>
      </c>
      <c r="S314" s="3">
        <v>0</v>
      </c>
      <c r="T314" s="3">
        <v>0</v>
      </c>
      <c r="U314" s="3">
        <v>0</v>
      </c>
      <c r="V314" s="3">
        <v>0</v>
      </c>
      <c r="W314" s="3">
        <v>0</v>
      </c>
      <c r="X314" s="3">
        <v>0</v>
      </c>
      <c r="Y314" s="3">
        <v>0</v>
      </c>
      <c r="Z314" s="3">
        <v>0</v>
      </c>
      <c r="AA314" s="3">
        <v>0</v>
      </c>
      <c r="AB314" s="3">
        <v>0</v>
      </c>
      <c r="AC314" s="3">
        <v>0</v>
      </c>
    </row>
    <row r="315" spans="1:29" x14ac:dyDescent="0.35">
      <c r="A315" s="30">
        <v>2026</v>
      </c>
      <c r="B315" s="29">
        <v>1</v>
      </c>
      <c r="C315" s="2" t="s">
        <v>98</v>
      </c>
      <c r="D315" s="2" t="s">
        <v>2999</v>
      </c>
      <c r="E315" s="2" t="s">
        <v>3000</v>
      </c>
      <c r="F315" s="2" t="s">
        <v>3655</v>
      </c>
      <c r="G315" s="2" t="s">
        <v>3656</v>
      </c>
      <c r="H315" s="3">
        <v>19</v>
      </c>
      <c r="I315" s="3">
        <v>19</v>
      </c>
      <c r="J315" s="3">
        <v>0</v>
      </c>
      <c r="K315" s="3">
        <v>0</v>
      </c>
      <c r="L315" s="3">
        <v>0</v>
      </c>
      <c r="M315" s="3">
        <v>0</v>
      </c>
      <c r="N315" s="3">
        <v>0</v>
      </c>
      <c r="O315" s="3">
        <v>0</v>
      </c>
      <c r="P315" s="3">
        <v>0</v>
      </c>
      <c r="Q315" s="3">
        <v>0</v>
      </c>
      <c r="R315" s="3">
        <v>0</v>
      </c>
      <c r="S315" s="3">
        <v>0</v>
      </c>
      <c r="T315" s="3">
        <v>0</v>
      </c>
      <c r="U315" s="3">
        <v>0</v>
      </c>
      <c r="V315" s="3">
        <v>0</v>
      </c>
      <c r="W315" s="3">
        <v>0</v>
      </c>
      <c r="X315" s="3">
        <v>0</v>
      </c>
      <c r="Y315" s="3">
        <v>0</v>
      </c>
      <c r="Z315" s="3">
        <v>0</v>
      </c>
      <c r="AA315" s="3">
        <v>0</v>
      </c>
      <c r="AB315" s="3">
        <v>0</v>
      </c>
      <c r="AC315" s="3">
        <v>0</v>
      </c>
    </row>
    <row r="316" spans="1:29" x14ac:dyDescent="0.35">
      <c r="A316" s="30">
        <v>2026</v>
      </c>
      <c r="B316" s="29">
        <v>1</v>
      </c>
      <c r="C316" s="2" t="s">
        <v>98</v>
      </c>
      <c r="D316" s="2" t="s">
        <v>2999</v>
      </c>
      <c r="E316" s="2" t="s">
        <v>3000</v>
      </c>
      <c r="F316" s="2" t="s">
        <v>3657</v>
      </c>
      <c r="G316" s="2" t="s">
        <v>3658</v>
      </c>
      <c r="H316" s="3">
        <v>25</v>
      </c>
      <c r="I316" s="3">
        <v>25</v>
      </c>
      <c r="J316" s="3">
        <v>0</v>
      </c>
      <c r="K316" s="3">
        <v>0</v>
      </c>
      <c r="L316" s="3">
        <v>0</v>
      </c>
      <c r="M316" s="3">
        <v>0</v>
      </c>
      <c r="N316" s="3">
        <v>0</v>
      </c>
      <c r="O316" s="3">
        <v>0</v>
      </c>
      <c r="P316" s="3">
        <v>0</v>
      </c>
      <c r="Q316" s="3">
        <v>0</v>
      </c>
      <c r="R316" s="3">
        <v>0</v>
      </c>
      <c r="S316" s="3">
        <v>0</v>
      </c>
      <c r="T316" s="3">
        <v>0</v>
      </c>
      <c r="U316" s="3">
        <v>0</v>
      </c>
      <c r="V316" s="3">
        <v>0</v>
      </c>
      <c r="W316" s="3">
        <v>0</v>
      </c>
      <c r="X316" s="3">
        <v>0</v>
      </c>
      <c r="Y316" s="3">
        <v>0</v>
      </c>
      <c r="Z316" s="3">
        <v>0</v>
      </c>
      <c r="AA316" s="3">
        <v>0</v>
      </c>
      <c r="AB316" s="3">
        <v>0</v>
      </c>
      <c r="AC316" s="3">
        <v>0</v>
      </c>
    </row>
    <row r="317" spans="1:29" x14ac:dyDescent="0.35">
      <c r="A317" s="30">
        <v>2026</v>
      </c>
      <c r="B317" s="29">
        <v>1</v>
      </c>
      <c r="C317" s="2" t="s">
        <v>98</v>
      </c>
      <c r="D317" s="2" t="s">
        <v>2996</v>
      </c>
      <c r="E317" s="2" t="s">
        <v>2997</v>
      </c>
      <c r="F317" s="2" t="s">
        <v>3659</v>
      </c>
      <c r="G317" s="2" t="s">
        <v>3660</v>
      </c>
      <c r="H317" s="3">
        <v>75</v>
      </c>
      <c r="I317" s="3">
        <v>75</v>
      </c>
      <c r="J317" s="3">
        <v>0</v>
      </c>
      <c r="K317" s="3">
        <v>0</v>
      </c>
      <c r="L317" s="3">
        <v>0</v>
      </c>
      <c r="M317" s="3">
        <v>0</v>
      </c>
      <c r="N317" s="3">
        <v>0</v>
      </c>
      <c r="O317" s="3">
        <v>0</v>
      </c>
      <c r="P317" s="3">
        <v>0</v>
      </c>
      <c r="Q317" s="3">
        <v>0</v>
      </c>
      <c r="R317" s="3">
        <v>0</v>
      </c>
      <c r="S317" s="3">
        <v>0</v>
      </c>
      <c r="T317" s="3">
        <v>0</v>
      </c>
      <c r="U317" s="3">
        <v>0</v>
      </c>
      <c r="V317" s="3">
        <v>0</v>
      </c>
      <c r="W317" s="3">
        <v>0</v>
      </c>
      <c r="X317" s="3">
        <v>0</v>
      </c>
      <c r="Y317" s="3">
        <v>0</v>
      </c>
      <c r="Z317" s="3">
        <v>0</v>
      </c>
      <c r="AA317" s="3">
        <v>0</v>
      </c>
      <c r="AB317" s="3">
        <v>0</v>
      </c>
      <c r="AC317" s="3">
        <v>0</v>
      </c>
    </row>
    <row r="318" spans="1:29" x14ac:dyDescent="0.35">
      <c r="A318" s="30">
        <v>2026</v>
      </c>
      <c r="B318" s="29">
        <v>1</v>
      </c>
      <c r="C318" s="2" t="s">
        <v>98</v>
      </c>
      <c r="D318" s="2" t="s">
        <v>2996</v>
      </c>
      <c r="E318" s="2" t="s">
        <v>2997</v>
      </c>
      <c r="F318" s="2" t="s">
        <v>3661</v>
      </c>
      <c r="G318" s="2" t="s">
        <v>3662</v>
      </c>
      <c r="H318" s="3">
        <v>25</v>
      </c>
      <c r="I318" s="3">
        <v>25</v>
      </c>
      <c r="J318" s="3">
        <v>15</v>
      </c>
      <c r="K318" s="3">
        <v>15</v>
      </c>
      <c r="L318" s="3">
        <v>1.67</v>
      </c>
      <c r="M318" s="3">
        <v>1.67</v>
      </c>
      <c r="N318" s="3">
        <v>1.67</v>
      </c>
      <c r="O318" s="3">
        <v>1.67</v>
      </c>
      <c r="P318" s="3">
        <v>6.67</v>
      </c>
      <c r="Q318" s="3">
        <v>6.67</v>
      </c>
      <c r="R318" s="3">
        <v>4.99</v>
      </c>
      <c r="S318" s="3">
        <v>4.99</v>
      </c>
      <c r="T318" s="3">
        <v>1.67</v>
      </c>
      <c r="U318" s="3">
        <v>1.67</v>
      </c>
      <c r="V318" s="3">
        <v>0</v>
      </c>
      <c r="W318" s="3">
        <v>0</v>
      </c>
      <c r="X318" s="3">
        <v>0</v>
      </c>
      <c r="Y318" s="3">
        <v>0</v>
      </c>
      <c r="Z318" s="3">
        <v>0</v>
      </c>
      <c r="AA318" s="3">
        <v>0</v>
      </c>
      <c r="AB318" s="3">
        <v>1.67</v>
      </c>
      <c r="AC318" s="3">
        <v>1.67</v>
      </c>
    </row>
    <row r="319" spans="1:29" x14ac:dyDescent="0.35">
      <c r="A319" s="30">
        <v>2026</v>
      </c>
      <c r="B319" s="29">
        <v>1</v>
      </c>
      <c r="C319" s="2" t="s">
        <v>98</v>
      </c>
      <c r="D319" s="2" t="s">
        <v>3024</v>
      </c>
      <c r="E319" s="2" t="s">
        <v>3025</v>
      </c>
      <c r="F319" s="2" t="s">
        <v>3663</v>
      </c>
      <c r="G319" s="2" t="s">
        <v>3664</v>
      </c>
      <c r="H319" s="3">
        <v>30</v>
      </c>
      <c r="I319" s="3">
        <v>30</v>
      </c>
      <c r="J319" s="3">
        <v>6.67</v>
      </c>
      <c r="K319" s="3">
        <v>6.67</v>
      </c>
      <c r="L319" s="3">
        <v>0.83</v>
      </c>
      <c r="M319" s="3">
        <v>0.83</v>
      </c>
      <c r="N319" s="3">
        <v>2.5</v>
      </c>
      <c r="O319" s="3">
        <v>2.5</v>
      </c>
      <c r="P319" s="3">
        <v>0.83</v>
      </c>
      <c r="Q319" s="3">
        <v>0.83</v>
      </c>
      <c r="R319" s="3">
        <v>2.5099999999999998</v>
      </c>
      <c r="S319" s="3">
        <v>2.5099999999999998</v>
      </c>
      <c r="T319" s="3">
        <v>0.83</v>
      </c>
      <c r="U319" s="3">
        <v>0.83</v>
      </c>
      <c r="V319" s="3">
        <v>0</v>
      </c>
      <c r="W319" s="3">
        <v>0</v>
      </c>
      <c r="X319" s="3">
        <v>0</v>
      </c>
      <c r="Y319" s="3">
        <v>0</v>
      </c>
      <c r="Z319" s="3">
        <v>0</v>
      </c>
      <c r="AA319" s="3">
        <v>0</v>
      </c>
      <c r="AB319" s="3">
        <v>0.83</v>
      </c>
      <c r="AC319" s="3">
        <v>0.83</v>
      </c>
    </row>
    <row r="320" spans="1:29" x14ac:dyDescent="0.35">
      <c r="A320" s="30">
        <v>2026</v>
      </c>
      <c r="B320" s="29">
        <v>1</v>
      </c>
      <c r="C320" s="2" t="s">
        <v>98</v>
      </c>
      <c r="D320" s="2" t="s">
        <v>3024</v>
      </c>
      <c r="E320" s="2" t="s">
        <v>3025</v>
      </c>
      <c r="F320" s="2" t="s">
        <v>3665</v>
      </c>
      <c r="G320" s="2" t="s">
        <v>3666</v>
      </c>
      <c r="H320" s="3">
        <v>10</v>
      </c>
      <c r="I320" s="3">
        <v>10</v>
      </c>
      <c r="J320" s="3">
        <v>1.67</v>
      </c>
      <c r="K320" s="3">
        <v>1.67</v>
      </c>
      <c r="L320" s="3">
        <v>0</v>
      </c>
      <c r="M320" s="3">
        <v>0</v>
      </c>
      <c r="N320" s="3">
        <v>0.83</v>
      </c>
      <c r="O320" s="3">
        <v>0.83</v>
      </c>
      <c r="P320" s="3">
        <v>0</v>
      </c>
      <c r="Q320" s="3">
        <v>0</v>
      </c>
      <c r="R320" s="3">
        <v>0.84</v>
      </c>
      <c r="S320" s="3">
        <v>0.84</v>
      </c>
      <c r="T320" s="3">
        <v>0</v>
      </c>
      <c r="U320" s="3">
        <v>0</v>
      </c>
      <c r="V320" s="3">
        <v>0</v>
      </c>
      <c r="W320" s="3">
        <v>0</v>
      </c>
      <c r="X320" s="3">
        <v>0</v>
      </c>
      <c r="Y320" s="3">
        <v>0</v>
      </c>
      <c r="Z320" s="3">
        <v>0</v>
      </c>
      <c r="AA320" s="3">
        <v>0</v>
      </c>
      <c r="AB320" s="3">
        <v>0</v>
      </c>
      <c r="AC320" s="3">
        <v>0</v>
      </c>
    </row>
    <row r="321" spans="1:29" x14ac:dyDescent="0.35">
      <c r="A321" s="30">
        <v>2026</v>
      </c>
      <c r="B321" s="29">
        <v>1</v>
      </c>
      <c r="C321" s="2" t="s">
        <v>98</v>
      </c>
      <c r="D321" s="2" t="s">
        <v>3024</v>
      </c>
      <c r="E321" s="2" t="s">
        <v>3025</v>
      </c>
      <c r="F321" s="2" t="s">
        <v>3667</v>
      </c>
      <c r="G321" s="2" t="s">
        <v>3668</v>
      </c>
      <c r="H321" s="3">
        <v>35</v>
      </c>
      <c r="I321" s="3">
        <v>35</v>
      </c>
      <c r="J321" s="3">
        <v>11.67</v>
      </c>
      <c r="K321" s="3">
        <v>11.67</v>
      </c>
      <c r="L321" s="3">
        <v>2.5</v>
      </c>
      <c r="M321" s="3">
        <v>2.5</v>
      </c>
      <c r="N321" s="3">
        <v>4.17</v>
      </c>
      <c r="O321" s="3">
        <v>4.17</v>
      </c>
      <c r="P321" s="3">
        <v>0.83</v>
      </c>
      <c r="Q321" s="3">
        <v>0.83</v>
      </c>
      <c r="R321" s="3">
        <v>4.17</v>
      </c>
      <c r="S321" s="3">
        <v>4.17</v>
      </c>
      <c r="T321" s="3">
        <v>2.5</v>
      </c>
      <c r="U321" s="3">
        <v>2.5</v>
      </c>
      <c r="V321" s="3">
        <v>0</v>
      </c>
      <c r="W321" s="3">
        <v>0</v>
      </c>
      <c r="X321" s="3">
        <v>0</v>
      </c>
      <c r="Y321" s="3">
        <v>0</v>
      </c>
      <c r="Z321" s="3">
        <v>0</v>
      </c>
      <c r="AA321" s="3">
        <v>0</v>
      </c>
      <c r="AB321" s="3">
        <v>2.5</v>
      </c>
      <c r="AC321" s="3">
        <v>2.5</v>
      </c>
    </row>
    <row r="322" spans="1:29" x14ac:dyDescent="0.35">
      <c r="A322" s="30">
        <v>2026</v>
      </c>
      <c r="B322" s="29">
        <v>1</v>
      </c>
      <c r="C322" s="2" t="s">
        <v>98</v>
      </c>
      <c r="D322" s="2" t="s">
        <v>3024</v>
      </c>
      <c r="E322" s="2" t="s">
        <v>3025</v>
      </c>
      <c r="F322" s="2" t="s">
        <v>3669</v>
      </c>
      <c r="G322" s="2" t="s">
        <v>3670</v>
      </c>
      <c r="H322" s="3">
        <v>25</v>
      </c>
      <c r="I322" s="3">
        <v>25</v>
      </c>
      <c r="J322" s="3">
        <v>1.67</v>
      </c>
      <c r="K322" s="3">
        <v>1.67</v>
      </c>
      <c r="L322" s="3">
        <v>0</v>
      </c>
      <c r="M322" s="3">
        <v>0</v>
      </c>
      <c r="N322" s="3">
        <v>0.83</v>
      </c>
      <c r="O322" s="3">
        <v>0.83</v>
      </c>
      <c r="P322" s="3">
        <v>0</v>
      </c>
      <c r="Q322" s="3">
        <v>0</v>
      </c>
      <c r="R322" s="3">
        <v>0.84</v>
      </c>
      <c r="S322" s="3">
        <v>0.84</v>
      </c>
      <c r="T322" s="3">
        <v>0</v>
      </c>
      <c r="U322" s="3">
        <v>0</v>
      </c>
      <c r="V322" s="3">
        <v>0</v>
      </c>
      <c r="W322" s="3">
        <v>0</v>
      </c>
      <c r="X322" s="3">
        <v>0</v>
      </c>
      <c r="Y322" s="3">
        <v>0</v>
      </c>
      <c r="Z322" s="3">
        <v>0</v>
      </c>
      <c r="AA322" s="3">
        <v>0</v>
      </c>
      <c r="AB322" s="3">
        <v>0</v>
      </c>
      <c r="AC322" s="3">
        <v>0</v>
      </c>
    </row>
    <row r="323" spans="1:29" x14ac:dyDescent="0.35">
      <c r="A323" s="30">
        <v>2026</v>
      </c>
      <c r="B323" s="29">
        <v>1</v>
      </c>
      <c r="C323" s="2" t="s">
        <v>98</v>
      </c>
      <c r="D323" s="2" t="s">
        <v>2993</v>
      </c>
      <c r="E323" s="2" t="s">
        <v>2994</v>
      </c>
      <c r="F323" s="2" t="s">
        <v>3671</v>
      </c>
      <c r="G323" s="2" t="s">
        <v>3672</v>
      </c>
      <c r="H323" s="3">
        <v>30</v>
      </c>
      <c r="I323" s="3">
        <v>30</v>
      </c>
      <c r="J323" s="3">
        <v>10</v>
      </c>
      <c r="K323" s="3">
        <v>10</v>
      </c>
      <c r="L323" s="3">
        <v>2.1</v>
      </c>
      <c r="M323" s="3">
        <v>2.1</v>
      </c>
      <c r="N323" s="3">
        <v>1.8</v>
      </c>
      <c r="O323" s="3">
        <v>1.8</v>
      </c>
      <c r="P323" s="3">
        <v>2.5499999999999998</v>
      </c>
      <c r="Q323" s="3">
        <v>2.5499999999999998</v>
      </c>
      <c r="R323" s="3">
        <v>3.55</v>
      </c>
      <c r="S323" s="3">
        <v>3.55</v>
      </c>
      <c r="T323" s="3">
        <v>2.1</v>
      </c>
      <c r="U323" s="3">
        <v>2.1</v>
      </c>
      <c r="V323" s="3">
        <v>0</v>
      </c>
      <c r="W323" s="3">
        <v>0</v>
      </c>
      <c r="X323" s="3">
        <v>0</v>
      </c>
      <c r="Y323" s="3">
        <v>0</v>
      </c>
      <c r="Z323" s="3">
        <v>0</v>
      </c>
      <c r="AA323" s="3">
        <v>0</v>
      </c>
      <c r="AB323" s="3">
        <v>2.1</v>
      </c>
      <c r="AC323" s="3">
        <v>2.1</v>
      </c>
    </row>
    <row r="324" spans="1:29" x14ac:dyDescent="0.35">
      <c r="A324" s="30">
        <v>2026</v>
      </c>
      <c r="B324" s="29">
        <v>1</v>
      </c>
      <c r="C324" s="2" t="s">
        <v>98</v>
      </c>
      <c r="D324" s="2" t="s">
        <v>2993</v>
      </c>
      <c r="E324" s="2" t="s">
        <v>2994</v>
      </c>
      <c r="F324" s="2" t="s">
        <v>3673</v>
      </c>
      <c r="G324" s="2" t="s">
        <v>3674</v>
      </c>
      <c r="H324" s="3">
        <v>40</v>
      </c>
      <c r="I324" s="3">
        <v>40</v>
      </c>
      <c r="J324" s="3">
        <v>0</v>
      </c>
      <c r="K324" s="3">
        <v>0</v>
      </c>
      <c r="L324" s="3">
        <v>0</v>
      </c>
      <c r="M324" s="3">
        <v>0</v>
      </c>
      <c r="N324" s="3">
        <v>0</v>
      </c>
      <c r="O324" s="3">
        <v>0</v>
      </c>
      <c r="P324" s="3">
        <v>0</v>
      </c>
      <c r="Q324" s="3">
        <v>0</v>
      </c>
      <c r="R324" s="3">
        <v>0</v>
      </c>
      <c r="S324" s="3">
        <v>0</v>
      </c>
      <c r="T324" s="3">
        <v>0</v>
      </c>
      <c r="U324" s="3">
        <v>0</v>
      </c>
      <c r="V324" s="3">
        <v>0</v>
      </c>
      <c r="W324" s="3">
        <v>0</v>
      </c>
      <c r="X324" s="3">
        <v>0</v>
      </c>
      <c r="Y324" s="3">
        <v>0</v>
      </c>
      <c r="Z324" s="3">
        <v>0</v>
      </c>
      <c r="AA324" s="3">
        <v>0</v>
      </c>
      <c r="AB324" s="3">
        <v>0</v>
      </c>
      <c r="AC324" s="3">
        <v>0</v>
      </c>
    </row>
    <row r="325" spans="1:29" x14ac:dyDescent="0.35">
      <c r="A325" s="30">
        <v>2026</v>
      </c>
      <c r="B325" s="29">
        <v>1</v>
      </c>
      <c r="C325" s="2" t="s">
        <v>98</v>
      </c>
      <c r="D325" s="2" t="s">
        <v>2993</v>
      </c>
      <c r="E325" s="2" t="s">
        <v>2994</v>
      </c>
      <c r="F325" s="2" t="s">
        <v>3675</v>
      </c>
      <c r="G325" s="2" t="s">
        <v>3676</v>
      </c>
      <c r="H325" s="3">
        <v>30</v>
      </c>
      <c r="I325" s="3">
        <v>30</v>
      </c>
      <c r="J325" s="3">
        <v>0</v>
      </c>
      <c r="K325" s="3">
        <v>0</v>
      </c>
      <c r="L325" s="3">
        <v>0</v>
      </c>
      <c r="M325" s="3">
        <v>0</v>
      </c>
      <c r="N325" s="3">
        <v>0</v>
      </c>
      <c r="O325" s="3">
        <v>0</v>
      </c>
      <c r="P325" s="3">
        <v>0</v>
      </c>
      <c r="Q325" s="3">
        <v>0</v>
      </c>
      <c r="R325" s="3">
        <v>0</v>
      </c>
      <c r="S325" s="3">
        <v>0</v>
      </c>
      <c r="T325" s="3">
        <v>0</v>
      </c>
      <c r="U325" s="3">
        <v>0</v>
      </c>
      <c r="V325" s="3">
        <v>0</v>
      </c>
      <c r="W325" s="3">
        <v>0</v>
      </c>
      <c r="X325" s="3">
        <v>0</v>
      </c>
      <c r="Y325" s="3">
        <v>0</v>
      </c>
      <c r="Z325" s="3">
        <v>0</v>
      </c>
      <c r="AA325" s="3">
        <v>0</v>
      </c>
      <c r="AB325" s="3">
        <v>0</v>
      </c>
      <c r="AC325" s="3">
        <v>0</v>
      </c>
    </row>
    <row r="326" spans="1:29" x14ac:dyDescent="0.35">
      <c r="A326" s="30">
        <v>2026</v>
      </c>
      <c r="B326" s="29">
        <v>1</v>
      </c>
      <c r="C326" s="2" t="s">
        <v>98</v>
      </c>
      <c r="D326" s="2" t="s">
        <v>2972</v>
      </c>
      <c r="E326" s="2" t="s">
        <v>2973</v>
      </c>
      <c r="F326" s="2" t="s">
        <v>3677</v>
      </c>
      <c r="G326" s="2" t="s">
        <v>3678</v>
      </c>
      <c r="H326" s="3">
        <v>35</v>
      </c>
      <c r="I326" s="3">
        <v>35</v>
      </c>
      <c r="J326" s="3">
        <v>35</v>
      </c>
      <c r="K326" s="3">
        <v>35</v>
      </c>
      <c r="L326" s="3">
        <v>2.5</v>
      </c>
      <c r="M326" s="3">
        <v>2.5</v>
      </c>
      <c r="N326" s="3">
        <v>2.5</v>
      </c>
      <c r="O326" s="3">
        <v>2.5</v>
      </c>
      <c r="P326" s="3">
        <v>5</v>
      </c>
      <c r="Q326" s="3">
        <v>5</v>
      </c>
      <c r="R326" s="3">
        <v>25</v>
      </c>
      <c r="S326" s="3">
        <v>25</v>
      </c>
      <c r="T326" s="3">
        <v>2.5</v>
      </c>
      <c r="U326" s="3">
        <v>2.5</v>
      </c>
      <c r="V326" s="3">
        <v>0</v>
      </c>
      <c r="W326" s="3">
        <v>0</v>
      </c>
      <c r="X326" s="3">
        <v>0</v>
      </c>
      <c r="Y326" s="3">
        <v>0</v>
      </c>
      <c r="Z326" s="3">
        <v>0</v>
      </c>
      <c r="AA326" s="3">
        <v>0</v>
      </c>
      <c r="AB326" s="3">
        <v>2.5</v>
      </c>
      <c r="AC326" s="3">
        <v>2.5</v>
      </c>
    </row>
    <row r="327" spans="1:29" x14ac:dyDescent="0.35">
      <c r="A327" s="30">
        <v>2026</v>
      </c>
      <c r="B327" s="29">
        <v>1</v>
      </c>
      <c r="C327" s="2" t="s">
        <v>98</v>
      </c>
      <c r="D327" s="2" t="s">
        <v>2972</v>
      </c>
      <c r="E327" s="2" t="s">
        <v>2973</v>
      </c>
      <c r="F327" s="2" t="s">
        <v>3679</v>
      </c>
      <c r="G327" s="2" t="s">
        <v>3680</v>
      </c>
      <c r="H327" s="3">
        <v>35</v>
      </c>
      <c r="I327" s="3">
        <v>35</v>
      </c>
      <c r="J327" s="3">
        <v>0</v>
      </c>
      <c r="K327" s="3">
        <v>0</v>
      </c>
      <c r="L327" s="3">
        <v>0</v>
      </c>
      <c r="M327" s="3">
        <v>0</v>
      </c>
      <c r="N327" s="3">
        <v>0</v>
      </c>
      <c r="O327" s="3">
        <v>0</v>
      </c>
      <c r="P327" s="3">
        <v>0</v>
      </c>
      <c r="Q327" s="3">
        <v>0</v>
      </c>
      <c r="R327" s="3">
        <v>0</v>
      </c>
      <c r="S327" s="3">
        <v>0</v>
      </c>
      <c r="T327" s="3">
        <v>0</v>
      </c>
      <c r="U327" s="3">
        <v>0</v>
      </c>
      <c r="V327" s="3">
        <v>0</v>
      </c>
      <c r="W327" s="3">
        <v>0</v>
      </c>
      <c r="X327" s="3">
        <v>0</v>
      </c>
      <c r="Y327" s="3">
        <v>0</v>
      </c>
      <c r="Z327" s="3">
        <v>0</v>
      </c>
      <c r="AA327" s="3">
        <v>0</v>
      </c>
      <c r="AB327" s="3">
        <v>0</v>
      </c>
      <c r="AC327" s="3">
        <v>0</v>
      </c>
    </row>
    <row r="328" spans="1:29" x14ac:dyDescent="0.35">
      <c r="A328" s="30">
        <v>2026</v>
      </c>
      <c r="B328" s="29">
        <v>1</v>
      </c>
      <c r="C328" s="2" t="s">
        <v>98</v>
      </c>
      <c r="D328" s="2" t="s">
        <v>2972</v>
      </c>
      <c r="E328" s="2" t="s">
        <v>2973</v>
      </c>
      <c r="F328" s="2" t="s">
        <v>3681</v>
      </c>
      <c r="G328" s="2" t="s">
        <v>3682</v>
      </c>
      <c r="H328" s="3">
        <v>30</v>
      </c>
      <c r="I328" s="3">
        <v>30</v>
      </c>
      <c r="J328" s="3">
        <v>0</v>
      </c>
      <c r="K328" s="3">
        <v>0</v>
      </c>
      <c r="L328" s="3">
        <v>0</v>
      </c>
      <c r="M328" s="3">
        <v>0</v>
      </c>
      <c r="N328" s="3">
        <v>0</v>
      </c>
      <c r="O328" s="3">
        <v>0</v>
      </c>
      <c r="P328" s="3">
        <v>0</v>
      </c>
      <c r="Q328" s="3">
        <v>0</v>
      </c>
      <c r="R328" s="3">
        <v>0</v>
      </c>
      <c r="S328" s="3">
        <v>0</v>
      </c>
      <c r="T328" s="3">
        <v>0</v>
      </c>
      <c r="U328" s="3">
        <v>0</v>
      </c>
      <c r="V328" s="3">
        <v>0</v>
      </c>
      <c r="W328" s="3">
        <v>0</v>
      </c>
      <c r="X328" s="3">
        <v>0</v>
      </c>
      <c r="Y328" s="3">
        <v>0</v>
      </c>
      <c r="Z328" s="3">
        <v>0</v>
      </c>
      <c r="AA328" s="3">
        <v>0</v>
      </c>
      <c r="AB328" s="3">
        <v>0</v>
      </c>
      <c r="AC328" s="3">
        <v>0</v>
      </c>
    </row>
    <row r="329" spans="1:29" x14ac:dyDescent="0.35">
      <c r="A329" s="30">
        <v>2026</v>
      </c>
      <c r="B329" s="29">
        <v>1</v>
      </c>
      <c r="C329" s="2" t="s">
        <v>98</v>
      </c>
      <c r="D329" s="2" t="s">
        <v>3031</v>
      </c>
      <c r="E329" s="2" t="s">
        <v>3032</v>
      </c>
      <c r="F329" s="2" t="s">
        <v>3683</v>
      </c>
      <c r="G329" s="2" t="s">
        <v>3684</v>
      </c>
      <c r="H329" s="3">
        <v>1</v>
      </c>
      <c r="I329" s="3">
        <v>100</v>
      </c>
      <c r="J329" s="3">
        <v>1</v>
      </c>
      <c r="K329" s="3">
        <v>100</v>
      </c>
      <c r="L329" s="3">
        <v>0.25</v>
      </c>
      <c r="M329" s="3">
        <v>25</v>
      </c>
      <c r="N329" s="3">
        <v>0.25</v>
      </c>
      <c r="O329" s="3">
        <v>25</v>
      </c>
      <c r="P329" s="3">
        <v>0.25</v>
      </c>
      <c r="Q329" s="3">
        <v>25</v>
      </c>
      <c r="R329" s="3">
        <v>0.25</v>
      </c>
      <c r="S329" s="3">
        <v>25</v>
      </c>
      <c r="T329" s="3">
        <v>0.25</v>
      </c>
      <c r="U329" s="3">
        <v>25</v>
      </c>
      <c r="V329" s="3">
        <v>0</v>
      </c>
      <c r="W329" s="3">
        <v>0</v>
      </c>
      <c r="X329" s="3">
        <v>0</v>
      </c>
      <c r="Y329" s="3">
        <v>0</v>
      </c>
      <c r="Z329" s="3">
        <v>0</v>
      </c>
      <c r="AA329" s="3">
        <v>0</v>
      </c>
      <c r="AB329" s="3">
        <v>0.25</v>
      </c>
      <c r="AC329" s="3">
        <v>25</v>
      </c>
    </row>
    <row r="330" spans="1:29" x14ac:dyDescent="0.35">
      <c r="A330" s="30">
        <v>2026</v>
      </c>
      <c r="B330" s="29">
        <v>1</v>
      </c>
      <c r="C330" s="2" t="s">
        <v>98</v>
      </c>
      <c r="D330" s="2" t="s">
        <v>3034</v>
      </c>
      <c r="E330" s="2" t="s">
        <v>3035</v>
      </c>
      <c r="F330" s="2" t="s">
        <v>3685</v>
      </c>
      <c r="G330" s="2" t="s">
        <v>3686</v>
      </c>
      <c r="H330" s="3">
        <v>15</v>
      </c>
      <c r="I330" s="3">
        <v>15</v>
      </c>
      <c r="J330" s="3">
        <v>15</v>
      </c>
      <c r="K330" s="3">
        <v>15</v>
      </c>
      <c r="L330" s="3">
        <v>0</v>
      </c>
      <c r="M330" s="3">
        <v>0</v>
      </c>
      <c r="N330" s="3">
        <v>10.5</v>
      </c>
      <c r="O330" s="3">
        <v>10.5</v>
      </c>
      <c r="P330" s="3">
        <v>4.5</v>
      </c>
      <c r="Q330" s="3">
        <v>4.5</v>
      </c>
      <c r="R330" s="3">
        <v>0</v>
      </c>
      <c r="S330" s="3">
        <v>0</v>
      </c>
      <c r="T330" s="3">
        <v>0</v>
      </c>
      <c r="U330" s="3">
        <v>0</v>
      </c>
      <c r="V330" s="3">
        <v>0</v>
      </c>
      <c r="W330" s="3">
        <v>0</v>
      </c>
      <c r="X330" s="3">
        <v>0</v>
      </c>
      <c r="Y330" s="3">
        <v>0</v>
      </c>
      <c r="Z330" s="3">
        <v>0</v>
      </c>
      <c r="AA330" s="3">
        <v>0</v>
      </c>
      <c r="AB330" s="3">
        <v>0</v>
      </c>
      <c r="AC330" s="3">
        <v>0</v>
      </c>
    </row>
    <row r="331" spans="1:29" x14ac:dyDescent="0.35">
      <c r="A331" s="30">
        <v>2026</v>
      </c>
      <c r="B331" s="29">
        <v>1</v>
      </c>
      <c r="C331" s="2" t="s">
        <v>98</v>
      </c>
      <c r="D331" s="2" t="s">
        <v>3034</v>
      </c>
      <c r="E331" s="2" t="s">
        <v>3035</v>
      </c>
      <c r="F331" s="2" t="s">
        <v>3687</v>
      </c>
      <c r="G331" s="2" t="s">
        <v>3688</v>
      </c>
      <c r="H331" s="3">
        <v>15</v>
      </c>
      <c r="I331" s="3">
        <v>15</v>
      </c>
      <c r="J331" s="3">
        <v>15</v>
      </c>
      <c r="K331" s="3">
        <v>15</v>
      </c>
      <c r="L331" s="3">
        <v>0</v>
      </c>
      <c r="M331" s="3">
        <v>0</v>
      </c>
      <c r="N331" s="3">
        <v>7.5</v>
      </c>
      <c r="O331" s="3">
        <v>7.5</v>
      </c>
      <c r="P331" s="3">
        <v>7.5</v>
      </c>
      <c r="Q331" s="3">
        <v>7.5</v>
      </c>
      <c r="R331" s="3">
        <v>0</v>
      </c>
      <c r="S331" s="3">
        <v>0</v>
      </c>
      <c r="T331" s="3">
        <v>0</v>
      </c>
      <c r="U331" s="3">
        <v>0</v>
      </c>
      <c r="V331" s="3">
        <v>0</v>
      </c>
      <c r="W331" s="3">
        <v>0</v>
      </c>
      <c r="X331" s="3">
        <v>0</v>
      </c>
      <c r="Y331" s="3">
        <v>0</v>
      </c>
      <c r="Z331" s="3">
        <v>0</v>
      </c>
      <c r="AA331" s="3">
        <v>0</v>
      </c>
      <c r="AB331" s="3">
        <v>0</v>
      </c>
      <c r="AC331" s="3">
        <v>0</v>
      </c>
    </row>
    <row r="332" spans="1:29" x14ac:dyDescent="0.35">
      <c r="A332" s="30">
        <v>2026</v>
      </c>
      <c r="B332" s="29">
        <v>1</v>
      </c>
      <c r="C332" s="2" t="s">
        <v>98</v>
      </c>
      <c r="D332" s="2" t="s">
        <v>3034</v>
      </c>
      <c r="E332" s="2" t="s">
        <v>3035</v>
      </c>
      <c r="F332" s="2" t="s">
        <v>3689</v>
      </c>
      <c r="G332" s="2" t="s">
        <v>3690</v>
      </c>
      <c r="H332" s="3">
        <v>25</v>
      </c>
      <c r="I332" s="3">
        <v>25</v>
      </c>
      <c r="J332" s="3">
        <v>25</v>
      </c>
      <c r="K332" s="3">
        <v>25</v>
      </c>
      <c r="L332" s="3">
        <v>0</v>
      </c>
      <c r="M332" s="3">
        <v>0</v>
      </c>
      <c r="N332" s="3">
        <v>12.5</v>
      </c>
      <c r="O332" s="3">
        <v>12.5</v>
      </c>
      <c r="P332" s="3">
        <v>12.5</v>
      </c>
      <c r="Q332" s="3">
        <v>12.5</v>
      </c>
      <c r="R332" s="3">
        <v>0</v>
      </c>
      <c r="S332" s="3">
        <v>0</v>
      </c>
      <c r="T332" s="3">
        <v>0</v>
      </c>
      <c r="U332" s="3">
        <v>0</v>
      </c>
      <c r="V332" s="3">
        <v>0</v>
      </c>
      <c r="W332" s="3">
        <v>0</v>
      </c>
      <c r="X332" s="3">
        <v>0</v>
      </c>
      <c r="Y332" s="3">
        <v>0</v>
      </c>
      <c r="Z332" s="3">
        <v>0</v>
      </c>
      <c r="AA332" s="3">
        <v>0</v>
      </c>
      <c r="AB332" s="3">
        <v>0</v>
      </c>
      <c r="AC332" s="3">
        <v>0</v>
      </c>
    </row>
    <row r="333" spans="1:29" x14ac:dyDescent="0.35">
      <c r="A333" s="30">
        <v>2026</v>
      </c>
      <c r="B333" s="29">
        <v>1</v>
      </c>
      <c r="C333" s="2" t="s">
        <v>98</v>
      </c>
      <c r="D333" s="2" t="s">
        <v>3034</v>
      </c>
      <c r="E333" s="2" t="s">
        <v>3035</v>
      </c>
      <c r="F333" s="2" t="s">
        <v>3691</v>
      </c>
      <c r="G333" s="2" t="s">
        <v>3692</v>
      </c>
      <c r="H333" s="3">
        <v>10</v>
      </c>
      <c r="I333" s="3">
        <v>10</v>
      </c>
      <c r="J333" s="3">
        <v>10</v>
      </c>
      <c r="K333" s="3">
        <v>10</v>
      </c>
      <c r="L333" s="3">
        <v>0</v>
      </c>
      <c r="M333" s="3">
        <v>0</v>
      </c>
      <c r="N333" s="3">
        <v>5</v>
      </c>
      <c r="O333" s="3">
        <v>5</v>
      </c>
      <c r="P333" s="3">
        <v>5</v>
      </c>
      <c r="Q333" s="3">
        <v>5</v>
      </c>
      <c r="R333" s="3">
        <v>0</v>
      </c>
      <c r="S333" s="3">
        <v>0</v>
      </c>
      <c r="T333" s="3">
        <v>0</v>
      </c>
      <c r="U333" s="3">
        <v>0</v>
      </c>
      <c r="V333" s="3">
        <v>0</v>
      </c>
      <c r="W333" s="3">
        <v>0</v>
      </c>
      <c r="X333" s="3">
        <v>0</v>
      </c>
      <c r="Y333" s="3">
        <v>0</v>
      </c>
      <c r="Z333" s="3">
        <v>0</v>
      </c>
      <c r="AA333" s="3">
        <v>0</v>
      </c>
      <c r="AB333" s="3">
        <v>0</v>
      </c>
      <c r="AC333" s="3">
        <v>0</v>
      </c>
    </row>
    <row r="334" spans="1:29" x14ac:dyDescent="0.35">
      <c r="A334" s="30">
        <v>2026</v>
      </c>
      <c r="B334" s="29">
        <v>1</v>
      </c>
      <c r="C334" s="2" t="s">
        <v>98</v>
      </c>
      <c r="D334" s="2" t="s">
        <v>3034</v>
      </c>
      <c r="E334" s="2" t="s">
        <v>3035</v>
      </c>
      <c r="F334" s="2" t="s">
        <v>3693</v>
      </c>
      <c r="G334" s="2" t="s">
        <v>3694</v>
      </c>
      <c r="H334" s="3">
        <v>35</v>
      </c>
      <c r="I334" s="3">
        <v>35</v>
      </c>
      <c r="J334" s="3">
        <v>35</v>
      </c>
      <c r="K334" s="3">
        <v>35</v>
      </c>
      <c r="L334" s="3">
        <v>0</v>
      </c>
      <c r="M334" s="3">
        <v>0</v>
      </c>
      <c r="N334" s="3">
        <v>17.5</v>
      </c>
      <c r="O334" s="3">
        <v>17.5</v>
      </c>
      <c r="P334" s="3">
        <v>17.5</v>
      </c>
      <c r="Q334" s="3">
        <v>17.5</v>
      </c>
      <c r="R334" s="3">
        <v>0</v>
      </c>
      <c r="S334" s="3">
        <v>0</v>
      </c>
      <c r="T334" s="3">
        <v>0</v>
      </c>
      <c r="U334" s="3">
        <v>0</v>
      </c>
      <c r="V334" s="3">
        <v>0</v>
      </c>
      <c r="W334" s="3">
        <v>0</v>
      </c>
      <c r="X334" s="3">
        <v>0</v>
      </c>
      <c r="Y334" s="3">
        <v>0</v>
      </c>
      <c r="Z334" s="3">
        <v>0</v>
      </c>
      <c r="AA334" s="3">
        <v>0</v>
      </c>
      <c r="AB334" s="3">
        <v>0</v>
      </c>
      <c r="AC334" s="3">
        <v>0</v>
      </c>
    </row>
    <row r="335" spans="1:29" x14ac:dyDescent="0.35">
      <c r="A335" s="30">
        <v>2026</v>
      </c>
      <c r="B335" s="29">
        <v>1</v>
      </c>
      <c r="C335" s="2" t="s">
        <v>98</v>
      </c>
      <c r="D335" s="2" t="s">
        <v>3029</v>
      </c>
      <c r="E335" s="2" t="s">
        <v>3030</v>
      </c>
      <c r="F335" s="2" t="s">
        <v>3695</v>
      </c>
      <c r="G335" s="2" t="s">
        <v>3696</v>
      </c>
      <c r="H335" s="3">
        <v>1</v>
      </c>
      <c r="I335" s="3">
        <v>100</v>
      </c>
      <c r="J335" s="3">
        <v>1</v>
      </c>
      <c r="K335" s="3">
        <v>100</v>
      </c>
      <c r="L335" s="3">
        <v>0.25</v>
      </c>
      <c r="M335" s="3">
        <v>25</v>
      </c>
      <c r="N335" s="3">
        <v>0.25</v>
      </c>
      <c r="O335" s="3">
        <v>25</v>
      </c>
      <c r="P335" s="3">
        <v>0.25</v>
      </c>
      <c r="Q335" s="3">
        <v>25</v>
      </c>
      <c r="R335" s="3">
        <v>0.25</v>
      </c>
      <c r="S335" s="3">
        <v>25</v>
      </c>
      <c r="T335" s="3">
        <v>0.25</v>
      </c>
      <c r="U335" s="3">
        <v>25</v>
      </c>
      <c r="V335" s="3">
        <v>0</v>
      </c>
      <c r="W335" s="3">
        <v>0</v>
      </c>
      <c r="X335" s="3">
        <v>0</v>
      </c>
      <c r="Y335" s="3">
        <v>0</v>
      </c>
      <c r="Z335" s="3">
        <v>0</v>
      </c>
      <c r="AA335" s="3">
        <v>0</v>
      </c>
      <c r="AB335" s="3">
        <v>0.25</v>
      </c>
      <c r="AC335" s="3">
        <v>25</v>
      </c>
    </row>
    <row r="336" spans="1:29" x14ac:dyDescent="0.35">
      <c r="A336" s="30">
        <v>2026</v>
      </c>
      <c r="B336" s="29">
        <v>1</v>
      </c>
      <c r="C336" s="2" t="s">
        <v>98</v>
      </c>
      <c r="D336" s="2" t="s">
        <v>3027</v>
      </c>
      <c r="E336" s="2" t="s">
        <v>3028</v>
      </c>
      <c r="F336" s="2" t="s">
        <v>3697</v>
      </c>
      <c r="G336" s="2" t="s">
        <v>3698</v>
      </c>
      <c r="H336" s="3">
        <v>1</v>
      </c>
      <c r="I336" s="3">
        <v>100</v>
      </c>
      <c r="J336" s="3">
        <v>1</v>
      </c>
      <c r="K336" s="3">
        <v>100</v>
      </c>
      <c r="L336" s="3">
        <v>0</v>
      </c>
      <c r="M336" s="3">
        <v>0</v>
      </c>
      <c r="N336" s="3">
        <v>0</v>
      </c>
      <c r="O336" s="3">
        <v>0</v>
      </c>
      <c r="P336" s="3">
        <v>1</v>
      </c>
      <c r="Q336" s="3">
        <v>100</v>
      </c>
      <c r="R336" s="3">
        <v>0</v>
      </c>
      <c r="S336" s="3">
        <v>0</v>
      </c>
      <c r="T336" s="3">
        <v>0</v>
      </c>
      <c r="U336" s="3">
        <v>0</v>
      </c>
      <c r="V336" s="3">
        <v>0</v>
      </c>
      <c r="W336" s="3">
        <v>0</v>
      </c>
      <c r="X336" s="3">
        <v>0</v>
      </c>
      <c r="Y336" s="3">
        <v>0</v>
      </c>
      <c r="Z336" s="3">
        <v>0</v>
      </c>
      <c r="AA336" s="3">
        <v>0</v>
      </c>
      <c r="AB336" s="3">
        <v>0</v>
      </c>
      <c r="AC336" s="3">
        <v>0</v>
      </c>
    </row>
    <row r="337" spans="1:29" x14ac:dyDescent="0.35">
      <c r="A337" s="30">
        <v>2026</v>
      </c>
      <c r="B337" s="29">
        <v>1</v>
      </c>
      <c r="C337" s="2" t="s">
        <v>554</v>
      </c>
      <c r="D337" s="2" t="s">
        <v>555</v>
      </c>
      <c r="E337" s="2" t="s">
        <v>556</v>
      </c>
      <c r="F337" s="2" t="s">
        <v>557</v>
      </c>
      <c r="G337" s="2" t="s">
        <v>558</v>
      </c>
      <c r="H337" s="3">
        <v>25</v>
      </c>
      <c r="I337" s="3">
        <v>20</v>
      </c>
      <c r="J337" s="3">
        <v>0</v>
      </c>
      <c r="K337" s="3">
        <v>0</v>
      </c>
      <c r="L337" s="3">
        <v>0</v>
      </c>
      <c r="M337" s="3">
        <v>0</v>
      </c>
      <c r="N337" s="3">
        <v>0</v>
      </c>
      <c r="O337" s="3">
        <v>0</v>
      </c>
      <c r="P337" s="3">
        <v>0</v>
      </c>
      <c r="Q337" s="3">
        <v>0</v>
      </c>
      <c r="R337" s="3">
        <v>0</v>
      </c>
      <c r="S337" s="3">
        <v>0</v>
      </c>
      <c r="T337" s="3">
        <v>0</v>
      </c>
      <c r="U337" s="3">
        <v>0</v>
      </c>
      <c r="V337" s="3">
        <v>0</v>
      </c>
      <c r="W337" s="3">
        <v>0</v>
      </c>
      <c r="X337" s="3">
        <v>0</v>
      </c>
      <c r="Y337" s="3">
        <v>0</v>
      </c>
      <c r="Z337" s="3">
        <v>0</v>
      </c>
      <c r="AA337" s="3">
        <v>0</v>
      </c>
      <c r="AB337" s="3">
        <v>0</v>
      </c>
      <c r="AC337" s="3">
        <v>0</v>
      </c>
    </row>
    <row r="338" spans="1:29" x14ac:dyDescent="0.35">
      <c r="A338" s="30">
        <v>2026</v>
      </c>
      <c r="B338" s="29">
        <v>1</v>
      </c>
      <c r="C338" s="2" t="s">
        <v>554</v>
      </c>
      <c r="D338" s="2" t="s">
        <v>555</v>
      </c>
      <c r="E338" s="2" t="s">
        <v>556</v>
      </c>
      <c r="F338" s="2" t="s">
        <v>559</v>
      </c>
      <c r="G338" s="2" t="s">
        <v>560</v>
      </c>
      <c r="H338" s="3">
        <v>25</v>
      </c>
      <c r="I338" s="3">
        <v>80</v>
      </c>
      <c r="J338" s="3">
        <v>0</v>
      </c>
      <c r="K338" s="3">
        <v>0</v>
      </c>
      <c r="L338" s="3">
        <v>0</v>
      </c>
      <c r="M338" s="3">
        <v>0</v>
      </c>
      <c r="N338" s="3">
        <v>0</v>
      </c>
      <c r="O338" s="3">
        <v>0</v>
      </c>
      <c r="P338" s="3">
        <v>0</v>
      </c>
      <c r="Q338" s="3">
        <v>0</v>
      </c>
      <c r="R338" s="3">
        <v>0</v>
      </c>
      <c r="S338" s="3">
        <v>0</v>
      </c>
      <c r="T338" s="3">
        <v>0</v>
      </c>
      <c r="U338" s="3">
        <v>0</v>
      </c>
      <c r="V338" s="3">
        <v>0</v>
      </c>
      <c r="W338" s="3">
        <v>0</v>
      </c>
      <c r="X338" s="3">
        <v>0</v>
      </c>
      <c r="Y338" s="3">
        <v>0</v>
      </c>
      <c r="Z338" s="3">
        <v>0</v>
      </c>
      <c r="AA338" s="3">
        <v>0</v>
      </c>
      <c r="AB338" s="3">
        <v>0</v>
      </c>
      <c r="AC338" s="3">
        <v>0</v>
      </c>
    </row>
    <row r="339" spans="1:29" x14ac:dyDescent="0.35">
      <c r="A339" s="30">
        <v>2026</v>
      </c>
      <c r="B339" s="29">
        <v>1</v>
      </c>
      <c r="C339" s="2" t="s">
        <v>554</v>
      </c>
      <c r="D339" s="2" t="s">
        <v>561</v>
      </c>
      <c r="E339" s="2" t="s">
        <v>562</v>
      </c>
      <c r="F339" s="2" t="s">
        <v>563</v>
      </c>
      <c r="G339" s="2" t="s">
        <v>564</v>
      </c>
      <c r="H339" s="3">
        <v>7</v>
      </c>
      <c r="I339" s="3">
        <v>100</v>
      </c>
      <c r="J339" s="3">
        <v>1</v>
      </c>
      <c r="K339" s="3">
        <v>14.29</v>
      </c>
      <c r="L339" s="3">
        <v>0</v>
      </c>
      <c r="M339" s="3">
        <v>0</v>
      </c>
      <c r="N339" s="3">
        <v>1</v>
      </c>
      <c r="O339" s="3">
        <v>14.29</v>
      </c>
      <c r="P339" s="3">
        <v>0</v>
      </c>
      <c r="Q339" s="3">
        <v>0</v>
      </c>
      <c r="R339" s="3">
        <v>0</v>
      </c>
      <c r="S339" s="3">
        <v>0</v>
      </c>
      <c r="T339" s="3">
        <v>0</v>
      </c>
      <c r="U339" s="3">
        <v>0</v>
      </c>
      <c r="V339" s="3">
        <v>0</v>
      </c>
      <c r="W339" s="3">
        <v>0</v>
      </c>
      <c r="X339" s="3">
        <v>0</v>
      </c>
      <c r="Y339" s="3">
        <v>0</v>
      </c>
      <c r="Z339" s="3">
        <v>0</v>
      </c>
      <c r="AA339" s="3">
        <v>0</v>
      </c>
      <c r="AB339" s="3">
        <v>0</v>
      </c>
      <c r="AC339" s="3">
        <v>0</v>
      </c>
    </row>
    <row r="340" spans="1:29" x14ac:dyDescent="0.35">
      <c r="A340" s="30">
        <v>2026</v>
      </c>
      <c r="B340" s="29">
        <v>1</v>
      </c>
      <c r="C340" s="2" t="s">
        <v>554</v>
      </c>
      <c r="D340" s="2" t="s">
        <v>565</v>
      </c>
      <c r="E340" s="2" t="s">
        <v>566</v>
      </c>
      <c r="F340" s="2" t="s">
        <v>567</v>
      </c>
      <c r="G340" s="2" t="s">
        <v>568</v>
      </c>
      <c r="H340" s="3">
        <v>96</v>
      </c>
      <c r="I340" s="3">
        <v>81</v>
      </c>
      <c r="J340" s="3">
        <v>19</v>
      </c>
      <c r="K340" s="3">
        <v>16.03</v>
      </c>
      <c r="L340" s="3">
        <v>1.25</v>
      </c>
      <c r="M340" s="3">
        <v>1.06</v>
      </c>
      <c r="N340" s="3">
        <v>5.25</v>
      </c>
      <c r="O340" s="3">
        <v>4.43</v>
      </c>
      <c r="P340" s="3">
        <v>5.25</v>
      </c>
      <c r="Q340" s="3">
        <v>4.43</v>
      </c>
      <c r="R340" s="3">
        <v>7.25</v>
      </c>
      <c r="S340" s="3">
        <v>6.12</v>
      </c>
      <c r="T340" s="3">
        <v>1.2</v>
      </c>
      <c r="U340" s="3">
        <v>1.01</v>
      </c>
      <c r="V340" s="3">
        <v>0</v>
      </c>
      <c r="W340" s="3">
        <v>0</v>
      </c>
      <c r="X340" s="3">
        <v>0</v>
      </c>
      <c r="Y340" s="3">
        <v>0</v>
      </c>
      <c r="Z340" s="3">
        <v>0</v>
      </c>
      <c r="AA340" s="3">
        <v>0</v>
      </c>
      <c r="AB340" s="3">
        <v>1.2</v>
      </c>
      <c r="AC340" s="3">
        <v>1.01</v>
      </c>
    </row>
    <row r="341" spans="1:29" x14ac:dyDescent="0.35">
      <c r="A341" s="30">
        <v>2026</v>
      </c>
      <c r="B341" s="29">
        <v>1</v>
      </c>
      <c r="C341" s="2" t="s">
        <v>554</v>
      </c>
      <c r="D341" s="2" t="s">
        <v>565</v>
      </c>
      <c r="E341" s="2" t="s">
        <v>566</v>
      </c>
      <c r="F341" s="2" t="s">
        <v>569</v>
      </c>
      <c r="G341" s="2" t="s">
        <v>570</v>
      </c>
      <c r="H341" s="3">
        <v>23</v>
      </c>
      <c r="I341" s="3">
        <v>19</v>
      </c>
      <c r="J341" s="3">
        <v>11</v>
      </c>
      <c r="K341" s="3">
        <v>9.09</v>
      </c>
      <c r="L341" s="3">
        <v>1</v>
      </c>
      <c r="M341" s="3">
        <v>0.83</v>
      </c>
      <c r="N341" s="3">
        <v>2</v>
      </c>
      <c r="O341" s="3">
        <v>1.65</v>
      </c>
      <c r="P341" s="3">
        <v>2</v>
      </c>
      <c r="Q341" s="3">
        <v>1.65</v>
      </c>
      <c r="R341" s="3">
        <v>6</v>
      </c>
      <c r="S341" s="3">
        <v>4.96</v>
      </c>
      <c r="T341" s="3">
        <v>1</v>
      </c>
      <c r="U341" s="3">
        <v>0.83</v>
      </c>
      <c r="V341" s="3">
        <v>0</v>
      </c>
      <c r="W341" s="3">
        <v>0</v>
      </c>
      <c r="X341" s="3">
        <v>0</v>
      </c>
      <c r="Y341" s="3">
        <v>0</v>
      </c>
      <c r="Z341" s="3">
        <v>0</v>
      </c>
      <c r="AA341" s="3">
        <v>0</v>
      </c>
      <c r="AB341" s="3">
        <v>1</v>
      </c>
      <c r="AC341" s="3">
        <v>0.83</v>
      </c>
    </row>
    <row r="342" spans="1:29" x14ac:dyDescent="0.35">
      <c r="A342" s="30">
        <v>2026</v>
      </c>
      <c r="B342" s="29">
        <v>1</v>
      </c>
      <c r="C342" s="2" t="s">
        <v>554</v>
      </c>
      <c r="D342" s="2" t="s">
        <v>571</v>
      </c>
      <c r="E342" s="2" t="s">
        <v>572</v>
      </c>
      <c r="F342" s="2" t="s">
        <v>3699</v>
      </c>
      <c r="G342" s="2" t="s">
        <v>3700</v>
      </c>
      <c r="H342" s="3">
        <v>10</v>
      </c>
      <c r="I342" s="3">
        <v>70</v>
      </c>
      <c r="J342" s="3">
        <v>2</v>
      </c>
      <c r="K342" s="3">
        <v>14</v>
      </c>
      <c r="L342" s="3">
        <v>0</v>
      </c>
      <c r="M342" s="3">
        <v>0</v>
      </c>
      <c r="N342" s="3">
        <v>0</v>
      </c>
      <c r="O342" s="3">
        <v>0</v>
      </c>
      <c r="P342" s="3">
        <v>0</v>
      </c>
      <c r="Q342" s="3">
        <v>0</v>
      </c>
      <c r="R342" s="3">
        <v>2</v>
      </c>
      <c r="S342" s="3">
        <v>14</v>
      </c>
      <c r="T342" s="3">
        <v>0</v>
      </c>
      <c r="U342" s="3">
        <v>0</v>
      </c>
      <c r="V342" s="3">
        <v>0</v>
      </c>
      <c r="W342" s="3">
        <v>0</v>
      </c>
      <c r="X342" s="3">
        <v>0</v>
      </c>
      <c r="Y342" s="3">
        <v>0</v>
      </c>
      <c r="Z342" s="3">
        <v>0</v>
      </c>
      <c r="AA342" s="3">
        <v>0</v>
      </c>
      <c r="AB342" s="3">
        <v>0</v>
      </c>
      <c r="AC342" s="3">
        <v>0</v>
      </c>
    </row>
    <row r="343" spans="1:29" x14ac:dyDescent="0.35">
      <c r="A343" s="30">
        <v>2026</v>
      </c>
      <c r="B343" s="29">
        <v>1</v>
      </c>
      <c r="C343" s="2" t="s">
        <v>554</v>
      </c>
      <c r="D343" s="2" t="s">
        <v>571</v>
      </c>
      <c r="E343" s="2" t="s">
        <v>572</v>
      </c>
      <c r="F343" s="2" t="s">
        <v>3701</v>
      </c>
      <c r="G343" s="2" t="s">
        <v>3702</v>
      </c>
      <c r="H343" s="3">
        <v>10</v>
      </c>
      <c r="I343" s="3">
        <v>20</v>
      </c>
      <c r="J343" s="3">
        <v>2</v>
      </c>
      <c r="K343" s="3">
        <v>4</v>
      </c>
      <c r="L343" s="3">
        <v>0</v>
      </c>
      <c r="M343" s="3">
        <v>0</v>
      </c>
      <c r="N343" s="3">
        <v>0</v>
      </c>
      <c r="O343" s="3">
        <v>0</v>
      </c>
      <c r="P343" s="3">
        <v>0</v>
      </c>
      <c r="Q343" s="3">
        <v>0</v>
      </c>
      <c r="R343" s="3">
        <v>2</v>
      </c>
      <c r="S343" s="3">
        <v>4</v>
      </c>
      <c r="T343" s="3">
        <v>0</v>
      </c>
      <c r="U343" s="3">
        <v>0</v>
      </c>
      <c r="V343" s="3">
        <v>0</v>
      </c>
      <c r="W343" s="3">
        <v>0</v>
      </c>
      <c r="X343" s="3">
        <v>0</v>
      </c>
      <c r="Y343" s="3">
        <v>0</v>
      </c>
      <c r="Z343" s="3">
        <v>0</v>
      </c>
      <c r="AA343" s="3">
        <v>0</v>
      </c>
      <c r="AB343" s="3">
        <v>0</v>
      </c>
      <c r="AC343" s="3">
        <v>0</v>
      </c>
    </row>
    <row r="344" spans="1:29" x14ac:dyDescent="0.35">
      <c r="A344" s="30">
        <v>2026</v>
      </c>
      <c r="B344" s="29">
        <v>1</v>
      </c>
      <c r="C344" s="2" t="s">
        <v>554</v>
      </c>
      <c r="D344" s="2" t="s">
        <v>571</v>
      </c>
      <c r="E344" s="2" t="s">
        <v>572</v>
      </c>
      <c r="F344" s="2" t="s">
        <v>3703</v>
      </c>
      <c r="G344" s="2" t="s">
        <v>573</v>
      </c>
      <c r="H344" s="3">
        <v>189</v>
      </c>
      <c r="I344" s="3">
        <v>10</v>
      </c>
      <c r="J344" s="3">
        <v>48</v>
      </c>
      <c r="K344" s="3">
        <v>2.54</v>
      </c>
      <c r="L344" s="3">
        <v>7</v>
      </c>
      <c r="M344" s="3">
        <v>0.37</v>
      </c>
      <c r="N344" s="3">
        <v>4</v>
      </c>
      <c r="O344" s="3">
        <v>0.21</v>
      </c>
      <c r="P344" s="3">
        <v>28</v>
      </c>
      <c r="Q344" s="3">
        <v>1.48</v>
      </c>
      <c r="R344" s="3">
        <v>9</v>
      </c>
      <c r="S344" s="3">
        <v>0.48</v>
      </c>
      <c r="T344" s="3">
        <v>7</v>
      </c>
      <c r="U344" s="3">
        <v>0.37</v>
      </c>
      <c r="V344" s="3">
        <v>0</v>
      </c>
      <c r="W344" s="3">
        <v>0</v>
      </c>
      <c r="X344" s="3">
        <v>0</v>
      </c>
      <c r="Y344" s="3">
        <v>0</v>
      </c>
      <c r="Z344" s="3">
        <v>0</v>
      </c>
      <c r="AA344" s="3">
        <v>0</v>
      </c>
      <c r="AB344" s="3">
        <v>7</v>
      </c>
      <c r="AC344" s="3">
        <v>0.37</v>
      </c>
    </row>
    <row r="345" spans="1:29" x14ac:dyDescent="0.35">
      <c r="A345" s="30">
        <v>2026</v>
      </c>
      <c r="B345" s="29">
        <v>1</v>
      </c>
      <c r="C345" s="2" t="s">
        <v>554</v>
      </c>
      <c r="D345" s="2" t="s">
        <v>574</v>
      </c>
      <c r="E345" s="2" t="s">
        <v>575</v>
      </c>
      <c r="F345" s="2" t="s">
        <v>3704</v>
      </c>
      <c r="G345" s="2" t="s">
        <v>3705</v>
      </c>
      <c r="H345" s="3">
        <v>22</v>
      </c>
      <c r="I345" s="3">
        <v>16.8</v>
      </c>
      <c r="J345" s="3">
        <v>5</v>
      </c>
      <c r="K345" s="3">
        <v>3.82</v>
      </c>
      <c r="L345" s="3">
        <v>0</v>
      </c>
      <c r="M345" s="3">
        <v>0</v>
      </c>
      <c r="N345" s="3">
        <v>0</v>
      </c>
      <c r="O345" s="3">
        <v>0</v>
      </c>
      <c r="P345" s="3">
        <v>0</v>
      </c>
      <c r="Q345" s="3">
        <v>0</v>
      </c>
      <c r="R345" s="3">
        <v>5</v>
      </c>
      <c r="S345" s="3">
        <v>3.82</v>
      </c>
      <c r="T345" s="3">
        <v>0</v>
      </c>
      <c r="U345" s="3">
        <v>0</v>
      </c>
      <c r="V345" s="3">
        <v>0</v>
      </c>
      <c r="W345" s="3">
        <v>0</v>
      </c>
      <c r="X345" s="3">
        <v>0</v>
      </c>
      <c r="Y345" s="3">
        <v>0</v>
      </c>
      <c r="Z345" s="3">
        <v>0</v>
      </c>
      <c r="AA345" s="3">
        <v>0</v>
      </c>
      <c r="AB345" s="3">
        <v>0</v>
      </c>
      <c r="AC345" s="3">
        <v>0</v>
      </c>
    </row>
    <row r="346" spans="1:29" x14ac:dyDescent="0.35">
      <c r="A346" s="30">
        <v>2026</v>
      </c>
      <c r="B346" s="29">
        <v>1</v>
      </c>
      <c r="C346" s="2" t="s">
        <v>554</v>
      </c>
      <c r="D346" s="2" t="s">
        <v>574</v>
      </c>
      <c r="E346" s="2" t="s">
        <v>575</v>
      </c>
      <c r="F346" s="2" t="s">
        <v>3706</v>
      </c>
      <c r="G346" s="2" t="s">
        <v>3707</v>
      </c>
      <c r="H346" s="3">
        <v>140</v>
      </c>
      <c r="I346" s="3">
        <v>16.8</v>
      </c>
      <c r="J346" s="3">
        <v>35</v>
      </c>
      <c r="K346" s="3">
        <v>4.2</v>
      </c>
      <c r="L346" s="3">
        <v>0</v>
      </c>
      <c r="M346" s="3">
        <v>0</v>
      </c>
      <c r="N346" s="3">
        <v>0</v>
      </c>
      <c r="O346" s="3">
        <v>0</v>
      </c>
      <c r="P346" s="3">
        <v>0</v>
      </c>
      <c r="Q346" s="3">
        <v>0</v>
      </c>
      <c r="R346" s="3">
        <v>35</v>
      </c>
      <c r="S346" s="3">
        <v>4.2</v>
      </c>
      <c r="T346" s="3">
        <v>0</v>
      </c>
      <c r="U346" s="3">
        <v>0</v>
      </c>
      <c r="V346" s="3">
        <v>0</v>
      </c>
      <c r="W346" s="3">
        <v>0</v>
      </c>
      <c r="X346" s="3">
        <v>0</v>
      </c>
      <c r="Y346" s="3">
        <v>0</v>
      </c>
      <c r="Z346" s="3">
        <v>0</v>
      </c>
      <c r="AA346" s="3">
        <v>0</v>
      </c>
      <c r="AB346" s="3">
        <v>0</v>
      </c>
      <c r="AC346" s="3">
        <v>0</v>
      </c>
    </row>
    <row r="347" spans="1:29" x14ac:dyDescent="0.35">
      <c r="A347" s="30">
        <v>2026</v>
      </c>
      <c r="B347" s="29">
        <v>1</v>
      </c>
      <c r="C347" s="2" t="s">
        <v>554</v>
      </c>
      <c r="D347" s="2" t="s">
        <v>574</v>
      </c>
      <c r="E347" s="2" t="s">
        <v>575</v>
      </c>
      <c r="F347" s="2" t="s">
        <v>576</v>
      </c>
      <c r="G347" s="2" t="s">
        <v>3708</v>
      </c>
      <c r="H347" s="3">
        <v>4</v>
      </c>
      <c r="I347" s="3">
        <v>5.6</v>
      </c>
      <c r="J347" s="3">
        <v>1</v>
      </c>
      <c r="K347" s="3">
        <v>1.4</v>
      </c>
      <c r="L347" s="3">
        <v>0</v>
      </c>
      <c r="M347" s="3">
        <v>0</v>
      </c>
      <c r="N347" s="3">
        <v>0</v>
      </c>
      <c r="O347" s="3">
        <v>0</v>
      </c>
      <c r="P347" s="3">
        <v>0</v>
      </c>
      <c r="Q347" s="3">
        <v>0</v>
      </c>
      <c r="R347" s="3">
        <v>1</v>
      </c>
      <c r="S347" s="3">
        <v>1.4</v>
      </c>
      <c r="T347" s="3">
        <v>0</v>
      </c>
      <c r="U347" s="3">
        <v>0</v>
      </c>
      <c r="V347" s="3">
        <v>0</v>
      </c>
      <c r="W347" s="3">
        <v>0</v>
      </c>
      <c r="X347" s="3">
        <v>0</v>
      </c>
      <c r="Y347" s="3">
        <v>0</v>
      </c>
      <c r="Z347" s="3">
        <v>0</v>
      </c>
      <c r="AA347" s="3">
        <v>0</v>
      </c>
      <c r="AB347" s="3">
        <v>0</v>
      </c>
      <c r="AC347" s="3">
        <v>0</v>
      </c>
    </row>
    <row r="348" spans="1:29" x14ac:dyDescent="0.35">
      <c r="A348" s="30">
        <v>2026</v>
      </c>
      <c r="B348" s="29">
        <v>1</v>
      </c>
      <c r="C348" s="2" t="s">
        <v>554</v>
      </c>
      <c r="D348" s="2" t="s">
        <v>574</v>
      </c>
      <c r="E348" s="2" t="s">
        <v>575</v>
      </c>
      <c r="F348" s="2" t="s">
        <v>3709</v>
      </c>
      <c r="G348" s="2" t="s">
        <v>3710</v>
      </c>
      <c r="H348" s="3">
        <v>65</v>
      </c>
      <c r="I348" s="3">
        <v>16.8</v>
      </c>
      <c r="J348" s="3">
        <v>37</v>
      </c>
      <c r="K348" s="3">
        <v>9.56</v>
      </c>
      <c r="L348" s="3">
        <v>0</v>
      </c>
      <c r="M348" s="3">
        <v>0</v>
      </c>
      <c r="N348" s="3">
        <v>0</v>
      </c>
      <c r="O348" s="3">
        <v>0</v>
      </c>
      <c r="P348" s="3">
        <v>0</v>
      </c>
      <c r="Q348" s="3">
        <v>0</v>
      </c>
      <c r="R348" s="3">
        <v>37</v>
      </c>
      <c r="S348" s="3">
        <v>9.56</v>
      </c>
      <c r="T348" s="3">
        <v>0</v>
      </c>
      <c r="U348" s="3">
        <v>0</v>
      </c>
      <c r="V348" s="3">
        <v>0</v>
      </c>
      <c r="W348" s="3">
        <v>0</v>
      </c>
      <c r="X348" s="3">
        <v>0</v>
      </c>
      <c r="Y348" s="3">
        <v>0</v>
      </c>
      <c r="Z348" s="3">
        <v>0</v>
      </c>
      <c r="AA348" s="3">
        <v>0</v>
      </c>
      <c r="AB348" s="3">
        <v>0</v>
      </c>
      <c r="AC348" s="3">
        <v>0</v>
      </c>
    </row>
    <row r="349" spans="1:29" x14ac:dyDescent="0.35">
      <c r="A349" s="30">
        <v>2026</v>
      </c>
      <c r="B349" s="29">
        <v>1</v>
      </c>
      <c r="C349" s="2" t="s">
        <v>554</v>
      </c>
      <c r="D349" s="2" t="s">
        <v>574</v>
      </c>
      <c r="E349" s="2" t="s">
        <v>575</v>
      </c>
      <c r="F349" s="2" t="s">
        <v>577</v>
      </c>
      <c r="G349" s="2" t="s">
        <v>578</v>
      </c>
      <c r="H349" s="3">
        <v>580</v>
      </c>
      <c r="I349" s="3">
        <v>33.6</v>
      </c>
      <c r="J349" s="3">
        <v>145</v>
      </c>
      <c r="K349" s="3">
        <v>8.4</v>
      </c>
      <c r="L349" s="3">
        <v>0</v>
      </c>
      <c r="M349" s="3">
        <v>0</v>
      </c>
      <c r="N349" s="3">
        <v>0</v>
      </c>
      <c r="O349" s="3">
        <v>0</v>
      </c>
      <c r="P349" s="3">
        <v>0</v>
      </c>
      <c r="Q349" s="3">
        <v>0</v>
      </c>
      <c r="R349" s="3">
        <v>145</v>
      </c>
      <c r="S349" s="3">
        <v>8.4</v>
      </c>
      <c r="T349" s="3">
        <v>0</v>
      </c>
      <c r="U349" s="3">
        <v>0</v>
      </c>
      <c r="V349" s="3">
        <v>0</v>
      </c>
      <c r="W349" s="3">
        <v>0</v>
      </c>
      <c r="X349" s="3">
        <v>0</v>
      </c>
      <c r="Y349" s="3">
        <v>0</v>
      </c>
      <c r="Z349" s="3">
        <v>0</v>
      </c>
      <c r="AA349" s="3">
        <v>0</v>
      </c>
      <c r="AB349" s="3">
        <v>0</v>
      </c>
      <c r="AC349" s="3">
        <v>0</v>
      </c>
    </row>
    <row r="350" spans="1:29" x14ac:dyDescent="0.35">
      <c r="A350" s="30">
        <v>2026</v>
      </c>
      <c r="B350" s="29">
        <v>1</v>
      </c>
      <c r="C350" s="2" t="s">
        <v>554</v>
      </c>
      <c r="D350" s="2" t="s">
        <v>574</v>
      </c>
      <c r="E350" s="2" t="s">
        <v>575</v>
      </c>
      <c r="F350" s="2" t="s">
        <v>3711</v>
      </c>
      <c r="G350" s="2" t="s">
        <v>3712</v>
      </c>
      <c r="H350" s="3">
        <v>54</v>
      </c>
      <c r="I350" s="3">
        <v>10.4</v>
      </c>
      <c r="J350" s="3">
        <v>18</v>
      </c>
      <c r="K350" s="3">
        <v>3.47</v>
      </c>
      <c r="L350" s="3">
        <v>0</v>
      </c>
      <c r="M350" s="3">
        <v>0</v>
      </c>
      <c r="N350" s="3">
        <v>0</v>
      </c>
      <c r="O350" s="3">
        <v>0</v>
      </c>
      <c r="P350" s="3">
        <v>0</v>
      </c>
      <c r="Q350" s="3">
        <v>0</v>
      </c>
      <c r="R350" s="3">
        <v>18</v>
      </c>
      <c r="S350" s="3">
        <v>3.47</v>
      </c>
      <c r="T350" s="3">
        <v>0</v>
      </c>
      <c r="U350" s="3">
        <v>0</v>
      </c>
      <c r="V350" s="3">
        <v>0</v>
      </c>
      <c r="W350" s="3">
        <v>0</v>
      </c>
      <c r="X350" s="3">
        <v>0</v>
      </c>
      <c r="Y350" s="3">
        <v>0</v>
      </c>
      <c r="Z350" s="3">
        <v>0</v>
      </c>
      <c r="AA350" s="3">
        <v>0</v>
      </c>
      <c r="AB350" s="3">
        <v>0</v>
      </c>
      <c r="AC350" s="3">
        <v>0</v>
      </c>
    </row>
    <row r="351" spans="1:29" x14ac:dyDescent="0.35">
      <c r="A351" s="30">
        <v>2026</v>
      </c>
      <c r="B351" s="29">
        <v>1</v>
      </c>
      <c r="C351" s="2" t="s">
        <v>554</v>
      </c>
      <c r="D351" s="2" t="s">
        <v>579</v>
      </c>
      <c r="E351" s="2" t="s">
        <v>580</v>
      </c>
      <c r="F351" s="2" t="s">
        <v>3713</v>
      </c>
      <c r="G351" s="2" t="s">
        <v>581</v>
      </c>
      <c r="H351" s="3">
        <v>8</v>
      </c>
      <c r="I351" s="3">
        <v>66.64</v>
      </c>
      <c r="J351" s="3">
        <v>3</v>
      </c>
      <c r="K351" s="3">
        <v>24.99</v>
      </c>
      <c r="L351" s="3">
        <v>0</v>
      </c>
      <c r="M351" s="3">
        <v>0</v>
      </c>
      <c r="N351" s="3">
        <v>0</v>
      </c>
      <c r="O351" s="3">
        <v>0</v>
      </c>
      <c r="P351" s="3">
        <v>0</v>
      </c>
      <c r="Q351" s="3">
        <v>0</v>
      </c>
      <c r="R351" s="3">
        <v>3</v>
      </c>
      <c r="S351" s="3">
        <v>24.99</v>
      </c>
      <c r="T351" s="3">
        <v>0</v>
      </c>
      <c r="U351" s="3">
        <v>0</v>
      </c>
      <c r="V351" s="3">
        <v>0</v>
      </c>
      <c r="W351" s="3">
        <v>0</v>
      </c>
      <c r="X351" s="3">
        <v>0</v>
      </c>
      <c r="Y351" s="3">
        <v>0</v>
      </c>
      <c r="Z351" s="3">
        <v>0</v>
      </c>
      <c r="AA351" s="3">
        <v>0</v>
      </c>
      <c r="AB351" s="3">
        <v>0</v>
      </c>
      <c r="AC351" s="3">
        <v>0</v>
      </c>
    </row>
    <row r="352" spans="1:29" x14ac:dyDescent="0.35">
      <c r="A352" s="30">
        <v>2026</v>
      </c>
      <c r="B352" s="29">
        <v>1</v>
      </c>
      <c r="C352" s="2" t="s">
        <v>554</v>
      </c>
      <c r="D352" s="2" t="s">
        <v>579</v>
      </c>
      <c r="E352" s="2" t="s">
        <v>580</v>
      </c>
      <c r="F352" s="2" t="s">
        <v>3714</v>
      </c>
      <c r="G352" s="2" t="s">
        <v>3715</v>
      </c>
      <c r="H352" s="3">
        <v>1</v>
      </c>
      <c r="I352" s="3">
        <v>8.3699999999999992</v>
      </c>
      <c r="J352" s="3">
        <v>1</v>
      </c>
      <c r="K352" s="3">
        <v>8.3699999999999992</v>
      </c>
      <c r="L352" s="3">
        <v>0</v>
      </c>
      <c r="M352" s="3">
        <v>0</v>
      </c>
      <c r="N352" s="3">
        <v>0</v>
      </c>
      <c r="O352" s="3">
        <v>0</v>
      </c>
      <c r="P352" s="3">
        <v>0</v>
      </c>
      <c r="Q352" s="3">
        <v>0</v>
      </c>
      <c r="R352" s="3">
        <v>1</v>
      </c>
      <c r="S352" s="3">
        <v>8.3699999999999992</v>
      </c>
      <c r="T352" s="3">
        <v>0</v>
      </c>
      <c r="U352" s="3">
        <v>0</v>
      </c>
      <c r="V352" s="3">
        <v>0</v>
      </c>
      <c r="W352" s="3">
        <v>0</v>
      </c>
      <c r="X352" s="3">
        <v>0</v>
      </c>
      <c r="Y352" s="3">
        <v>0</v>
      </c>
      <c r="Z352" s="3">
        <v>0</v>
      </c>
      <c r="AA352" s="3">
        <v>0</v>
      </c>
      <c r="AB352" s="3">
        <v>0</v>
      </c>
      <c r="AC352" s="3">
        <v>0</v>
      </c>
    </row>
    <row r="353" spans="1:29" x14ac:dyDescent="0.35">
      <c r="A353" s="30">
        <v>2026</v>
      </c>
      <c r="B353" s="29">
        <v>1</v>
      </c>
      <c r="C353" s="2" t="s">
        <v>554</v>
      </c>
      <c r="D353" s="2" t="s">
        <v>579</v>
      </c>
      <c r="E353" s="2" t="s">
        <v>580</v>
      </c>
      <c r="F353" s="2" t="s">
        <v>3716</v>
      </c>
      <c r="G353" s="2" t="s">
        <v>3717</v>
      </c>
      <c r="H353" s="3">
        <v>3</v>
      </c>
      <c r="I353" s="3">
        <v>24.99</v>
      </c>
      <c r="J353" s="3">
        <v>3</v>
      </c>
      <c r="K353" s="3">
        <v>24.99</v>
      </c>
      <c r="L353" s="3">
        <v>0</v>
      </c>
      <c r="M353" s="3">
        <v>0</v>
      </c>
      <c r="N353" s="3">
        <v>0</v>
      </c>
      <c r="O353" s="3">
        <v>0</v>
      </c>
      <c r="P353" s="3">
        <v>0</v>
      </c>
      <c r="Q353" s="3">
        <v>0</v>
      </c>
      <c r="R353" s="3">
        <v>3</v>
      </c>
      <c r="S353" s="3">
        <v>24.99</v>
      </c>
      <c r="T353" s="3">
        <v>0</v>
      </c>
      <c r="U353" s="3">
        <v>0</v>
      </c>
      <c r="V353" s="3">
        <v>0</v>
      </c>
      <c r="W353" s="3">
        <v>0</v>
      </c>
      <c r="X353" s="3">
        <v>0</v>
      </c>
      <c r="Y353" s="3">
        <v>0</v>
      </c>
      <c r="Z353" s="3">
        <v>0</v>
      </c>
      <c r="AA353" s="3">
        <v>0</v>
      </c>
      <c r="AB353" s="3">
        <v>0</v>
      </c>
      <c r="AC353" s="3">
        <v>0</v>
      </c>
    </row>
    <row r="354" spans="1:29" x14ac:dyDescent="0.35">
      <c r="A354" s="30">
        <v>2026</v>
      </c>
      <c r="B354" s="29">
        <v>1</v>
      </c>
      <c r="C354" s="2" t="s">
        <v>554</v>
      </c>
      <c r="D354" s="2" t="s">
        <v>582</v>
      </c>
      <c r="E354" s="2" t="s">
        <v>583</v>
      </c>
      <c r="F354" s="2" t="s">
        <v>584</v>
      </c>
      <c r="G354" s="2" t="s">
        <v>585</v>
      </c>
      <c r="H354" s="3">
        <v>8</v>
      </c>
      <c r="I354" s="3">
        <v>20</v>
      </c>
      <c r="J354" s="3">
        <v>1</v>
      </c>
      <c r="K354" s="3">
        <v>2.5</v>
      </c>
      <c r="L354" s="3">
        <v>0</v>
      </c>
      <c r="M354" s="3">
        <v>0</v>
      </c>
      <c r="N354" s="3">
        <v>0</v>
      </c>
      <c r="O354" s="3">
        <v>0</v>
      </c>
      <c r="P354" s="3">
        <v>0</v>
      </c>
      <c r="Q354" s="3">
        <v>0</v>
      </c>
      <c r="R354" s="3">
        <v>1</v>
      </c>
      <c r="S354" s="3">
        <v>2.5</v>
      </c>
      <c r="T354" s="3">
        <v>0</v>
      </c>
      <c r="U354" s="3">
        <v>0</v>
      </c>
      <c r="V354" s="3">
        <v>0</v>
      </c>
      <c r="W354" s="3">
        <v>0</v>
      </c>
      <c r="X354" s="3">
        <v>0</v>
      </c>
      <c r="Y354" s="3">
        <v>0</v>
      </c>
      <c r="Z354" s="3">
        <v>0</v>
      </c>
      <c r="AA354" s="3">
        <v>0</v>
      </c>
      <c r="AB354" s="3">
        <v>0</v>
      </c>
      <c r="AC354" s="3">
        <v>0</v>
      </c>
    </row>
    <row r="355" spans="1:29" x14ac:dyDescent="0.35">
      <c r="A355" s="30">
        <v>2026</v>
      </c>
      <c r="B355" s="29">
        <v>1</v>
      </c>
      <c r="C355" s="2" t="s">
        <v>554</v>
      </c>
      <c r="D355" s="2" t="s">
        <v>582</v>
      </c>
      <c r="E355" s="2" t="s">
        <v>583</v>
      </c>
      <c r="F355" s="2" t="s">
        <v>586</v>
      </c>
      <c r="G355" s="2" t="s">
        <v>587</v>
      </c>
      <c r="H355" s="3">
        <v>20</v>
      </c>
      <c r="I355" s="3">
        <v>20</v>
      </c>
      <c r="J355" s="3">
        <v>0</v>
      </c>
      <c r="K355" s="3">
        <v>0</v>
      </c>
      <c r="L355" s="3">
        <v>0</v>
      </c>
      <c r="M355" s="3">
        <v>0</v>
      </c>
      <c r="N355" s="3">
        <v>0</v>
      </c>
      <c r="O355" s="3">
        <v>0</v>
      </c>
      <c r="P355" s="3">
        <v>0</v>
      </c>
      <c r="Q355" s="3">
        <v>0</v>
      </c>
      <c r="R355" s="3">
        <v>0</v>
      </c>
      <c r="S355" s="3">
        <v>0</v>
      </c>
      <c r="T355" s="3">
        <v>0</v>
      </c>
      <c r="U355" s="3">
        <v>0</v>
      </c>
      <c r="V355" s="3">
        <v>0</v>
      </c>
      <c r="W355" s="3">
        <v>0</v>
      </c>
      <c r="X355" s="3">
        <v>0</v>
      </c>
      <c r="Y355" s="3">
        <v>0</v>
      </c>
      <c r="Z355" s="3">
        <v>0</v>
      </c>
      <c r="AA355" s="3">
        <v>0</v>
      </c>
      <c r="AB355" s="3">
        <v>0</v>
      </c>
      <c r="AC355" s="3">
        <v>0</v>
      </c>
    </row>
    <row r="356" spans="1:29" x14ac:dyDescent="0.35">
      <c r="A356" s="30">
        <v>2026</v>
      </c>
      <c r="B356" s="29">
        <v>1</v>
      </c>
      <c r="C356" s="2" t="s">
        <v>554</v>
      </c>
      <c r="D356" s="2" t="s">
        <v>582</v>
      </c>
      <c r="E356" s="2" t="s">
        <v>583</v>
      </c>
      <c r="F356" s="2" t="s">
        <v>588</v>
      </c>
      <c r="G356" s="2" t="s">
        <v>589</v>
      </c>
      <c r="H356" s="3">
        <v>10</v>
      </c>
      <c r="I356" s="3">
        <v>20</v>
      </c>
      <c r="J356" s="3">
        <v>0</v>
      </c>
      <c r="K356" s="3">
        <v>0</v>
      </c>
      <c r="L356" s="3">
        <v>0</v>
      </c>
      <c r="M356" s="3">
        <v>0</v>
      </c>
      <c r="N356" s="3">
        <v>0</v>
      </c>
      <c r="O356" s="3">
        <v>0</v>
      </c>
      <c r="P356" s="3">
        <v>0</v>
      </c>
      <c r="Q356" s="3">
        <v>0</v>
      </c>
      <c r="R356" s="3">
        <v>0</v>
      </c>
      <c r="S356" s="3">
        <v>0</v>
      </c>
      <c r="T356" s="3">
        <v>0</v>
      </c>
      <c r="U356" s="3">
        <v>0</v>
      </c>
      <c r="V356" s="3">
        <v>0</v>
      </c>
      <c r="W356" s="3">
        <v>0</v>
      </c>
      <c r="X356" s="3">
        <v>0</v>
      </c>
      <c r="Y356" s="3">
        <v>0</v>
      </c>
      <c r="Z356" s="3">
        <v>0</v>
      </c>
      <c r="AA356" s="3">
        <v>0</v>
      </c>
      <c r="AB356" s="3">
        <v>0</v>
      </c>
      <c r="AC356" s="3">
        <v>0</v>
      </c>
    </row>
    <row r="357" spans="1:29" x14ac:dyDescent="0.35">
      <c r="A357" s="30">
        <v>2026</v>
      </c>
      <c r="B357" s="29">
        <v>1</v>
      </c>
      <c r="C357" s="2" t="s">
        <v>554</v>
      </c>
      <c r="D357" s="2" t="s">
        <v>582</v>
      </c>
      <c r="E357" s="2" t="s">
        <v>583</v>
      </c>
      <c r="F357" s="2" t="s">
        <v>590</v>
      </c>
      <c r="G357" s="2" t="s">
        <v>591</v>
      </c>
      <c r="H357" s="3">
        <v>1</v>
      </c>
      <c r="I357" s="3">
        <v>40</v>
      </c>
      <c r="J357" s="3">
        <v>0</v>
      </c>
      <c r="K357" s="3">
        <v>0</v>
      </c>
      <c r="L357" s="3">
        <v>0</v>
      </c>
      <c r="M357" s="3">
        <v>0</v>
      </c>
      <c r="N357" s="3">
        <v>0</v>
      </c>
      <c r="O357" s="3">
        <v>0</v>
      </c>
      <c r="P357" s="3">
        <v>0</v>
      </c>
      <c r="Q357" s="3">
        <v>0</v>
      </c>
      <c r="R357" s="3">
        <v>0</v>
      </c>
      <c r="S357" s="3">
        <v>0</v>
      </c>
      <c r="T357" s="3">
        <v>0</v>
      </c>
      <c r="U357" s="3">
        <v>0</v>
      </c>
      <c r="V357" s="3">
        <v>0</v>
      </c>
      <c r="W357" s="3">
        <v>0</v>
      </c>
      <c r="X357" s="3">
        <v>0</v>
      </c>
      <c r="Y357" s="3">
        <v>0</v>
      </c>
      <c r="Z357" s="3">
        <v>0</v>
      </c>
      <c r="AA357" s="3">
        <v>0</v>
      </c>
      <c r="AB357" s="3">
        <v>0</v>
      </c>
      <c r="AC357" s="3">
        <v>0</v>
      </c>
    </row>
    <row r="358" spans="1:29" x14ac:dyDescent="0.35">
      <c r="A358" s="30">
        <v>2026</v>
      </c>
      <c r="B358" s="29">
        <v>1</v>
      </c>
      <c r="C358" s="2" t="s">
        <v>554</v>
      </c>
      <c r="D358" s="2" t="s">
        <v>592</v>
      </c>
      <c r="E358" s="2" t="s">
        <v>593</v>
      </c>
      <c r="F358" s="2" t="s">
        <v>3718</v>
      </c>
      <c r="G358" s="2" t="s">
        <v>3719</v>
      </c>
      <c r="H358" s="3">
        <v>7</v>
      </c>
      <c r="I358" s="3">
        <v>20</v>
      </c>
      <c r="J358" s="3">
        <v>3</v>
      </c>
      <c r="K358" s="3">
        <v>8.57</v>
      </c>
      <c r="L358" s="3">
        <v>0</v>
      </c>
      <c r="M358" s="3">
        <v>0</v>
      </c>
      <c r="N358" s="3">
        <v>0</v>
      </c>
      <c r="O358" s="3">
        <v>0</v>
      </c>
      <c r="P358" s="3">
        <v>0</v>
      </c>
      <c r="Q358" s="3">
        <v>0</v>
      </c>
      <c r="R358" s="3">
        <v>3</v>
      </c>
      <c r="S358" s="3">
        <v>8.57</v>
      </c>
      <c r="T358" s="3">
        <v>0</v>
      </c>
      <c r="U358" s="3">
        <v>0</v>
      </c>
      <c r="V358" s="3">
        <v>0</v>
      </c>
      <c r="W358" s="3">
        <v>0</v>
      </c>
      <c r="X358" s="3">
        <v>0</v>
      </c>
      <c r="Y358" s="3">
        <v>0</v>
      </c>
      <c r="Z358" s="3">
        <v>0</v>
      </c>
      <c r="AA358" s="3">
        <v>0</v>
      </c>
      <c r="AB358" s="3">
        <v>0</v>
      </c>
      <c r="AC358" s="3">
        <v>0</v>
      </c>
    </row>
    <row r="359" spans="1:29" x14ac:dyDescent="0.35">
      <c r="A359" s="30">
        <v>2026</v>
      </c>
      <c r="B359" s="29">
        <v>1</v>
      </c>
      <c r="C359" s="2" t="s">
        <v>554</v>
      </c>
      <c r="D359" s="2" t="s">
        <v>592</v>
      </c>
      <c r="E359" s="2" t="s">
        <v>593</v>
      </c>
      <c r="F359" s="2" t="s">
        <v>3720</v>
      </c>
      <c r="G359" s="2" t="s">
        <v>3721</v>
      </c>
      <c r="H359" s="3">
        <v>956</v>
      </c>
      <c r="I359" s="3">
        <v>25</v>
      </c>
      <c r="J359" s="3">
        <v>280</v>
      </c>
      <c r="K359" s="3">
        <v>7.32</v>
      </c>
      <c r="L359" s="3">
        <v>0</v>
      </c>
      <c r="M359" s="3">
        <v>0</v>
      </c>
      <c r="N359" s="3">
        <v>0</v>
      </c>
      <c r="O359" s="3">
        <v>0</v>
      </c>
      <c r="P359" s="3">
        <v>0</v>
      </c>
      <c r="Q359" s="3">
        <v>0</v>
      </c>
      <c r="R359" s="3">
        <v>280</v>
      </c>
      <c r="S359" s="3">
        <v>7.32</v>
      </c>
      <c r="T359" s="3">
        <v>0</v>
      </c>
      <c r="U359" s="3">
        <v>0</v>
      </c>
      <c r="V359" s="3">
        <v>0</v>
      </c>
      <c r="W359" s="3">
        <v>0</v>
      </c>
      <c r="X359" s="3">
        <v>0</v>
      </c>
      <c r="Y359" s="3">
        <v>0</v>
      </c>
      <c r="Z359" s="3">
        <v>0</v>
      </c>
      <c r="AA359" s="3">
        <v>0</v>
      </c>
      <c r="AB359" s="3">
        <v>0</v>
      </c>
      <c r="AC359" s="3">
        <v>0</v>
      </c>
    </row>
    <row r="360" spans="1:29" x14ac:dyDescent="0.35">
      <c r="A360" s="30">
        <v>2026</v>
      </c>
      <c r="B360" s="29">
        <v>1</v>
      </c>
      <c r="C360" s="2" t="s">
        <v>554</v>
      </c>
      <c r="D360" s="2" t="s">
        <v>592</v>
      </c>
      <c r="E360" s="2" t="s">
        <v>593</v>
      </c>
      <c r="F360" s="2" t="s">
        <v>3722</v>
      </c>
      <c r="G360" s="2" t="s">
        <v>3723</v>
      </c>
      <c r="H360" s="3">
        <v>17</v>
      </c>
      <c r="I360" s="3">
        <v>55</v>
      </c>
      <c r="J360" s="3">
        <v>3</v>
      </c>
      <c r="K360" s="3">
        <v>9.7100000000000009</v>
      </c>
      <c r="L360" s="3">
        <v>0</v>
      </c>
      <c r="M360" s="3">
        <v>0</v>
      </c>
      <c r="N360" s="3">
        <v>0</v>
      </c>
      <c r="O360" s="3">
        <v>0</v>
      </c>
      <c r="P360" s="3">
        <v>0</v>
      </c>
      <c r="Q360" s="3">
        <v>0</v>
      </c>
      <c r="R360" s="3">
        <v>3</v>
      </c>
      <c r="S360" s="3">
        <v>9.7100000000000009</v>
      </c>
      <c r="T360" s="3">
        <v>0</v>
      </c>
      <c r="U360" s="3">
        <v>0</v>
      </c>
      <c r="V360" s="3">
        <v>0</v>
      </c>
      <c r="W360" s="3">
        <v>0</v>
      </c>
      <c r="X360" s="3">
        <v>0</v>
      </c>
      <c r="Y360" s="3">
        <v>0</v>
      </c>
      <c r="Z360" s="3">
        <v>0</v>
      </c>
      <c r="AA360" s="3">
        <v>0</v>
      </c>
      <c r="AB360" s="3">
        <v>0</v>
      </c>
      <c r="AC360" s="3">
        <v>0</v>
      </c>
    </row>
    <row r="361" spans="1:29" x14ac:dyDescent="0.35">
      <c r="A361" s="30">
        <v>2026</v>
      </c>
      <c r="B361" s="29">
        <v>1</v>
      </c>
      <c r="C361" s="2" t="s">
        <v>594</v>
      </c>
      <c r="D361" s="2" t="s">
        <v>595</v>
      </c>
      <c r="E361" s="2" t="s">
        <v>596</v>
      </c>
      <c r="F361" s="2" t="s">
        <v>3724</v>
      </c>
      <c r="G361" s="2" t="s">
        <v>3725</v>
      </c>
      <c r="H361" s="3">
        <v>115</v>
      </c>
      <c r="I361" s="3">
        <v>37</v>
      </c>
      <c r="J361" s="3">
        <v>5</v>
      </c>
      <c r="K361" s="3">
        <v>1.61</v>
      </c>
      <c r="L361" s="3">
        <v>2</v>
      </c>
      <c r="M361" s="3">
        <v>0.64</v>
      </c>
      <c r="N361" s="3">
        <v>1</v>
      </c>
      <c r="O361" s="3">
        <v>0.32</v>
      </c>
      <c r="P361" s="3">
        <v>1</v>
      </c>
      <c r="Q361" s="3">
        <v>0.32</v>
      </c>
      <c r="R361" s="3">
        <v>1</v>
      </c>
      <c r="S361" s="3">
        <v>0.32</v>
      </c>
      <c r="T361" s="3">
        <v>2</v>
      </c>
      <c r="U361" s="3">
        <v>0.64</v>
      </c>
      <c r="V361" s="3">
        <v>0</v>
      </c>
      <c r="W361" s="3">
        <v>0</v>
      </c>
      <c r="X361" s="3">
        <v>0</v>
      </c>
      <c r="Y361" s="3">
        <v>0</v>
      </c>
      <c r="Z361" s="3">
        <v>0</v>
      </c>
      <c r="AA361" s="3">
        <v>0</v>
      </c>
      <c r="AB361" s="3">
        <v>2</v>
      </c>
      <c r="AC361" s="3">
        <v>0.64</v>
      </c>
    </row>
    <row r="362" spans="1:29" x14ac:dyDescent="0.35">
      <c r="A362" s="30">
        <v>2026</v>
      </c>
      <c r="B362" s="29">
        <v>1</v>
      </c>
      <c r="C362" s="2" t="s">
        <v>594</v>
      </c>
      <c r="D362" s="2" t="s">
        <v>595</v>
      </c>
      <c r="E362" s="2" t="s">
        <v>596</v>
      </c>
      <c r="F362" s="2" t="s">
        <v>3726</v>
      </c>
      <c r="G362" s="2" t="s">
        <v>3727</v>
      </c>
      <c r="H362" s="3">
        <v>105</v>
      </c>
      <c r="I362" s="3">
        <v>37</v>
      </c>
      <c r="J362" s="3">
        <v>6</v>
      </c>
      <c r="K362" s="3">
        <v>2.11</v>
      </c>
      <c r="L362" s="3">
        <v>2</v>
      </c>
      <c r="M362" s="3">
        <v>0.71</v>
      </c>
      <c r="N362" s="3">
        <v>1</v>
      </c>
      <c r="O362" s="3">
        <v>0.35</v>
      </c>
      <c r="P362" s="3">
        <v>1</v>
      </c>
      <c r="Q362" s="3">
        <v>0.35</v>
      </c>
      <c r="R362" s="3">
        <v>2</v>
      </c>
      <c r="S362" s="3">
        <v>0.71</v>
      </c>
      <c r="T362" s="3">
        <v>2</v>
      </c>
      <c r="U362" s="3">
        <v>0.71</v>
      </c>
      <c r="V362" s="3">
        <v>0</v>
      </c>
      <c r="W362" s="3">
        <v>0</v>
      </c>
      <c r="X362" s="3">
        <v>0</v>
      </c>
      <c r="Y362" s="3">
        <v>0</v>
      </c>
      <c r="Z362" s="3">
        <v>0</v>
      </c>
      <c r="AA362" s="3">
        <v>0</v>
      </c>
      <c r="AB362" s="3">
        <v>2</v>
      </c>
      <c r="AC362" s="3">
        <v>0.71</v>
      </c>
    </row>
    <row r="363" spans="1:29" x14ac:dyDescent="0.35">
      <c r="A363" s="30">
        <v>2026</v>
      </c>
      <c r="B363" s="29">
        <v>1</v>
      </c>
      <c r="C363" s="2" t="s">
        <v>594</v>
      </c>
      <c r="D363" s="2" t="s">
        <v>595</v>
      </c>
      <c r="E363" s="2" t="s">
        <v>596</v>
      </c>
      <c r="F363" s="2" t="s">
        <v>3728</v>
      </c>
      <c r="G363" s="2" t="s">
        <v>3729</v>
      </c>
      <c r="H363" s="3">
        <v>72</v>
      </c>
      <c r="I363" s="3">
        <v>26</v>
      </c>
      <c r="J363" s="3">
        <v>5</v>
      </c>
      <c r="K363" s="3">
        <v>1.81</v>
      </c>
      <c r="L363" s="3">
        <v>2</v>
      </c>
      <c r="M363" s="3">
        <v>0.72</v>
      </c>
      <c r="N363" s="3">
        <v>1</v>
      </c>
      <c r="O363" s="3">
        <v>0.36</v>
      </c>
      <c r="P363" s="3">
        <v>1</v>
      </c>
      <c r="Q363" s="3">
        <v>0.36</v>
      </c>
      <c r="R363" s="3">
        <v>1</v>
      </c>
      <c r="S363" s="3">
        <v>0.36</v>
      </c>
      <c r="T363" s="3">
        <v>2</v>
      </c>
      <c r="U363" s="3">
        <v>0.72</v>
      </c>
      <c r="V363" s="3">
        <v>0</v>
      </c>
      <c r="W363" s="3">
        <v>0</v>
      </c>
      <c r="X363" s="3">
        <v>0</v>
      </c>
      <c r="Y363" s="3">
        <v>0</v>
      </c>
      <c r="Z363" s="3">
        <v>0</v>
      </c>
      <c r="AA363" s="3">
        <v>0</v>
      </c>
      <c r="AB363" s="3">
        <v>2</v>
      </c>
      <c r="AC363" s="3">
        <v>0.72</v>
      </c>
    </row>
    <row r="364" spans="1:29" x14ac:dyDescent="0.35">
      <c r="A364" s="30">
        <v>2026</v>
      </c>
      <c r="B364" s="29">
        <v>1</v>
      </c>
      <c r="C364" s="2" t="s">
        <v>594</v>
      </c>
      <c r="D364" s="2" t="s">
        <v>597</v>
      </c>
      <c r="E364" s="2" t="s">
        <v>598</v>
      </c>
      <c r="F364" s="2" t="s">
        <v>599</v>
      </c>
      <c r="G364" s="2" t="s">
        <v>3730</v>
      </c>
      <c r="H364" s="3">
        <v>1</v>
      </c>
      <c r="I364" s="3">
        <v>34</v>
      </c>
      <c r="J364" s="3">
        <v>0</v>
      </c>
      <c r="K364" s="3">
        <v>0</v>
      </c>
      <c r="L364" s="3">
        <v>0</v>
      </c>
      <c r="M364" s="3">
        <v>0</v>
      </c>
      <c r="N364" s="3">
        <v>0</v>
      </c>
      <c r="O364" s="3">
        <v>0</v>
      </c>
      <c r="P364" s="3">
        <v>0</v>
      </c>
      <c r="Q364" s="3">
        <v>0</v>
      </c>
      <c r="R364" s="3">
        <v>0</v>
      </c>
      <c r="S364" s="3">
        <v>0</v>
      </c>
      <c r="T364" s="3">
        <v>0</v>
      </c>
      <c r="U364" s="3">
        <v>0</v>
      </c>
      <c r="V364" s="3">
        <v>0</v>
      </c>
      <c r="W364" s="3">
        <v>0</v>
      </c>
      <c r="X364" s="3">
        <v>0</v>
      </c>
      <c r="Y364" s="3">
        <v>0</v>
      </c>
      <c r="Z364" s="3">
        <v>0</v>
      </c>
      <c r="AA364" s="3">
        <v>0</v>
      </c>
      <c r="AB364" s="3">
        <v>0</v>
      </c>
      <c r="AC364" s="3">
        <v>0</v>
      </c>
    </row>
    <row r="365" spans="1:29" x14ac:dyDescent="0.35">
      <c r="A365" s="30">
        <v>2026</v>
      </c>
      <c r="B365" s="29">
        <v>1</v>
      </c>
      <c r="C365" s="2" t="s">
        <v>594</v>
      </c>
      <c r="D365" s="2" t="s">
        <v>597</v>
      </c>
      <c r="E365" s="2" t="s">
        <v>598</v>
      </c>
      <c r="F365" s="2" t="s">
        <v>599</v>
      </c>
      <c r="G365" s="2" t="s">
        <v>600</v>
      </c>
      <c r="H365" s="3">
        <v>9</v>
      </c>
      <c r="I365" s="3">
        <v>10</v>
      </c>
      <c r="J365" s="3">
        <v>4</v>
      </c>
      <c r="K365" s="3">
        <v>4.4400000000000004</v>
      </c>
      <c r="L365" s="3">
        <v>0</v>
      </c>
      <c r="M365" s="3">
        <v>0</v>
      </c>
      <c r="N365" s="3">
        <v>0</v>
      </c>
      <c r="O365" s="3">
        <v>0</v>
      </c>
      <c r="P365" s="3">
        <v>0</v>
      </c>
      <c r="Q365" s="3">
        <v>0</v>
      </c>
      <c r="R365" s="3">
        <v>4</v>
      </c>
      <c r="S365" s="3">
        <v>4.4400000000000004</v>
      </c>
      <c r="T365" s="3">
        <v>0</v>
      </c>
      <c r="U365" s="3">
        <v>0</v>
      </c>
      <c r="V365" s="3">
        <v>0</v>
      </c>
      <c r="W365" s="3">
        <v>0</v>
      </c>
      <c r="X365" s="3">
        <v>0</v>
      </c>
      <c r="Y365" s="3">
        <v>0</v>
      </c>
      <c r="Z365" s="3">
        <v>0</v>
      </c>
      <c r="AA365" s="3">
        <v>0</v>
      </c>
      <c r="AB365" s="3">
        <v>0</v>
      </c>
      <c r="AC365" s="3">
        <v>0</v>
      </c>
    </row>
    <row r="366" spans="1:29" x14ac:dyDescent="0.35">
      <c r="A366" s="30">
        <v>2026</v>
      </c>
      <c r="B366" s="29">
        <v>1</v>
      </c>
      <c r="C366" s="2" t="s">
        <v>594</v>
      </c>
      <c r="D366" s="2" t="s">
        <v>597</v>
      </c>
      <c r="E366" s="2" t="s">
        <v>598</v>
      </c>
      <c r="F366" s="2" t="s">
        <v>599</v>
      </c>
      <c r="G366" s="2" t="s">
        <v>601</v>
      </c>
      <c r="H366" s="3">
        <v>6</v>
      </c>
      <c r="I366" s="3">
        <v>5</v>
      </c>
      <c r="J366" s="3">
        <v>3</v>
      </c>
      <c r="K366" s="3">
        <v>2.5</v>
      </c>
      <c r="L366" s="3">
        <v>0</v>
      </c>
      <c r="M366" s="3">
        <v>0</v>
      </c>
      <c r="N366" s="3">
        <v>0</v>
      </c>
      <c r="O366" s="3">
        <v>0</v>
      </c>
      <c r="P366" s="3">
        <v>0</v>
      </c>
      <c r="Q366" s="3">
        <v>0</v>
      </c>
      <c r="R366" s="3">
        <v>3</v>
      </c>
      <c r="S366" s="3">
        <v>2.5</v>
      </c>
      <c r="T366" s="3">
        <v>0</v>
      </c>
      <c r="U366" s="3">
        <v>0</v>
      </c>
      <c r="V366" s="3">
        <v>0</v>
      </c>
      <c r="W366" s="3">
        <v>0</v>
      </c>
      <c r="X366" s="3">
        <v>0</v>
      </c>
      <c r="Y366" s="3">
        <v>0</v>
      </c>
      <c r="Z366" s="3">
        <v>0</v>
      </c>
      <c r="AA366" s="3">
        <v>0</v>
      </c>
      <c r="AB366" s="3">
        <v>0</v>
      </c>
      <c r="AC366" s="3">
        <v>0</v>
      </c>
    </row>
    <row r="367" spans="1:29" x14ac:dyDescent="0.35">
      <c r="A367" s="30">
        <v>2026</v>
      </c>
      <c r="B367" s="29">
        <v>1</v>
      </c>
      <c r="C367" s="2" t="s">
        <v>594</v>
      </c>
      <c r="D367" s="2" t="s">
        <v>597</v>
      </c>
      <c r="E367" s="2" t="s">
        <v>598</v>
      </c>
      <c r="F367" s="2" t="s">
        <v>602</v>
      </c>
      <c r="G367" s="2" t="s">
        <v>603</v>
      </c>
      <c r="H367" s="3">
        <v>1</v>
      </c>
      <c r="I367" s="3">
        <v>34</v>
      </c>
      <c r="J367" s="3">
        <v>0</v>
      </c>
      <c r="K367" s="3">
        <v>0</v>
      </c>
      <c r="L367" s="3">
        <v>0</v>
      </c>
      <c r="M367" s="3">
        <v>0</v>
      </c>
      <c r="N367" s="3">
        <v>0</v>
      </c>
      <c r="O367" s="3">
        <v>0</v>
      </c>
      <c r="P367" s="3">
        <v>0</v>
      </c>
      <c r="Q367" s="3">
        <v>0</v>
      </c>
      <c r="R367" s="3">
        <v>0</v>
      </c>
      <c r="S367" s="3">
        <v>0</v>
      </c>
      <c r="T367" s="3">
        <v>0</v>
      </c>
      <c r="U367" s="3">
        <v>0</v>
      </c>
      <c r="V367" s="3">
        <v>0</v>
      </c>
      <c r="W367" s="3">
        <v>0</v>
      </c>
      <c r="X367" s="3">
        <v>0</v>
      </c>
      <c r="Y367" s="3">
        <v>0</v>
      </c>
      <c r="Z367" s="3">
        <v>0</v>
      </c>
      <c r="AA367" s="3">
        <v>0</v>
      </c>
      <c r="AB367" s="3">
        <v>0</v>
      </c>
      <c r="AC367" s="3">
        <v>0</v>
      </c>
    </row>
    <row r="368" spans="1:29" x14ac:dyDescent="0.35">
      <c r="A368" s="30">
        <v>2026</v>
      </c>
      <c r="B368" s="29">
        <v>1</v>
      </c>
      <c r="C368" s="2" t="s">
        <v>594</v>
      </c>
      <c r="D368" s="2" t="s">
        <v>597</v>
      </c>
      <c r="E368" s="2" t="s">
        <v>598</v>
      </c>
      <c r="F368" s="2" t="s">
        <v>602</v>
      </c>
      <c r="G368" s="2" t="s">
        <v>604</v>
      </c>
      <c r="H368" s="3">
        <v>80</v>
      </c>
      <c r="I368" s="3">
        <v>10</v>
      </c>
      <c r="J368" s="3">
        <v>18</v>
      </c>
      <c r="K368" s="3">
        <v>2.25</v>
      </c>
      <c r="L368" s="3">
        <v>0</v>
      </c>
      <c r="M368" s="3">
        <v>0</v>
      </c>
      <c r="N368" s="3">
        <v>0</v>
      </c>
      <c r="O368" s="3">
        <v>0</v>
      </c>
      <c r="P368" s="3">
        <v>0</v>
      </c>
      <c r="Q368" s="3">
        <v>0</v>
      </c>
      <c r="R368" s="3">
        <v>18</v>
      </c>
      <c r="S368" s="3">
        <v>2.25</v>
      </c>
      <c r="T368" s="3">
        <v>0</v>
      </c>
      <c r="U368" s="3">
        <v>0</v>
      </c>
      <c r="V368" s="3">
        <v>0</v>
      </c>
      <c r="W368" s="3">
        <v>0</v>
      </c>
      <c r="X368" s="3">
        <v>0</v>
      </c>
      <c r="Y368" s="3">
        <v>0</v>
      </c>
      <c r="Z368" s="3">
        <v>0</v>
      </c>
      <c r="AA368" s="3">
        <v>0</v>
      </c>
      <c r="AB368" s="3">
        <v>0</v>
      </c>
      <c r="AC368" s="3">
        <v>0</v>
      </c>
    </row>
    <row r="369" spans="1:29" x14ac:dyDescent="0.35">
      <c r="A369" s="30">
        <v>2026</v>
      </c>
      <c r="B369" s="29">
        <v>1</v>
      </c>
      <c r="C369" s="2" t="s">
        <v>594</v>
      </c>
      <c r="D369" s="2" t="s">
        <v>597</v>
      </c>
      <c r="E369" s="2" t="s">
        <v>598</v>
      </c>
      <c r="F369" s="2" t="s">
        <v>602</v>
      </c>
      <c r="G369" s="2" t="s">
        <v>605</v>
      </c>
      <c r="H369" s="3">
        <v>120</v>
      </c>
      <c r="I369" s="3">
        <v>5</v>
      </c>
      <c r="J369" s="3">
        <v>30</v>
      </c>
      <c r="K369" s="3">
        <v>1.25</v>
      </c>
      <c r="L369" s="3">
        <v>0</v>
      </c>
      <c r="M369" s="3">
        <v>0</v>
      </c>
      <c r="N369" s="3">
        <v>0</v>
      </c>
      <c r="O369" s="3">
        <v>0</v>
      </c>
      <c r="P369" s="3">
        <v>0</v>
      </c>
      <c r="Q369" s="3">
        <v>0</v>
      </c>
      <c r="R369" s="3">
        <v>30</v>
      </c>
      <c r="S369" s="3">
        <v>1.25</v>
      </c>
      <c r="T369" s="3">
        <v>0</v>
      </c>
      <c r="U369" s="3">
        <v>0</v>
      </c>
      <c r="V369" s="3">
        <v>0</v>
      </c>
      <c r="W369" s="3">
        <v>0</v>
      </c>
      <c r="X369" s="3">
        <v>0</v>
      </c>
      <c r="Y369" s="3">
        <v>0</v>
      </c>
      <c r="Z369" s="3">
        <v>0</v>
      </c>
      <c r="AA369" s="3">
        <v>0</v>
      </c>
      <c r="AB369" s="3">
        <v>0</v>
      </c>
      <c r="AC369" s="3">
        <v>0</v>
      </c>
    </row>
    <row r="370" spans="1:29" x14ac:dyDescent="0.35">
      <c r="A370" s="30">
        <v>2026</v>
      </c>
      <c r="B370" s="29">
        <v>1</v>
      </c>
      <c r="C370" s="2" t="s">
        <v>594</v>
      </c>
      <c r="D370" s="2" t="s">
        <v>597</v>
      </c>
      <c r="E370" s="2" t="s">
        <v>598</v>
      </c>
      <c r="F370" s="2" t="s">
        <v>3731</v>
      </c>
      <c r="G370" s="2" t="s">
        <v>3732</v>
      </c>
      <c r="H370" s="3">
        <v>100</v>
      </c>
      <c r="I370" s="3">
        <v>2</v>
      </c>
      <c r="J370" s="3">
        <v>0</v>
      </c>
      <c r="K370" s="3">
        <v>0</v>
      </c>
      <c r="L370" s="3">
        <v>0</v>
      </c>
      <c r="M370" s="3">
        <v>0</v>
      </c>
      <c r="N370" s="3">
        <v>0</v>
      </c>
      <c r="O370" s="3">
        <v>0</v>
      </c>
      <c r="P370" s="3">
        <v>0</v>
      </c>
      <c r="Q370" s="3">
        <v>0</v>
      </c>
      <c r="R370" s="3">
        <v>0</v>
      </c>
      <c r="S370" s="3">
        <v>0</v>
      </c>
      <c r="T370" s="3">
        <v>0</v>
      </c>
      <c r="U370" s="3">
        <v>0</v>
      </c>
      <c r="V370" s="3">
        <v>0</v>
      </c>
      <c r="W370" s="3">
        <v>0</v>
      </c>
      <c r="X370" s="3">
        <v>0</v>
      </c>
      <c r="Y370" s="3">
        <v>0</v>
      </c>
      <c r="Z370" s="3">
        <v>0</v>
      </c>
      <c r="AA370" s="3">
        <v>0</v>
      </c>
      <c r="AB370" s="3">
        <v>0</v>
      </c>
      <c r="AC370" s="3">
        <v>0</v>
      </c>
    </row>
    <row r="371" spans="1:29" x14ac:dyDescent="0.35">
      <c r="A371" s="30">
        <v>2026</v>
      </c>
      <c r="B371" s="29">
        <v>1</v>
      </c>
      <c r="C371" s="2" t="s">
        <v>594</v>
      </c>
      <c r="D371" s="2" t="s">
        <v>606</v>
      </c>
      <c r="E371" s="2" t="s">
        <v>607</v>
      </c>
      <c r="F371" s="2" t="s">
        <v>608</v>
      </c>
      <c r="G371" s="2" t="s">
        <v>609</v>
      </c>
      <c r="H371" s="3">
        <v>139</v>
      </c>
      <c r="I371" s="3">
        <v>90</v>
      </c>
      <c r="J371" s="3">
        <v>42</v>
      </c>
      <c r="K371" s="3">
        <v>27.19</v>
      </c>
      <c r="L371" s="3">
        <v>0</v>
      </c>
      <c r="M371" s="3">
        <v>0</v>
      </c>
      <c r="N371" s="3">
        <v>29</v>
      </c>
      <c r="O371" s="3">
        <v>18.78</v>
      </c>
      <c r="P371" s="3">
        <v>0</v>
      </c>
      <c r="Q371" s="3">
        <v>0</v>
      </c>
      <c r="R371" s="3">
        <v>13</v>
      </c>
      <c r="S371" s="3">
        <v>8.42</v>
      </c>
      <c r="T371" s="3">
        <v>0</v>
      </c>
      <c r="U371" s="3">
        <v>0</v>
      </c>
      <c r="V371" s="3">
        <v>0</v>
      </c>
      <c r="W371" s="3">
        <v>0</v>
      </c>
      <c r="X371" s="3">
        <v>0</v>
      </c>
      <c r="Y371" s="3">
        <v>0</v>
      </c>
      <c r="Z371" s="3">
        <v>0</v>
      </c>
      <c r="AA371" s="3">
        <v>0</v>
      </c>
      <c r="AB371" s="3">
        <v>0</v>
      </c>
      <c r="AC371" s="3">
        <v>0</v>
      </c>
    </row>
    <row r="372" spans="1:29" x14ac:dyDescent="0.35">
      <c r="A372" s="30">
        <v>2026</v>
      </c>
      <c r="B372" s="29">
        <v>1</v>
      </c>
      <c r="C372" s="2" t="s">
        <v>594</v>
      </c>
      <c r="D372" s="2" t="s">
        <v>606</v>
      </c>
      <c r="E372" s="2" t="s">
        <v>607</v>
      </c>
      <c r="F372" s="2" t="s">
        <v>3733</v>
      </c>
      <c r="G372" s="2" t="s">
        <v>610</v>
      </c>
      <c r="H372" s="3">
        <v>90</v>
      </c>
      <c r="I372" s="3">
        <v>10</v>
      </c>
      <c r="J372" s="3">
        <v>66.5</v>
      </c>
      <c r="K372" s="3">
        <v>7.39</v>
      </c>
      <c r="L372" s="3">
        <v>13.33</v>
      </c>
      <c r="M372" s="3">
        <v>1.48</v>
      </c>
      <c r="N372" s="3">
        <v>17.72</v>
      </c>
      <c r="O372" s="3">
        <v>1.97</v>
      </c>
      <c r="P372" s="3">
        <v>17.72</v>
      </c>
      <c r="Q372" s="3">
        <v>1.97</v>
      </c>
      <c r="R372" s="3">
        <v>17.73</v>
      </c>
      <c r="S372" s="3">
        <v>1.97</v>
      </c>
      <c r="T372" s="3">
        <v>13.33</v>
      </c>
      <c r="U372" s="3">
        <v>1.48</v>
      </c>
      <c r="V372" s="3">
        <v>0</v>
      </c>
      <c r="W372" s="3">
        <v>0</v>
      </c>
      <c r="X372" s="3">
        <v>0</v>
      </c>
      <c r="Y372" s="3">
        <v>0</v>
      </c>
      <c r="Z372" s="3">
        <v>0</v>
      </c>
      <c r="AA372" s="3">
        <v>0</v>
      </c>
      <c r="AB372" s="3">
        <v>13.33</v>
      </c>
      <c r="AC372" s="3">
        <v>1.48</v>
      </c>
    </row>
    <row r="373" spans="1:29" x14ac:dyDescent="0.35">
      <c r="A373" s="30">
        <v>2026</v>
      </c>
      <c r="B373" s="29">
        <v>1</v>
      </c>
      <c r="C373" s="2" t="s">
        <v>594</v>
      </c>
      <c r="D373" s="2" t="s">
        <v>611</v>
      </c>
      <c r="E373" s="2" t="s">
        <v>612</v>
      </c>
      <c r="F373" s="2" t="s">
        <v>3734</v>
      </c>
      <c r="G373" s="2" t="s">
        <v>3735</v>
      </c>
      <c r="H373" s="3">
        <v>400</v>
      </c>
      <c r="I373" s="3">
        <v>93</v>
      </c>
      <c r="J373" s="3">
        <v>7</v>
      </c>
      <c r="K373" s="3">
        <v>1.63</v>
      </c>
      <c r="L373" s="3">
        <v>2</v>
      </c>
      <c r="M373" s="3">
        <v>0.47</v>
      </c>
      <c r="N373" s="3">
        <v>0</v>
      </c>
      <c r="O373" s="3">
        <v>0</v>
      </c>
      <c r="P373" s="3">
        <v>2</v>
      </c>
      <c r="Q373" s="3">
        <v>0.47</v>
      </c>
      <c r="R373" s="3">
        <v>3</v>
      </c>
      <c r="S373" s="3">
        <v>0.7</v>
      </c>
      <c r="T373" s="3">
        <v>2</v>
      </c>
      <c r="U373" s="3">
        <v>0.47</v>
      </c>
      <c r="V373" s="3">
        <v>0</v>
      </c>
      <c r="W373" s="3">
        <v>0</v>
      </c>
      <c r="X373" s="3">
        <v>0</v>
      </c>
      <c r="Y373" s="3">
        <v>0</v>
      </c>
      <c r="Z373" s="3">
        <v>0</v>
      </c>
      <c r="AA373" s="3">
        <v>0</v>
      </c>
      <c r="AB373" s="3">
        <v>2</v>
      </c>
      <c r="AC373" s="3">
        <v>0.47</v>
      </c>
    </row>
    <row r="374" spans="1:29" x14ac:dyDescent="0.35">
      <c r="A374" s="30">
        <v>2026</v>
      </c>
      <c r="B374" s="29">
        <v>1</v>
      </c>
      <c r="C374" s="2" t="s">
        <v>594</v>
      </c>
      <c r="D374" s="2" t="s">
        <v>611</v>
      </c>
      <c r="E374" s="2" t="s">
        <v>612</v>
      </c>
      <c r="F374" s="2" t="s">
        <v>3736</v>
      </c>
      <c r="G374" s="2" t="s">
        <v>3737</v>
      </c>
      <c r="H374" s="3">
        <v>17</v>
      </c>
      <c r="I374" s="3">
        <v>7</v>
      </c>
      <c r="J374" s="3">
        <v>3</v>
      </c>
      <c r="K374" s="3">
        <v>1.24</v>
      </c>
      <c r="L374" s="3">
        <v>0</v>
      </c>
      <c r="M374" s="3">
        <v>0</v>
      </c>
      <c r="N374" s="3">
        <v>1</v>
      </c>
      <c r="O374" s="3">
        <v>0.41</v>
      </c>
      <c r="P374" s="3">
        <v>1</v>
      </c>
      <c r="Q374" s="3">
        <v>0.41</v>
      </c>
      <c r="R374" s="3">
        <v>1</v>
      </c>
      <c r="S374" s="3">
        <v>0.41</v>
      </c>
      <c r="T374" s="3">
        <v>0</v>
      </c>
      <c r="U374" s="3">
        <v>0</v>
      </c>
      <c r="V374" s="3">
        <v>0</v>
      </c>
      <c r="W374" s="3">
        <v>0</v>
      </c>
      <c r="X374" s="3">
        <v>0</v>
      </c>
      <c r="Y374" s="3">
        <v>0</v>
      </c>
      <c r="Z374" s="3">
        <v>0</v>
      </c>
      <c r="AA374" s="3">
        <v>0</v>
      </c>
      <c r="AB374" s="3">
        <v>0</v>
      </c>
      <c r="AC374" s="3">
        <v>0</v>
      </c>
    </row>
    <row r="375" spans="1:29" x14ac:dyDescent="0.35">
      <c r="A375" s="30">
        <v>2026</v>
      </c>
      <c r="B375" s="29">
        <v>1</v>
      </c>
      <c r="C375" s="2" t="s">
        <v>594</v>
      </c>
      <c r="D375" s="2" t="s">
        <v>613</v>
      </c>
      <c r="E375" s="2" t="s">
        <v>614</v>
      </c>
      <c r="F375" s="2" t="s">
        <v>615</v>
      </c>
      <c r="G375" s="2" t="s">
        <v>3738</v>
      </c>
      <c r="H375" s="3">
        <v>119838.38</v>
      </c>
      <c r="I375" s="3">
        <v>39.74</v>
      </c>
      <c r="J375" s="3">
        <v>11562.06</v>
      </c>
      <c r="K375" s="3">
        <v>3.83</v>
      </c>
      <c r="L375" s="3">
        <v>0</v>
      </c>
      <c r="M375" s="3">
        <v>0</v>
      </c>
      <c r="N375" s="3">
        <v>0</v>
      </c>
      <c r="O375" s="3">
        <v>0</v>
      </c>
      <c r="P375" s="3">
        <v>4624.82</v>
      </c>
      <c r="Q375" s="3">
        <v>1.53</v>
      </c>
      <c r="R375" s="3">
        <v>6937.24</v>
      </c>
      <c r="S375" s="3">
        <v>2.2999999999999998</v>
      </c>
      <c r="T375" s="3">
        <v>0</v>
      </c>
      <c r="U375" s="3">
        <v>0</v>
      </c>
      <c r="V375" s="3">
        <v>0</v>
      </c>
      <c r="W375" s="3">
        <v>0</v>
      </c>
      <c r="X375" s="3">
        <v>0</v>
      </c>
      <c r="Y375" s="3">
        <v>0</v>
      </c>
      <c r="Z375" s="3">
        <v>0</v>
      </c>
      <c r="AA375" s="3">
        <v>0</v>
      </c>
      <c r="AB375" s="3">
        <v>0</v>
      </c>
      <c r="AC375" s="3">
        <v>0</v>
      </c>
    </row>
    <row r="376" spans="1:29" x14ac:dyDescent="0.35">
      <c r="A376" s="30">
        <v>2026</v>
      </c>
      <c r="B376" s="29">
        <v>1</v>
      </c>
      <c r="C376" s="2" t="s">
        <v>594</v>
      </c>
      <c r="D376" s="2" t="s">
        <v>613</v>
      </c>
      <c r="E376" s="2" t="s">
        <v>614</v>
      </c>
      <c r="F376" s="2" t="s">
        <v>617</v>
      </c>
      <c r="G376" s="2" t="s">
        <v>3739</v>
      </c>
      <c r="H376" s="3">
        <v>15926.6</v>
      </c>
      <c r="I376" s="3">
        <v>1.65</v>
      </c>
      <c r="J376" s="3">
        <v>0</v>
      </c>
      <c r="K376" s="3">
        <v>0</v>
      </c>
      <c r="L376" s="3">
        <v>0</v>
      </c>
      <c r="M376" s="3">
        <v>0</v>
      </c>
      <c r="N376" s="3">
        <v>0</v>
      </c>
      <c r="O376" s="3">
        <v>0</v>
      </c>
      <c r="P376" s="3">
        <v>0</v>
      </c>
      <c r="Q376" s="3">
        <v>0</v>
      </c>
      <c r="R376" s="3">
        <v>0</v>
      </c>
      <c r="S376" s="3">
        <v>0</v>
      </c>
      <c r="T376" s="3">
        <v>0</v>
      </c>
      <c r="U376" s="3">
        <v>0</v>
      </c>
      <c r="V376" s="3">
        <v>0</v>
      </c>
      <c r="W376" s="3">
        <v>0</v>
      </c>
      <c r="X376" s="3">
        <v>0</v>
      </c>
      <c r="Y376" s="3">
        <v>0</v>
      </c>
      <c r="Z376" s="3">
        <v>0</v>
      </c>
      <c r="AA376" s="3">
        <v>0</v>
      </c>
      <c r="AB376" s="3">
        <v>0</v>
      </c>
      <c r="AC376" s="3">
        <v>0</v>
      </c>
    </row>
    <row r="377" spans="1:29" x14ac:dyDescent="0.35">
      <c r="A377" s="30">
        <v>2026</v>
      </c>
      <c r="B377" s="29">
        <v>1</v>
      </c>
      <c r="C377" s="2" t="s">
        <v>594</v>
      </c>
      <c r="D377" s="2" t="s">
        <v>613</v>
      </c>
      <c r="E377" s="2" t="s">
        <v>614</v>
      </c>
      <c r="F377" s="2" t="s">
        <v>616</v>
      </c>
      <c r="G377" s="2" t="s">
        <v>3740</v>
      </c>
      <c r="H377" s="3">
        <v>230081.76</v>
      </c>
      <c r="I377" s="3">
        <v>58.61</v>
      </c>
      <c r="J377" s="3">
        <v>0</v>
      </c>
      <c r="K377" s="3">
        <v>0</v>
      </c>
      <c r="L377" s="3">
        <v>0</v>
      </c>
      <c r="M377" s="3">
        <v>0</v>
      </c>
      <c r="N377" s="3">
        <v>0</v>
      </c>
      <c r="O377" s="3">
        <v>0</v>
      </c>
      <c r="P377" s="3">
        <v>0</v>
      </c>
      <c r="Q377" s="3">
        <v>0</v>
      </c>
      <c r="R377" s="3">
        <v>0</v>
      </c>
      <c r="S377" s="3">
        <v>0</v>
      </c>
      <c r="T377" s="3">
        <v>0</v>
      </c>
      <c r="U377" s="3">
        <v>0</v>
      </c>
      <c r="V377" s="3">
        <v>0</v>
      </c>
      <c r="W377" s="3">
        <v>0</v>
      </c>
      <c r="X377" s="3">
        <v>0</v>
      </c>
      <c r="Y377" s="3">
        <v>0</v>
      </c>
      <c r="Z377" s="3">
        <v>0</v>
      </c>
      <c r="AA377" s="3">
        <v>0</v>
      </c>
      <c r="AB377" s="3">
        <v>0</v>
      </c>
      <c r="AC377" s="3">
        <v>0</v>
      </c>
    </row>
    <row r="378" spans="1:29" x14ac:dyDescent="0.35">
      <c r="A378" s="30">
        <v>2026</v>
      </c>
      <c r="B378" s="29">
        <v>1</v>
      </c>
      <c r="C378" s="2" t="s">
        <v>618</v>
      </c>
      <c r="D378" s="2" t="s">
        <v>619</v>
      </c>
      <c r="E378" s="2" t="s">
        <v>620</v>
      </c>
      <c r="F378" s="2" t="s">
        <v>621</v>
      </c>
      <c r="G378" s="2" t="s">
        <v>622</v>
      </c>
      <c r="H378" s="3">
        <v>100</v>
      </c>
      <c r="I378" s="3">
        <v>3</v>
      </c>
      <c r="J378" s="3">
        <v>0</v>
      </c>
      <c r="K378" s="3">
        <v>0</v>
      </c>
      <c r="L378" s="3">
        <v>0</v>
      </c>
      <c r="M378" s="3">
        <v>0</v>
      </c>
      <c r="N378" s="3">
        <v>0</v>
      </c>
      <c r="O378" s="3">
        <v>0</v>
      </c>
      <c r="P378" s="3">
        <v>0</v>
      </c>
      <c r="Q378" s="3">
        <v>0</v>
      </c>
      <c r="R378" s="3">
        <v>0</v>
      </c>
      <c r="S378" s="3">
        <v>0</v>
      </c>
      <c r="T378" s="3">
        <v>0</v>
      </c>
      <c r="U378" s="3">
        <v>0</v>
      </c>
      <c r="V378" s="3">
        <v>0</v>
      </c>
      <c r="W378" s="3">
        <v>0</v>
      </c>
      <c r="X378" s="3">
        <v>0</v>
      </c>
      <c r="Y378" s="3">
        <v>0</v>
      </c>
      <c r="Z378" s="3">
        <v>0</v>
      </c>
      <c r="AA378" s="3">
        <v>0</v>
      </c>
      <c r="AB378" s="3">
        <v>0</v>
      </c>
      <c r="AC378" s="3">
        <v>0</v>
      </c>
    </row>
    <row r="379" spans="1:29" x14ac:dyDescent="0.35">
      <c r="A379" s="30">
        <v>2026</v>
      </c>
      <c r="B379" s="29">
        <v>1</v>
      </c>
      <c r="C379" s="2" t="s">
        <v>618</v>
      </c>
      <c r="D379" s="2" t="s">
        <v>619</v>
      </c>
      <c r="E379" s="2" t="s">
        <v>620</v>
      </c>
      <c r="F379" s="2" t="s">
        <v>621</v>
      </c>
      <c r="G379" s="2" t="s">
        <v>623</v>
      </c>
      <c r="H379" s="3">
        <v>13</v>
      </c>
      <c r="I379" s="3">
        <v>3</v>
      </c>
      <c r="J379" s="3">
        <v>0</v>
      </c>
      <c r="K379" s="3">
        <v>0</v>
      </c>
      <c r="L379" s="3">
        <v>0</v>
      </c>
      <c r="M379" s="3">
        <v>0</v>
      </c>
      <c r="N379" s="3">
        <v>0</v>
      </c>
      <c r="O379" s="3">
        <v>0</v>
      </c>
      <c r="P379" s="3">
        <v>0</v>
      </c>
      <c r="Q379" s="3">
        <v>0</v>
      </c>
      <c r="R379" s="3">
        <v>0</v>
      </c>
      <c r="S379" s="3">
        <v>0</v>
      </c>
      <c r="T379" s="3">
        <v>0</v>
      </c>
      <c r="U379" s="3">
        <v>0</v>
      </c>
      <c r="V379" s="3">
        <v>0</v>
      </c>
      <c r="W379" s="3">
        <v>0</v>
      </c>
      <c r="X379" s="3">
        <v>0</v>
      </c>
      <c r="Y379" s="3">
        <v>0</v>
      </c>
      <c r="Z379" s="3">
        <v>0</v>
      </c>
      <c r="AA379" s="3">
        <v>0</v>
      </c>
      <c r="AB379" s="3">
        <v>0</v>
      </c>
      <c r="AC379" s="3">
        <v>0</v>
      </c>
    </row>
    <row r="380" spans="1:29" x14ac:dyDescent="0.35">
      <c r="A380" s="30">
        <v>2026</v>
      </c>
      <c r="B380" s="29">
        <v>1</v>
      </c>
      <c r="C380" s="2" t="s">
        <v>618</v>
      </c>
      <c r="D380" s="2" t="s">
        <v>619</v>
      </c>
      <c r="E380" s="2" t="s">
        <v>620</v>
      </c>
      <c r="F380" s="2" t="s">
        <v>621</v>
      </c>
      <c r="G380" s="2" t="s">
        <v>624</v>
      </c>
      <c r="H380" s="3">
        <v>71</v>
      </c>
      <c r="I380" s="3">
        <v>3</v>
      </c>
      <c r="J380" s="3">
        <v>9</v>
      </c>
      <c r="K380" s="3">
        <v>0.38</v>
      </c>
      <c r="L380" s="3">
        <v>0</v>
      </c>
      <c r="M380" s="3">
        <v>0</v>
      </c>
      <c r="N380" s="3">
        <v>0</v>
      </c>
      <c r="O380" s="3">
        <v>0</v>
      </c>
      <c r="P380" s="3">
        <v>0</v>
      </c>
      <c r="Q380" s="3">
        <v>0</v>
      </c>
      <c r="R380" s="3">
        <v>9</v>
      </c>
      <c r="S380" s="3">
        <v>0.38</v>
      </c>
      <c r="T380" s="3">
        <v>0</v>
      </c>
      <c r="U380" s="3">
        <v>0</v>
      </c>
      <c r="V380" s="3">
        <v>0</v>
      </c>
      <c r="W380" s="3">
        <v>0</v>
      </c>
      <c r="X380" s="3">
        <v>0</v>
      </c>
      <c r="Y380" s="3">
        <v>0</v>
      </c>
      <c r="Z380" s="3">
        <v>0</v>
      </c>
      <c r="AA380" s="3">
        <v>0</v>
      </c>
      <c r="AB380" s="3">
        <v>0</v>
      </c>
      <c r="AC380" s="3">
        <v>0</v>
      </c>
    </row>
    <row r="381" spans="1:29" x14ac:dyDescent="0.35">
      <c r="A381" s="30">
        <v>2026</v>
      </c>
      <c r="B381" s="29">
        <v>1</v>
      </c>
      <c r="C381" s="2" t="s">
        <v>618</v>
      </c>
      <c r="D381" s="2" t="s">
        <v>619</v>
      </c>
      <c r="E381" s="2" t="s">
        <v>620</v>
      </c>
      <c r="F381" s="2" t="s">
        <v>621</v>
      </c>
      <c r="G381" s="2" t="s">
        <v>625</v>
      </c>
      <c r="H381" s="3">
        <v>71</v>
      </c>
      <c r="I381" s="3">
        <v>3</v>
      </c>
      <c r="J381" s="3">
        <v>0</v>
      </c>
      <c r="K381" s="3">
        <v>0</v>
      </c>
      <c r="L381" s="3">
        <v>0</v>
      </c>
      <c r="M381" s="3">
        <v>0</v>
      </c>
      <c r="N381" s="3">
        <v>0</v>
      </c>
      <c r="O381" s="3">
        <v>0</v>
      </c>
      <c r="P381" s="3">
        <v>0</v>
      </c>
      <c r="Q381" s="3">
        <v>0</v>
      </c>
      <c r="R381" s="3">
        <v>0</v>
      </c>
      <c r="S381" s="3">
        <v>0</v>
      </c>
      <c r="T381" s="3">
        <v>0</v>
      </c>
      <c r="U381" s="3">
        <v>0</v>
      </c>
      <c r="V381" s="3">
        <v>0</v>
      </c>
      <c r="W381" s="3">
        <v>0</v>
      </c>
      <c r="X381" s="3">
        <v>0</v>
      </c>
      <c r="Y381" s="3">
        <v>0</v>
      </c>
      <c r="Z381" s="3">
        <v>0</v>
      </c>
      <c r="AA381" s="3">
        <v>0</v>
      </c>
      <c r="AB381" s="3">
        <v>0</v>
      </c>
      <c r="AC381" s="3">
        <v>0</v>
      </c>
    </row>
    <row r="382" spans="1:29" x14ac:dyDescent="0.35">
      <c r="A382" s="30">
        <v>2026</v>
      </c>
      <c r="B382" s="29">
        <v>1</v>
      </c>
      <c r="C382" s="2" t="s">
        <v>618</v>
      </c>
      <c r="D382" s="2" t="s">
        <v>619</v>
      </c>
      <c r="E382" s="2" t="s">
        <v>620</v>
      </c>
      <c r="F382" s="2" t="s">
        <v>621</v>
      </c>
      <c r="G382" s="2" t="s">
        <v>626</v>
      </c>
      <c r="H382" s="3">
        <v>13</v>
      </c>
      <c r="I382" s="3">
        <v>3</v>
      </c>
      <c r="J382" s="3">
        <v>3</v>
      </c>
      <c r="K382" s="3">
        <v>0.69</v>
      </c>
      <c r="L382" s="3">
        <v>0</v>
      </c>
      <c r="M382" s="3">
        <v>0</v>
      </c>
      <c r="N382" s="3">
        <v>0</v>
      </c>
      <c r="O382" s="3">
        <v>0</v>
      </c>
      <c r="P382" s="3">
        <v>0</v>
      </c>
      <c r="Q382" s="3">
        <v>0</v>
      </c>
      <c r="R382" s="3">
        <v>3</v>
      </c>
      <c r="S382" s="3">
        <v>0.69</v>
      </c>
      <c r="T382" s="3">
        <v>0</v>
      </c>
      <c r="U382" s="3">
        <v>0</v>
      </c>
      <c r="V382" s="3">
        <v>0</v>
      </c>
      <c r="W382" s="3">
        <v>0</v>
      </c>
      <c r="X382" s="3">
        <v>0</v>
      </c>
      <c r="Y382" s="3">
        <v>0</v>
      </c>
      <c r="Z382" s="3">
        <v>0</v>
      </c>
      <c r="AA382" s="3">
        <v>0</v>
      </c>
      <c r="AB382" s="3">
        <v>0</v>
      </c>
      <c r="AC382" s="3">
        <v>0</v>
      </c>
    </row>
    <row r="383" spans="1:29" x14ac:dyDescent="0.35">
      <c r="A383" s="30">
        <v>2026</v>
      </c>
      <c r="B383" s="29">
        <v>1</v>
      </c>
      <c r="C383" s="2" t="s">
        <v>618</v>
      </c>
      <c r="D383" s="2" t="s">
        <v>619</v>
      </c>
      <c r="E383" s="2" t="s">
        <v>620</v>
      </c>
      <c r="F383" s="2" t="s">
        <v>621</v>
      </c>
      <c r="G383" s="2" t="s">
        <v>627</v>
      </c>
      <c r="H383" s="3">
        <v>151</v>
      </c>
      <c r="I383" s="3">
        <v>3</v>
      </c>
      <c r="J383" s="3">
        <v>9</v>
      </c>
      <c r="K383" s="3">
        <v>0.18</v>
      </c>
      <c r="L383" s="3">
        <v>0</v>
      </c>
      <c r="M383" s="3">
        <v>0</v>
      </c>
      <c r="N383" s="3">
        <v>0</v>
      </c>
      <c r="O383" s="3">
        <v>0</v>
      </c>
      <c r="P383" s="3">
        <v>0</v>
      </c>
      <c r="Q383" s="3">
        <v>0</v>
      </c>
      <c r="R383" s="3">
        <v>9</v>
      </c>
      <c r="S383" s="3">
        <v>0.18</v>
      </c>
      <c r="T383" s="3">
        <v>0</v>
      </c>
      <c r="U383" s="3">
        <v>0</v>
      </c>
      <c r="V383" s="3">
        <v>0</v>
      </c>
      <c r="W383" s="3">
        <v>0</v>
      </c>
      <c r="X383" s="3">
        <v>0</v>
      </c>
      <c r="Y383" s="3">
        <v>0</v>
      </c>
      <c r="Z383" s="3">
        <v>0</v>
      </c>
      <c r="AA383" s="3">
        <v>0</v>
      </c>
      <c r="AB383" s="3">
        <v>0</v>
      </c>
      <c r="AC383" s="3">
        <v>0</v>
      </c>
    </row>
    <row r="384" spans="1:29" x14ac:dyDescent="0.35">
      <c r="A384" s="30">
        <v>2026</v>
      </c>
      <c r="B384" s="29">
        <v>1</v>
      </c>
      <c r="C384" s="2" t="s">
        <v>618</v>
      </c>
      <c r="D384" s="2" t="s">
        <v>619</v>
      </c>
      <c r="E384" s="2" t="s">
        <v>620</v>
      </c>
      <c r="F384" s="2" t="s">
        <v>621</v>
      </c>
      <c r="G384" s="2" t="s">
        <v>628</v>
      </c>
      <c r="H384" s="3">
        <v>151</v>
      </c>
      <c r="I384" s="3">
        <v>3</v>
      </c>
      <c r="J384" s="3">
        <v>0</v>
      </c>
      <c r="K384" s="3">
        <v>0</v>
      </c>
      <c r="L384" s="3">
        <v>0</v>
      </c>
      <c r="M384" s="3">
        <v>0</v>
      </c>
      <c r="N384" s="3">
        <v>0</v>
      </c>
      <c r="O384" s="3">
        <v>0</v>
      </c>
      <c r="P384" s="3">
        <v>0</v>
      </c>
      <c r="Q384" s="3">
        <v>0</v>
      </c>
      <c r="R384" s="3">
        <v>0</v>
      </c>
      <c r="S384" s="3">
        <v>0</v>
      </c>
      <c r="T384" s="3">
        <v>0</v>
      </c>
      <c r="U384" s="3">
        <v>0</v>
      </c>
      <c r="V384" s="3">
        <v>0</v>
      </c>
      <c r="W384" s="3">
        <v>0</v>
      </c>
      <c r="X384" s="3">
        <v>0</v>
      </c>
      <c r="Y384" s="3">
        <v>0</v>
      </c>
      <c r="Z384" s="3">
        <v>0</v>
      </c>
      <c r="AA384" s="3">
        <v>0</v>
      </c>
      <c r="AB384" s="3">
        <v>0</v>
      </c>
      <c r="AC384" s="3">
        <v>0</v>
      </c>
    </row>
    <row r="385" spans="1:29" x14ac:dyDescent="0.35">
      <c r="A385" s="30">
        <v>2026</v>
      </c>
      <c r="B385" s="29">
        <v>1</v>
      </c>
      <c r="C385" s="2" t="s">
        <v>618</v>
      </c>
      <c r="D385" s="2" t="s">
        <v>619</v>
      </c>
      <c r="E385" s="2" t="s">
        <v>620</v>
      </c>
      <c r="F385" s="2" t="s">
        <v>621</v>
      </c>
      <c r="G385" s="2" t="s">
        <v>629</v>
      </c>
      <c r="H385" s="3">
        <v>47</v>
      </c>
      <c r="I385" s="3">
        <v>3</v>
      </c>
      <c r="J385" s="3">
        <v>0</v>
      </c>
      <c r="K385" s="3">
        <v>0</v>
      </c>
      <c r="L385" s="3">
        <v>0</v>
      </c>
      <c r="M385" s="3">
        <v>0</v>
      </c>
      <c r="N385" s="3">
        <v>0</v>
      </c>
      <c r="O385" s="3">
        <v>0</v>
      </c>
      <c r="P385" s="3">
        <v>0</v>
      </c>
      <c r="Q385" s="3">
        <v>0</v>
      </c>
      <c r="R385" s="3">
        <v>0</v>
      </c>
      <c r="S385" s="3">
        <v>0</v>
      </c>
      <c r="T385" s="3">
        <v>0</v>
      </c>
      <c r="U385" s="3">
        <v>0</v>
      </c>
      <c r="V385" s="3">
        <v>0</v>
      </c>
      <c r="W385" s="3">
        <v>0</v>
      </c>
      <c r="X385" s="3">
        <v>0</v>
      </c>
      <c r="Y385" s="3">
        <v>0</v>
      </c>
      <c r="Z385" s="3">
        <v>0</v>
      </c>
      <c r="AA385" s="3">
        <v>0</v>
      </c>
      <c r="AB385" s="3">
        <v>0</v>
      </c>
      <c r="AC385" s="3">
        <v>0</v>
      </c>
    </row>
    <row r="386" spans="1:29" x14ac:dyDescent="0.35">
      <c r="A386" s="30">
        <v>2026</v>
      </c>
      <c r="B386" s="29">
        <v>1</v>
      </c>
      <c r="C386" s="2" t="s">
        <v>618</v>
      </c>
      <c r="D386" s="2" t="s">
        <v>619</v>
      </c>
      <c r="E386" s="2" t="s">
        <v>620</v>
      </c>
      <c r="F386" s="2" t="s">
        <v>621</v>
      </c>
      <c r="G386" s="2" t="s">
        <v>630</v>
      </c>
      <c r="H386" s="3">
        <v>2</v>
      </c>
      <c r="I386" s="3">
        <v>3</v>
      </c>
      <c r="J386" s="3">
        <v>0</v>
      </c>
      <c r="K386" s="3">
        <v>0</v>
      </c>
      <c r="L386" s="3">
        <v>0</v>
      </c>
      <c r="M386" s="3">
        <v>0</v>
      </c>
      <c r="N386" s="3">
        <v>0</v>
      </c>
      <c r="O386" s="3">
        <v>0</v>
      </c>
      <c r="P386" s="3">
        <v>0</v>
      </c>
      <c r="Q386" s="3">
        <v>0</v>
      </c>
      <c r="R386" s="3">
        <v>0</v>
      </c>
      <c r="S386" s="3">
        <v>0</v>
      </c>
      <c r="T386" s="3">
        <v>0</v>
      </c>
      <c r="U386" s="3">
        <v>0</v>
      </c>
      <c r="V386" s="3">
        <v>0</v>
      </c>
      <c r="W386" s="3">
        <v>0</v>
      </c>
      <c r="X386" s="3">
        <v>0</v>
      </c>
      <c r="Y386" s="3">
        <v>0</v>
      </c>
      <c r="Z386" s="3">
        <v>0</v>
      </c>
      <c r="AA386" s="3">
        <v>0</v>
      </c>
      <c r="AB386" s="3">
        <v>0</v>
      </c>
      <c r="AC386" s="3">
        <v>0</v>
      </c>
    </row>
    <row r="387" spans="1:29" x14ac:dyDescent="0.35">
      <c r="A387" s="30">
        <v>2026</v>
      </c>
      <c r="B387" s="29">
        <v>1</v>
      </c>
      <c r="C387" s="2" t="s">
        <v>618</v>
      </c>
      <c r="D387" s="2" t="s">
        <v>619</v>
      </c>
      <c r="E387" s="2" t="s">
        <v>620</v>
      </c>
      <c r="F387" s="2" t="s">
        <v>621</v>
      </c>
      <c r="G387" s="2" t="s">
        <v>631</v>
      </c>
      <c r="H387" s="3">
        <v>3</v>
      </c>
      <c r="I387" s="3">
        <v>3</v>
      </c>
      <c r="J387" s="3">
        <v>0</v>
      </c>
      <c r="K387" s="3">
        <v>0</v>
      </c>
      <c r="L387" s="3">
        <v>0</v>
      </c>
      <c r="M387" s="3">
        <v>0</v>
      </c>
      <c r="N387" s="3">
        <v>0</v>
      </c>
      <c r="O387" s="3">
        <v>0</v>
      </c>
      <c r="P387" s="3">
        <v>0</v>
      </c>
      <c r="Q387" s="3">
        <v>0</v>
      </c>
      <c r="R387" s="3">
        <v>0</v>
      </c>
      <c r="S387" s="3">
        <v>0</v>
      </c>
      <c r="T387" s="3">
        <v>0</v>
      </c>
      <c r="U387" s="3">
        <v>0</v>
      </c>
      <c r="V387" s="3">
        <v>0</v>
      </c>
      <c r="W387" s="3">
        <v>0</v>
      </c>
      <c r="X387" s="3">
        <v>0</v>
      </c>
      <c r="Y387" s="3">
        <v>0</v>
      </c>
      <c r="Z387" s="3">
        <v>0</v>
      </c>
      <c r="AA387" s="3">
        <v>0</v>
      </c>
      <c r="AB387" s="3">
        <v>0</v>
      </c>
      <c r="AC387" s="3">
        <v>0</v>
      </c>
    </row>
    <row r="388" spans="1:29" x14ac:dyDescent="0.35">
      <c r="A388" s="30">
        <v>2026</v>
      </c>
      <c r="B388" s="29">
        <v>1</v>
      </c>
      <c r="C388" s="2" t="s">
        <v>618</v>
      </c>
      <c r="D388" s="2" t="s">
        <v>619</v>
      </c>
      <c r="E388" s="2" t="s">
        <v>620</v>
      </c>
      <c r="F388" s="2" t="s">
        <v>621</v>
      </c>
      <c r="G388" s="2" t="s">
        <v>632</v>
      </c>
      <c r="H388" s="3">
        <v>22</v>
      </c>
      <c r="I388" s="3">
        <v>3</v>
      </c>
      <c r="J388" s="3">
        <v>0</v>
      </c>
      <c r="K388" s="3">
        <v>0</v>
      </c>
      <c r="L388" s="3">
        <v>0</v>
      </c>
      <c r="M388" s="3">
        <v>0</v>
      </c>
      <c r="N388" s="3">
        <v>0</v>
      </c>
      <c r="O388" s="3">
        <v>0</v>
      </c>
      <c r="P388" s="3">
        <v>0</v>
      </c>
      <c r="Q388" s="3">
        <v>0</v>
      </c>
      <c r="R388" s="3">
        <v>0</v>
      </c>
      <c r="S388" s="3">
        <v>0</v>
      </c>
      <c r="T388" s="3">
        <v>0</v>
      </c>
      <c r="U388" s="3">
        <v>0</v>
      </c>
      <c r="V388" s="3">
        <v>0</v>
      </c>
      <c r="W388" s="3">
        <v>0</v>
      </c>
      <c r="X388" s="3">
        <v>0</v>
      </c>
      <c r="Y388" s="3">
        <v>0</v>
      </c>
      <c r="Z388" s="3">
        <v>0</v>
      </c>
      <c r="AA388" s="3">
        <v>0</v>
      </c>
      <c r="AB388" s="3">
        <v>0</v>
      </c>
      <c r="AC388" s="3">
        <v>0</v>
      </c>
    </row>
    <row r="389" spans="1:29" x14ac:dyDescent="0.35">
      <c r="A389" s="30">
        <v>2026</v>
      </c>
      <c r="B389" s="29">
        <v>1</v>
      </c>
      <c r="C389" s="2" t="s">
        <v>618</v>
      </c>
      <c r="D389" s="2" t="s">
        <v>619</v>
      </c>
      <c r="E389" s="2" t="s">
        <v>620</v>
      </c>
      <c r="F389" s="2" t="s">
        <v>621</v>
      </c>
      <c r="G389" s="2" t="s">
        <v>633</v>
      </c>
      <c r="H389" s="3">
        <v>3</v>
      </c>
      <c r="I389" s="3">
        <v>3</v>
      </c>
      <c r="J389" s="3">
        <v>0</v>
      </c>
      <c r="K389" s="3">
        <v>0</v>
      </c>
      <c r="L389" s="3">
        <v>0</v>
      </c>
      <c r="M389" s="3">
        <v>0</v>
      </c>
      <c r="N389" s="3">
        <v>0</v>
      </c>
      <c r="O389" s="3">
        <v>0</v>
      </c>
      <c r="P389" s="3">
        <v>0</v>
      </c>
      <c r="Q389" s="3">
        <v>0</v>
      </c>
      <c r="R389" s="3">
        <v>0</v>
      </c>
      <c r="S389" s="3">
        <v>0</v>
      </c>
      <c r="T389" s="3">
        <v>0</v>
      </c>
      <c r="U389" s="3">
        <v>0</v>
      </c>
      <c r="V389" s="3">
        <v>0</v>
      </c>
      <c r="W389" s="3">
        <v>0</v>
      </c>
      <c r="X389" s="3">
        <v>0</v>
      </c>
      <c r="Y389" s="3">
        <v>0</v>
      </c>
      <c r="Z389" s="3">
        <v>0</v>
      </c>
      <c r="AA389" s="3">
        <v>0</v>
      </c>
      <c r="AB389" s="3">
        <v>0</v>
      </c>
      <c r="AC389" s="3">
        <v>0</v>
      </c>
    </row>
    <row r="390" spans="1:29" x14ac:dyDescent="0.35">
      <c r="A390" s="30">
        <v>2026</v>
      </c>
      <c r="B390" s="29">
        <v>1</v>
      </c>
      <c r="C390" s="2" t="s">
        <v>618</v>
      </c>
      <c r="D390" s="2" t="s">
        <v>619</v>
      </c>
      <c r="E390" s="2" t="s">
        <v>620</v>
      </c>
      <c r="F390" s="2" t="s">
        <v>621</v>
      </c>
      <c r="G390" s="2" t="s">
        <v>634</v>
      </c>
      <c r="H390" s="3">
        <v>49</v>
      </c>
      <c r="I390" s="3">
        <v>3</v>
      </c>
      <c r="J390" s="3">
        <v>0</v>
      </c>
      <c r="K390" s="3">
        <v>0</v>
      </c>
      <c r="L390" s="3">
        <v>0</v>
      </c>
      <c r="M390" s="3">
        <v>0</v>
      </c>
      <c r="N390" s="3">
        <v>0</v>
      </c>
      <c r="O390" s="3">
        <v>0</v>
      </c>
      <c r="P390" s="3">
        <v>0</v>
      </c>
      <c r="Q390" s="3">
        <v>0</v>
      </c>
      <c r="R390" s="3">
        <v>0</v>
      </c>
      <c r="S390" s="3">
        <v>0</v>
      </c>
      <c r="T390" s="3">
        <v>0</v>
      </c>
      <c r="U390" s="3">
        <v>0</v>
      </c>
      <c r="V390" s="3">
        <v>0</v>
      </c>
      <c r="W390" s="3">
        <v>0</v>
      </c>
      <c r="X390" s="3">
        <v>0</v>
      </c>
      <c r="Y390" s="3">
        <v>0</v>
      </c>
      <c r="Z390" s="3">
        <v>0</v>
      </c>
      <c r="AA390" s="3">
        <v>0</v>
      </c>
      <c r="AB390" s="3">
        <v>0</v>
      </c>
      <c r="AC390" s="3">
        <v>0</v>
      </c>
    </row>
    <row r="391" spans="1:29" x14ac:dyDescent="0.35">
      <c r="A391" s="30">
        <v>2026</v>
      </c>
      <c r="B391" s="29">
        <v>1</v>
      </c>
      <c r="C391" s="2" t="s">
        <v>618</v>
      </c>
      <c r="D391" s="2" t="s">
        <v>619</v>
      </c>
      <c r="E391" s="2" t="s">
        <v>620</v>
      </c>
      <c r="F391" s="2" t="s">
        <v>621</v>
      </c>
      <c r="G391" s="2" t="s">
        <v>635</v>
      </c>
      <c r="H391" s="3">
        <v>49</v>
      </c>
      <c r="I391" s="3">
        <v>3</v>
      </c>
      <c r="J391" s="3">
        <v>0</v>
      </c>
      <c r="K391" s="3">
        <v>0</v>
      </c>
      <c r="L391" s="3">
        <v>0</v>
      </c>
      <c r="M391" s="3">
        <v>0</v>
      </c>
      <c r="N391" s="3">
        <v>0</v>
      </c>
      <c r="O391" s="3">
        <v>0</v>
      </c>
      <c r="P391" s="3">
        <v>0</v>
      </c>
      <c r="Q391" s="3">
        <v>0</v>
      </c>
      <c r="R391" s="3">
        <v>0</v>
      </c>
      <c r="S391" s="3">
        <v>0</v>
      </c>
      <c r="T391" s="3">
        <v>0</v>
      </c>
      <c r="U391" s="3">
        <v>0</v>
      </c>
      <c r="V391" s="3">
        <v>0</v>
      </c>
      <c r="W391" s="3">
        <v>0</v>
      </c>
      <c r="X391" s="3">
        <v>0</v>
      </c>
      <c r="Y391" s="3">
        <v>0</v>
      </c>
      <c r="Z391" s="3">
        <v>0</v>
      </c>
      <c r="AA391" s="3">
        <v>0</v>
      </c>
      <c r="AB391" s="3">
        <v>0</v>
      </c>
      <c r="AC391" s="3">
        <v>0</v>
      </c>
    </row>
    <row r="392" spans="1:29" x14ac:dyDescent="0.35">
      <c r="A392" s="30">
        <v>2026</v>
      </c>
      <c r="B392" s="29">
        <v>1</v>
      </c>
      <c r="C392" s="2" t="s">
        <v>618</v>
      </c>
      <c r="D392" s="2" t="s">
        <v>619</v>
      </c>
      <c r="E392" s="2" t="s">
        <v>620</v>
      </c>
      <c r="F392" s="2" t="s">
        <v>621</v>
      </c>
      <c r="G392" s="2" t="s">
        <v>636</v>
      </c>
      <c r="H392" s="3">
        <v>16</v>
      </c>
      <c r="I392" s="3">
        <v>3</v>
      </c>
      <c r="J392" s="3">
        <v>0</v>
      </c>
      <c r="K392" s="3">
        <v>0</v>
      </c>
      <c r="L392" s="3">
        <v>0</v>
      </c>
      <c r="M392" s="3">
        <v>0</v>
      </c>
      <c r="N392" s="3">
        <v>0</v>
      </c>
      <c r="O392" s="3">
        <v>0</v>
      </c>
      <c r="P392" s="3">
        <v>0</v>
      </c>
      <c r="Q392" s="3">
        <v>0</v>
      </c>
      <c r="R392" s="3">
        <v>0</v>
      </c>
      <c r="S392" s="3">
        <v>0</v>
      </c>
      <c r="T392" s="3">
        <v>0</v>
      </c>
      <c r="U392" s="3">
        <v>0</v>
      </c>
      <c r="V392" s="3">
        <v>0</v>
      </c>
      <c r="W392" s="3">
        <v>0</v>
      </c>
      <c r="X392" s="3">
        <v>0</v>
      </c>
      <c r="Y392" s="3">
        <v>0</v>
      </c>
      <c r="Z392" s="3">
        <v>0</v>
      </c>
      <c r="AA392" s="3">
        <v>0</v>
      </c>
      <c r="AB392" s="3">
        <v>0</v>
      </c>
      <c r="AC392" s="3">
        <v>0</v>
      </c>
    </row>
    <row r="393" spans="1:29" x14ac:dyDescent="0.35">
      <c r="A393" s="30">
        <v>2026</v>
      </c>
      <c r="B393" s="29">
        <v>1</v>
      </c>
      <c r="C393" s="2" t="s">
        <v>618</v>
      </c>
      <c r="D393" s="2" t="s">
        <v>619</v>
      </c>
      <c r="E393" s="2" t="s">
        <v>620</v>
      </c>
      <c r="F393" s="2" t="s">
        <v>637</v>
      </c>
      <c r="G393" s="2" t="s">
        <v>638</v>
      </c>
      <c r="H393" s="3">
        <v>66974.59</v>
      </c>
      <c r="I393" s="3">
        <v>0.5</v>
      </c>
      <c r="J393" s="3">
        <v>0</v>
      </c>
      <c r="K393" s="3">
        <v>0</v>
      </c>
      <c r="L393" s="3">
        <v>0</v>
      </c>
      <c r="M393" s="3">
        <v>0</v>
      </c>
      <c r="N393" s="3">
        <v>0</v>
      </c>
      <c r="O393" s="3">
        <v>0</v>
      </c>
      <c r="P393" s="3">
        <v>0</v>
      </c>
      <c r="Q393" s="3">
        <v>0</v>
      </c>
      <c r="R393" s="3">
        <v>0</v>
      </c>
      <c r="S393" s="3">
        <v>0</v>
      </c>
      <c r="T393" s="3">
        <v>0</v>
      </c>
      <c r="U393" s="3">
        <v>0</v>
      </c>
      <c r="V393" s="3">
        <v>0</v>
      </c>
      <c r="W393" s="3">
        <v>0</v>
      </c>
      <c r="X393" s="3">
        <v>0</v>
      </c>
      <c r="Y393" s="3">
        <v>0</v>
      </c>
      <c r="Z393" s="3">
        <v>0</v>
      </c>
      <c r="AA393" s="3">
        <v>0</v>
      </c>
      <c r="AB393" s="3">
        <v>0</v>
      </c>
      <c r="AC393" s="3">
        <v>0</v>
      </c>
    </row>
    <row r="394" spans="1:29" x14ac:dyDescent="0.35">
      <c r="A394" s="30">
        <v>2026</v>
      </c>
      <c r="B394" s="29">
        <v>1</v>
      </c>
      <c r="C394" s="2" t="s">
        <v>618</v>
      </c>
      <c r="D394" s="2" t="s">
        <v>619</v>
      </c>
      <c r="E394" s="2" t="s">
        <v>620</v>
      </c>
      <c r="F394" s="2" t="s">
        <v>639</v>
      </c>
      <c r="G394" s="2" t="s">
        <v>640</v>
      </c>
      <c r="H394" s="3">
        <v>350</v>
      </c>
      <c r="I394" s="3">
        <v>0.5</v>
      </c>
      <c r="J394" s="3">
        <v>0</v>
      </c>
      <c r="K394" s="3">
        <v>0</v>
      </c>
      <c r="L394" s="3">
        <v>0</v>
      </c>
      <c r="M394" s="3">
        <v>0</v>
      </c>
      <c r="N394" s="3">
        <v>0</v>
      </c>
      <c r="O394" s="3">
        <v>0</v>
      </c>
      <c r="P394" s="3">
        <v>0</v>
      </c>
      <c r="Q394" s="3">
        <v>0</v>
      </c>
      <c r="R394" s="3">
        <v>0</v>
      </c>
      <c r="S394" s="3">
        <v>0</v>
      </c>
      <c r="T394" s="3">
        <v>0</v>
      </c>
      <c r="U394" s="3">
        <v>0</v>
      </c>
      <c r="V394" s="3">
        <v>0</v>
      </c>
      <c r="W394" s="3">
        <v>0</v>
      </c>
      <c r="X394" s="3">
        <v>0</v>
      </c>
      <c r="Y394" s="3">
        <v>0</v>
      </c>
      <c r="Z394" s="3">
        <v>0</v>
      </c>
      <c r="AA394" s="3">
        <v>0</v>
      </c>
      <c r="AB394" s="3">
        <v>0</v>
      </c>
      <c r="AC394" s="3">
        <v>0</v>
      </c>
    </row>
    <row r="395" spans="1:29" x14ac:dyDescent="0.35">
      <c r="A395" s="30">
        <v>2026</v>
      </c>
      <c r="B395" s="29">
        <v>1</v>
      </c>
      <c r="C395" s="2" t="s">
        <v>618</v>
      </c>
      <c r="D395" s="2" t="s">
        <v>619</v>
      </c>
      <c r="E395" s="2" t="s">
        <v>620</v>
      </c>
      <c r="F395" s="2" t="s">
        <v>639</v>
      </c>
      <c r="G395" s="2" t="s">
        <v>641</v>
      </c>
      <c r="H395" s="3">
        <v>350</v>
      </c>
      <c r="I395" s="3">
        <v>0.5</v>
      </c>
      <c r="J395" s="3">
        <v>0</v>
      </c>
      <c r="K395" s="3">
        <v>0</v>
      </c>
      <c r="L395" s="3">
        <v>0</v>
      </c>
      <c r="M395" s="3">
        <v>0</v>
      </c>
      <c r="N395" s="3">
        <v>0</v>
      </c>
      <c r="O395" s="3">
        <v>0</v>
      </c>
      <c r="P395" s="3">
        <v>0</v>
      </c>
      <c r="Q395" s="3">
        <v>0</v>
      </c>
      <c r="R395" s="3">
        <v>0</v>
      </c>
      <c r="S395" s="3">
        <v>0</v>
      </c>
      <c r="T395" s="3">
        <v>0</v>
      </c>
      <c r="U395" s="3">
        <v>0</v>
      </c>
      <c r="V395" s="3">
        <v>0</v>
      </c>
      <c r="W395" s="3">
        <v>0</v>
      </c>
      <c r="X395" s="3">
        <v>0</v>
      </c>
      <c r="Y395" s="3">
        <v>0</v>
      </c>
      <c r="Z395" s="3">
        <v>0</v>
      </c>
      <c r="AA395" s="3">
        <v>0</v>
      </c>
      <c r="AB395" s="3">
        <v>0</v>
      </c>
      <c r="AC395" s="3">
        <v>0</v>
      </c>
    </row>
    <row r="396" spans="1:29" x14ac:dyDescent="0.35">
      <c r="A396" s="30">
        <v>2026</v>
      </c>
      <c r="B396" s="29">
        <v>1</v>
      </c>
      <c r="C396" s="2" t="s">
        <v>618</v>
      </c>
      <c r="D396" s="2" t="s">
        <v>619</v>
      </c>
      <c r="E396" s="2" t="s">
        <v>620</v>
      </c>
      <c r="F396" s="2" t="s">
        <v>639</v>
      </c>
      <c r="G396" s="2" t="s">
        <v>642</v>
      </c>
      <c r="H396" s="3">
        <v>72245.350000000006</v>
      </c>
      <c r="I396" s="3">
        <v>0.5</v>
      </c>
      <c r="J396" s="3">
        <v>0</v>
      </c>
      <c r="K396" s="3">
        <v>0</v>
      </c>
      <c r="L396" s="3">
        <v>0</v>
      </c>
      <c r="M396" s="3">
        <v>0</v>
      </c>
      <c r="N396" s="3">
        <v>0</v>
      </c>
      <c r="O396" s="3">
        <v>0</v>
      </c>
      <c r="P396" s="3">
        <v>0</v>
      </c>
      <c r="Q396" s="3">
        <v>0</v>
      </c>
      <c r="R396" s="3">
        <v>0</v>
      </c>
      <c r="S396" s="3">
        <v>0</v>
      </c>
      <c r="T396" s="3">
        <v>0</v>
      </c>
      <c r="U396" s="3">
        <v>0</v>
      </c>
      <c r="V396" s="3">
        <v>0</v>
      </c>
      <c r="W396" s="3">
        <v>0</v>
      </c>
      <c r="X396" s="3">
        <v>0</v>
      </c>
      <c r="Y396" s="3">
        <v>0</v>
      </c>
      <c r="Z396" s="3">
        <v>0</v>
      </c>
      <c r="AA396" s="3">
        <v>0</v>
      </c>
      <c r="AB396" s="3">
        <v>0</v>
      </c>
      <c r="AC396" s="3">
        <v>0</v>
      </c>
    </row>
    <row r="397" spans="1:29" x14ac:dyDescent="0.35">
      <c r="A397" s="30">
        <v>2026</v>
      </c>
      <c r="B397" s="29">
        <v>1</v>
      </c>
      <c r="C397" s="2" t="s">
        <v>618</v>
      </c>
      <c r="D397" s="2" t="s">
        <v>619</v>
      </c>
      <c r="E397" s="2" t="s">
        <v>620</v>
      </c>
      <c r="F397" s="2" t="s">
        <v>639</v>
      </c>
      <c r="G397" s="2" t="s">
        <v>643</v>
      </c>
      <c r="H397" s="3">
        <v>350</v>
      </c>
      <c r="I397" s="3">
        <v>0.5</v>
      </c>
      <c r="J397" s="3">
        <v>0</v>
      </c>
      <c r="K397" s="3">
        <v>0</v>
      </c>
      <c r="L397" s="3">
        <v>0</v>
      </c>
      <c r="M397" s="3">
        <v>0</v>
      </c>
      <c r="N397" s="3">
        <v>0</v>
      </c>
      <c r="O397" s="3">
        <v>0</v>
      </c>
      <c r="P397" s="3">
        <v>0</v>
      </c>
      <c r="Q397" s="3">
        <v>0</v>
      </c>
      <c r="R397" s="3">
        <v>0</v>
      </c>
      <c r="S397" s="3">
        <v>0</v>
      </c>
      <c r="T397" s="3">
        <v>0</v>
      </c>
      <c r="U397" s="3">
        <v>0</v>
      </c>
      <c r="V397" s="3">
        <v>0</v>
      </c>
      <c r="W397" s="3">
        <v>0</v>
      </c>
      <c r="X397" s="3">
        <v>0</v>
      </c>
      <c r="Y397" s="3">
        <v>0</v>
      </c>
      <c r="Z397" s="3">
        <v>0</v>
      </c>
      <c r="AA397" s="3">
        <v>0</v>
      </c>
      <c r="AB397" s="3">
        <v>0</v>
      </c>
      <c r="AC397" s="3">
        <v>0</v>
      </c>
    </row>
    <row r="398" spans="1:29" x14ac:dyDescent="0.35">
      <c r="A398" s="30">
        <v>2026</v>
      </c>
      <c r="B398" s="29">
        <v>1</v>
      </c>
      <c r="C398" s="2" t="s">
        <v>618</v>
      </c>
      <c r="D398" s="2" t="s">
        <v>619</v>
      </c>
      <c r="E398" s="2" t="s">
        <v>620</v>
      </c>
      <c r="F398" s="2" t="s">
        <v>639</v>
      </c>
      <c r="G398" s="2" t="s">
        <v>644</v>
      </c>
      <c r="H398" s="3">
        <v>350</v>
      </c>
      <c r="I398" s="3">
        <v>0.5</v>
      </c>
      <c r="J398" s="3">
        <v>0</v>
      </c>
      <c r="K398" s="3">
        <v>0</v>
      </c>
      <c r="L398" s="3">
        <v>0</v>
      </c>
      <c r="M398" s="3">
        <v>0</v>
      </c>
      <c r="N398" s="3">
        <v>0</v>
      </c>
      <c r="O398" s="3">
        <v>0</v>
      </c>
      <c r="P398" s="3">
        <v>0</v>
      </c>
      <c r="Q398" s="3">
        <v>0</v>
      </c>
      <c r="R398" s="3">
        <v>0</v>
      </c>
      <c r="S398" s="3">
        <v>0</v>
      </c>
      <c r="T398" s="3">
        <v>0</v>
      </c>
      <c r="U398" s="3">
        <v>0</v>
      </c>
      <c r="V398" s="3">
        <v>0</v>
      </c>
      <c r="W398" s="3">
        <v>0</v>
      </c>
      <c r="X398" s="3">
        <v>0</v>
      </c>
      <c r="Y398" s="3">
        <v>0</v>
      </c>
      <c r="Z398" s="3">
        <v>0</v>
      </c>
      <c r="AA398" s="3">
        <v>0</v>
      </c>
      <c r="AB398" s="3">
        <v>0</v>
      </c>
      <c r="AC398" s="3">
        <v>0</v>
      </c>
    </row>
    <row r="399" spans="1:29" x14ac:dyDescent="0.35">
      <c r="A399" s="30">
        <v>2026</v>
      </c>
      <c r="B399" s="29">
        <v>1</v>
      </c>
      <c r="C399" s="2" t="s">
        <v>618</v>
      </c>
      <c r="D399" s="2" t="s">
        <v>619</v>
      </c>
      <c r="E399" s="2" t="s">
        <v>620</v>
      </c>
      <c r="F399" s="2" t="s">
        <v>639</v>
      </c>
      <c r="G399" s="2" t="s">
        <v>645</v>
      </c>
      <c r="H399" s="3">
        <v>15804.25</v>
      </c>
      <c r="I399" s="3">
        <v>0.5</v>
      </c>
      <c r="J399" s="3">
        <v>513.4</v>
      </c>
      <c r="K399" s="3">
        <v>0.02</v>
      </c>
      <c r="L399" s="3">
        <v>0</v>
      </c>
      <c r="M399" s="3">
        <v>0</v>
      </c>
      <c r="N399" s="3">
        <v>0</v>
      </c>
      <c r="O399" s="3">
        <v>0</v>
      </c>
      <c r="P399" s="3">
        <v>0</v>
      </c>
      <c r="Q399" s="3">
        <v>0</v>
      </c>
      <c r="R399" s="3">
        <v>513.4</v>
      </c>
      <c r="S399" s="3">
        <v>0.02</v>
      </c>
      <c r="T399" s="3">
        <v>0</v>
      </c>
      <c r="U399" s="3">
        <v>0</v>
      </c>
      <c r="V399" s="3">
        <v>0</v>
      </c>
      <c r="W399" s="3">
        <v>0</v>
      </c>
      <c r="X399" s="3">
        <v>0</v>
      </c>
      <c r="Y399" s="3">
        <v>0</v>
      </c>
      <c r="Z399" s="3">
        <v>0</v>
      </c>
      <c r="AA399" s="3">
        <v>0</v>
      </c>
      <c r="AB399" s="3">
        <v>0</v>
      </c>
      <c r="AC399" s="3">
        <v>0</v>
      </c>
    </row>
    <row r="400" spans="1:29" x14ac:dyDescent="0.35">
      <c r="A400" s="30">
        <v>2026</v>
      </c>
      <c r="B400" s="29">
        <v>1</v>
      </c>
      <c r="C400" s="2" t="s">
        <v>618</v>
      </c>
      <c r="D400" s="2" t="s">
        <v>619</v>
      </c>
      <c r="E400" s="2" t="s">
        <v>620</v>
      </c>
      <c r="F400" s="2" t="s">
        <v>639</v>
      </c>
      <c r="G400" s="2" t="s">
        <v>646</v>
      </c>
      <c r="H400" s="3">
        <v>15804.23</v>
      </c>
      <c r="I400" s="3">
        <v>0.5</v>
      </c>
      <c r="J400" s="3">
        <v>0</v>
      </c>
      <c r="K400" s="3">
        <v>0</v>
      </c>
      <c r="L400" s="3">
        <v>0</v>
      </c>
      <c r="M400" s="3">
        <v>0</v>
      </c>
      <c r="N400" s="3">
        <v>0</v>
      </c>
      <c r="O400" s="3">
        <v>0</v>
      </c>
      <c r="P400" s="3">
        <v>0</v>
      </c>
      <c r="Q400" s="3">
        <v>0</v>
      </c>
      <c r="R400" s="3">
        <v>0</v>
      </c>
      <c r="S400" s="3">
        <v>0</v>
      </c>
      <c r="T400" s="3">
        <v>0</v>
      </c>
      <c r="U400" s="3">
        <v>0</v>
      </c>
      <c r="V400" s="3">
        <v>0</v>
      </c>
      <c r="W400" s="3">
        <v>0</v>
      </c>
      <c r="X400" s="3">
        <v>0</v>
      </c>
      <c r="Y400" s="3">
        <v>0</v>
      </c>
      <c r="Z400" s="3">
        <v>0</v>
      </c>
      <c r="AA400" s="3">
        <v>0</v>
      </c>
      <c r="AB400" s="3">
        <v>0</v>
      </c>
      <c r="AC400" s="3">
        <v>0</v>
      </c>
    </row>
    <row r="401" spans="1:29" x14ac:dyDescent="0.35">
      <c r="A401" s="30">
        <v>2026</v>
      </c>
      <c r="B401" s="29">
        <v>1</v>
      </c>
      <c r="C401" s="2" t="s">
        <v>618</v>
      </c>
      <c r="D401" s="2" t="s">
        <v>619</v>
      </c>
      <c r="E401" s="2" t="s">
        <v>620</v>
      </c>
      <c r="F401" s="2" t="s">
        <v>639</v>
      </c>
      <c r="G401" s="2" t="s">
        <v>647</v>
      </c>
      <c r="H401" s="3">
        <v>350</v>
      </c>
      <c r="I401" s="3">
        <v>0.5</v>
      </c>
      <c r="J401" s="3">
        <v>0</v>
      </c>
      <c r="K401" s="3">
        <v>0</v>
      </c>
      <c r="L401" s="3">
        <v>0</v>
      </c>
      <c r="M401" s="3">
        <v>0</v>
      </c>
      <c r="N401" s="3">
        <v>0</v>
      </c>
      <c r="O401" s="3">
        <v>0</v>
      </c>
      <c r="P401" s="3">
        <v>0</v>
      </c>
      <c r="Q401" s="3">
        <v>0</v>
      </c>
      <c r="R401" s="3">
        <v>0</v>
      </c>
      <c r="S401" s="3">
        <v>0</v>
      </c>
      <c r="T401" s="3">
        <v>0</v>
      </c>
      <c r="U401" s="3">
        <v>0</v>
      </c>
      <c r="V401" s="3">
        <v>0</v>
      </c>
      <c r="W401" s="3">
        <v>0</v>
      </c>
      <c r="X401" s="3">
        <v>0</v>
      </c>
      <c r="Y401" s="3">
        <v>0</v>
      </c>
      <c r="Z401" s="3">
        <v>0</v>
      </c>
      <c r="AA401" s="3">
        <v>0</v>
      </c>
      <c r="AB401" s="3">
        <v>0</v>
      </c>
      <c r="AC401" s="3">
        <v>0</v>
      </c>
    </row>
    <row r="402" spans="1:29" x14ac:dyDescent="0.35">
      <c r="A402" s="30">
        <v>2026</v>
      </c>
      <c r="B402" s="29">
        <v>1</v>
      </c>
      <c r="C402" s="2" t="s">
        <v>618</v>
      </c>
      <c r="D402" s="2" t="s">
        <v>619</v>
      </c>
      <c r="E402" s="2" t="s">
        <v>620</v>
      </c>
      <c r="F402" s="2" t="s">
        <v>639</v>
      </c>
      <c r="G402" s="2" t="s">
        <v>648</v>
      </c>
      <c r="H402" s="3">
        <v>350</v>
      </c>
      <c r="I402" s="3">
        <v>0.5</v>
      </c>
      <c r="J402" s="3">
        <v>0</v>
      </c>
      <c r="K402" s="3">
        <v>0</v>
      </c>
      <c r="L402" s="3">
        <v>0</v>
      </c>
      <c r="M402" s="3">
        <v>0</v>
      </c>
      <c r="N402" s="3">
        <v>0</v>
      </c>
      <c r="O402" s="3">
        <v>0</v>
      </c>
      <c r="P402" s="3">
        <v>0</v>
      </c>
      <c r="Q402" s="3">
        <v>0</v>
      </c>
      <c r="R402" s="3">
        <v>0</v>
      </c>
      <c r="S402" s="3">
        <v>0</v>
      </c>
      <c r="T402" s="3">
        <v>0</v>
      </c>
      <c r="U402" s="3">
        <v>0</v>
      </c>
      <c r="V402" s="3">
        <v>0</v>
      </c>
      <c r="W402" s="3">
        <v>0</v>
      </c>
      <c r="X402" s="3">
        <v>0</v>
      </c>
      <c r="Y402" s="3">
        <v>0</v>
      </c>
      <c r="Z402" s="3">
        <v>0</v>
      </c>
      <c r="AA402" s="3">
        <v>0</v>
      </c>
      <c r="AB402" s="3">
        <v>0</v>
      </c>
      <c r="AC402" s="3">
        <v>0</v>
      </c>
    </row>
    <row r="403" spans="1:29" x14ac:dyDescent="0.35">
      <c r="A403" s="30">
        <v>2026</v>
      </c>
      <c r="B403" s="29">
        <v>1</v>
      </c>
      <c r="C403" s="2" t="s">
        <v>618</v>
      </c>
      <c r="D403" s="2" t="s">
        <v>619</v>
      </c>
      <c r="E403" s="2" t="s">
        <v>620</v>
      </c>
      <c r="F403" s="2" t="s">
        <v>639</v>
      </c>
      <c r="G403" s="2" t="s">
        <v>649</v>
      </c>
      <c r="H403" s="3">
        <v>24959.41</v>
      </c>
      <c r="I403" s="3">
        <v>0.5</v>
      </c>
      <c r="J403" s="3">
        <v>0</v>
      </c>
      <c r="K403" s="3">
        <v>0</v>
      </c>
      <c r="L403" s="3">
        <v>0</v>
      </c>
      <c r="M403" s="3">
        <v>0</v>
      </c>
      <c r="N403" s="3">
        <v>0</v>
      </c>
      <c r="O403" s="3">
        <v>0</v>
      </c>
      <c r="P403" s="3">
        <v>0</v>
      </c>
      <c r="Q403" s="3">
        <v>0</v>
      </c>
      <c r="R403" s="3">
        <v>0</v>
      </c>
      <c r="S403" s="3">
        <v>0</v>
      </c>
      <c r="T403" s="3">
        <v>0</v>
      </c>
      <c r="U403" s="3">
        <v>0</v>
      </c>
      <c r="V403" s="3">
        <v>0</v>
      </c>
      <c r="W403" s="3">
        <v>0</v>
      </c>
      <c r="X403" s="3">
        <v>0</v>
      </c>
      <c r="Y403" s="3">
        <v>0</v>
      </c>
      <c r="Z403" s="3">
        <v>0</v>
      </c>
      <c r="AA403" s="3">
        <v>0</v>
      </c>
      <c r="AB403" s="3">
        <v>0</v>
      </c>
      <c r="AC403" s="3">
        <v>0</v>
      </c>
    </row>
    <row r="404" spans="1:29" x14ac:dyDescent="0.35">
      <c r="A404" s="30">
        <v>2026</v>
      </c>
      <c r="B404" s="29">
        <v>1</v>
      </c>
      <c r="C404" s="2" t="s">
        <v>618</v>
      </c>
      <c r="D404" s="2" t="s">
        <v>619</v>
      </c>
      <c r="E404" s="2" t="s">
        <v>620</v>
      </c>
      <c r="F404" s="2" t="s">
        <v>637</v>
      </c>
      <c r="G404" s="2" t="s">
        <v>650</v>
      </c>
      <c r="H404" s="3">
        <v>2135.38</v>
      </c>
      <c r="I404" s="3">
        <v>0.5</v>
      </c>
      <c r="J404" s="3">
        <v>0</v>
      </c>
      <c r="K404" s="3">
        <v>0</v>
      </c>
      <c r="L404" s="3">
        <v>0</v>
      </c>
      <c r="M404" s="3">
        <v>0</v>
      </c>
      <c r="N404" s="3">
        <v>0</v>
      </c>
      <c r="O404" s="3">
        <v>0</v>
      </c>
      <c r="P404" s="3">
        <v>0</v>
      </c>
      <c r="Q404" s="3">
        <v>0</v>
      </c>
      <c r="R404" s="3">
        <v>0</v>
      </c>
      <c r="S404" s="3">
        <v>0</v>
      </c>
      <c r="T404" s="3">
        <v>0</v>
      </c>
      <c r="U404" s="3">
        <v>0</v>
      </c>
      <c r="V404" s="3">
        <v>0</v>
      </c>
      <c r="W404" s="3">
        <v>0</v>
      </c>
      <c r="X404" s="3">
        <v>0</v>
      </c>
      <c r="Y404" s="3">
        <v>0</v>
      </c>
      <c r="Z404" s="3">
        <v>0</v>
      </c>
      <c r="AA404" s="3">
        <v>0</v>
      </c>
      <c r="AB404" s="3">
        <v>0</v>
      </c>
      <c r="AC404" s="3">
        <v>0</v>
      </c>
    </row>
    <row r="405" spans="1:29" x14ac:dyDescent="0.35">
      <c r="A405" s="30">
        <v>2026</v>
      </c>
      <c r="B405" s="29">
        <v>1</v>
      </c>
      <c r="C405" s="2" t="s">
        <v>618</v>
      </c>
      <c r="D405" s="2" t="s">
        <v>619</v>
      </c>
      <c r="E405" s="2" t="s">
        <v>620</v>
      </c>
      <c r="F405" s="2" t="s">
        <v>639</v>
      </c>
      <c r="G405" s="2" t="s">
        <v>651</v>
      </c>
      <c r="H405" s="3">
        <v>113009</v>
      </c>
      <c r="I405" s="3">
        <v>0.5</v>
      </c>
      <c r="J405" s="3">
        <v>513.4</v>
      </c>
      <c r="K405" s="3">
        <v>0</v>
      </c>
      <c r="L405" s="3">
        <v>0</v>
      </c>
      <c r="M405" s="3">
        <v>0</v>
      </c>
      <c r="N405" s="3">
        <v>0</v>
      </c>
      <c r="O405" s="3">
        <v>0</v>
      </c>
      <c r="P405" s="3">
        <v>0</v>
      </c>
      <c r="Q405" s="3">
        <v>0</v>
      </c>
      <c r="R405" s="3">
        <v>513.4</v>
      </c>
      <c r="S405" s="3">
        <v>0</v>
      </c>
      <c r="T405" s="3">
        <v>0</v>
      </c>
      <c r="U405" s="3">
        <v>0</v>
      </c>
      <c r="V405" s="3">
        <v>0</v>
      </c>
      <c r="W405" s="3">
        <v>0</v>
      </c>
      <c r="X405" s="3">
        <v>0</v>
      </c>
      <c r="Y405" s="3">
        <v>0</v>
      </c>
      <c r="Z405" s="3">
        <v>0</v>
      </c>
      <c r="AA405" s="3">
        <v>0</v>
      </c>
      <c r="AB405" s="3">
        <v>0</v>
      </c>
      <c r="AC405" s="3">
        <v>0</v>
      </c>
    </row>
    <row r="406" spans="1:29" x14ac:dyDescent="0.35">
      <c r="A406" s="30">
        <v>2026</v>
      </c>
      <c r="B406" s="29">
        <v>1</v>
      </c>
      <c r="C406" s="2" t="s">
        <v>618</v>
      </c>
      <c r="D406" s="2" t="s">
        <v>619</v>
      </c>
      <c r="E406" s="2" t="s">
        <v>620</v>
      </c>
      <c r="F406" s="2" t="s">
        <v>639</v>
      </c>
      <c r="G406" s="2" t="s">
        <v>652</v>
      </c>
      <c r="H406" s="3">
        <v>72741</v>
      </c>
      <c r="I406" s="3">
        <v>0.5</v>
      </c>
      <c r="J406" s="3">
        <v>0</v>
      </c>
      <c r="K406" s="3">
        <v>0</v>
      </c>
      <c r="L406" s="3">
        <v>0</v>
      </c>
      <c r="M406" s="3">
        <v>0</v>
      </c>
      <c r="N406" s="3">
        <v>0</v>
      </c>
      <c r="O406" s="3">
        <v>0</v>
      </c>
      <c r="P406" s="3">
        <v>0</v>
      </c>
      <c r="Q406" s="3">
        <v>0</v>
      </c>
      <c r="R406" s="3">
        <v>0</v>
      </c>
      <c r="S406" s="3">
        <v>0</v>
      </c>
      <c r="T406" s="3">
        <v>0</v>
      </c>
      <c r="U406" s="3">
        <v>0</v>
      </c>
      <c r="V406" s="3">
        <v>0</v>
      </c>
      <c r="W406" s="3">
        <v>0</v>
      </c>
      <c r="X406" s="3">
        <v>0</v>
      </c>
      <c r="Y406" s="3">
        <v>0</v>
      </c>
      <c r="Z406" s="3">
        <v>0</v>
      </c>
      <c r="AA406" s="3">
        <v>0</v>
      </c>
      <c r="AB406" s="3">
        <v>0</v>
      </c>
      <c r="AC406" s="3">
        <v>0</v>
      </c>
    </row>
    <row r="407" spans="1:29" x14ac:dyDescent="0.35">
      <c r="A407" s="30">
        <v>2026</v>
      </c>
      <c r="B407" s="29">
        <v>1</v>
      </c>
      <c r="C407" s="2" t="s">
        <v>618</v>
      </c>
      <c r="D407" s="2" t="s">
        <v>619</v>
      </c>
      <c r="E407" s="2" t="s">
        <v>620</v>
      </c>
      <c r="F407" s="2" t="s">
        <v>639</v>
      </c>
      <c r="G407" s="2" t="s">
        <v>653</v>
      </c>
      <c r="H407" s="3">
        <v>100</v>
      </c>
      <c r="I407" s="3">
        <v>0.5</v>
      </c>
      <c r="J407" s="3">
        <v>0</v>
      </c>
      <c r="K407" s="3">
        <v>0</v>
      </c>
      <c r="L407" s="3">
        <v>0</v>
      </c>
      <c r="M407" s="3">
        <v>0</v>
      </c>
      <c r="N407" s="3">
        <v>0</v>
      </c>
      <c r="O407" s="3">
        <v>0</v>
      </c>
      <c r="P407" s="3">
        <v>0</v>
      </c>
      <c r="Q407" s="3">
        <v>0</v>
      </c>
      <c r="R407" s="3">
        <v>0</v>
      </c>
      <c r="S407" s="3">
        <v>0</v>
      </c>
      <c r="T407" s="3">
        <v>0</v>
      </c>
      <c r="U407" s="3">
        <v>0</v>
      </c>
      <c r="V407" s="3">
        <v>0</v>
      </c>
      <c r="W407" s="3">
        <v>0</v>
      </c>
      <c r="X407" s="3">
        <v>0</v>
      </c>
      <c r="Y407" s="3">
        <v>0</v>
      </c>
      <c r="Z407" s="3">
        <v>0</v>
      </c>
      <c r="AA407" s="3">
        <v>0</v>
      </c>
      <c r="AB407" s="3">
        <v>0</v>
      </c>
      <c r="AC407" s="3">
        <v>0</v>
      </c>
    </row>
    <row r="408" spans="1:29" x14ac:dyDescent="0.35">
      <c r="A408" s="30">
        <v>2026</v>
      </c>
      <c r="B408" s="29">
        <v>1</v>
      </c>
      <c r="C408" s="2" t="s">
        <v>618</v>
      </c>
      <c r="D408" s="2" t="s">
        <v>619</v>
      </c>
      <c r="E408" s="2" t="s">
        <v>620</v>
      </c>
      <c r="F408" s="2" t="s">
        <v>639</v>
      </c>
      <c r="G408" s="2" t="s">
        <v>654</v>
      </c>
      <c r="H408" s="3">
        <v>100</v>
      </c>
      <c r="I408" s="3">
        <v>1</v>
      </c>
      <c r="J408" s="3">
        <v>0</v>
      </c>
      <c r="K408" s="3">
        <v>0</v>
      </c>
      <c r="L408" s="3">
        <v>0</v>
      </c>
      <c r="M408" s="3">
        <v>0</v>
      </c>
      <c r="N408" s="3">
        <v>0</v>
      </c>
      <c r="O408" s="3">
        <v>0</v>
      </c>
      <c r="P408" s="3">
        <v>0</v>
      </c>
      <c r="Q408" s="3">
        <v>0</v>
      </c>
      <c r="R408" s="3">
        <v>0</v>
      </c>
      <c r="S408" s="3">
        <v>0</v>
      </c>
      <c r="T408" s="3">
        <v>0</v>
      </c>
      <c r="U408" s="3">
        <v>0</v>
      </c>
      <c r="V408" s="3">
        <v>0</v>
      </c>
      <c r="W408" s="3">
        <v>0</v>
      </c>
      <c r="X408" s="3">
        <v>0</v>
      </c>
      <c r="Y408" s="3">
        <v>0</v>
      </c>
      <c r="Z408" s="3">
        <v>0</v>
      </c>
      <c r="AA408" s="3">
        <v>0</v>
      </c>
      <c r="AB408" s="3">
        <v>0</v>
      </c>
      <c r="AC408" s="3">
        <v>0</v>
      </c>
    </row>
    <row r="409" spans="1:29" x14ac:dyDescent="0.35">
      <c r="A409" s="30">
        <v>2026</v>
      </c>
      <c r="B409" s="29">
        <v>1</v>
      </c>
      <c r="C409" s="2" t="s">
        <v>618</v>
      </c>
      <c r="D409" s="2" t="s">
        <v>619</v>
      </c>
      <c r="E409" s="2" t="s">
        <v>620</v>
      </c>
      <c r="F409" s="2" t="s">
        <v>639</v>
      </c>
      <c r="G409" s="2" t="s">
        <v>655</v>
      </c>
      <c r="H409" s="3">
        <v>100</v>
      </c>
      <c r="I409" s="3">
        <v>1</v>
      </c>
      <c r="J409" s="3">
        <v>0</v>
      </c>
      <c r="K409" s="3">
        <v>0</v>
      </c>
      <c r="L409" s="3">
        <v>0</v>
      </c>
      <c r="M409" s="3">
        <v>0</v>
      </c>
      <c r="N409" s="3">
        <v>0</v>
      </c>
      <c r="O409" s="3">
        <v>0</v>
      </c>
      <c r="P409" s="3">
        <v>0</v>
      </c>
      <c r="Q409" s="3">
        <v>0</v>
      </c>
      <c r="R409" s="3">
        <v>0</v>
      </c>
      <c r="S409" s="3">
        <v>0</v>
      </c>
      <c r="T409" s="3">
        <v>0</v>
      </c>
      <c r="U409" s="3">
        <v>0</v>
      </c>
      <c r="V409" s="3">
        <v>0</v>
      </c>
      <c r="W409" s="3">
        <v>0</v>
      </c>
      <c r="X409" s="3">
        <v>0</v>
      </c>
      <c r="Y409" s="3">
        <v>0</v>
      </c>
      <c r="Z409" s="3">
        <v>0</v>
      </c>
      <c r="AA409" s="3">
        <v>0</v>
      </c>
      <c r="AB409" s="3">
        <v>0</v>
      </c>
      <c r="AC409" s="3">
        <v>0</v>
      </c>
    </row>
    <row r="410" spans="1:29" x14ac:dyDescent="0.35">
      <c r="A410" s="30">
        <v>2026</v>
      </c>
      <c r="B410" s="29">
        <v>1</v>
      </c>
      <c r="C410" s="2" t="s">
        <v>618</v>
      </c>
      <c r="D410" s="2" t="s">
        <v>619</v>
      </c>
      <c r="E410" s="2" t="s">
        <v>620</v>
      </c>
      <c r="F410" s="2" t="s">
        <v>639</v>
      </c>
      <c r="G410" s="2" t="s">
        <v>656</v>
      </c>
      <c r="H410" s="3">
        <v>23303</v>
      </c>
      <c r="I410" s="3">
        <v>0.5</v>
      </c>
      <c r="J410" s="3">
        <v>624</v>
      </c>
      <c r="K410" s="3">
        <v>0.01</v>
      </c>
      <c r="L410" s="3">
        <v>0</v>
      </c>
      <c r="M410" s="3">
        <v>0</v>
      </c>
      <c r="N410" s="3">
        <v>0</v>
      </c>
      <c r="O410" s="3">
        <v>0</v>
      </c>
      <c r="P410" s="3">
        <v>0</v>
      </c>
      <c r="Q410" s="3">
        <v>0</v>
      </c>
      <c r="R410" s="3">
        <v>624</v>
      </c>
      <c r="S410" s="3">
        <v>0.01</v>
      </c>
      <c r="T410" s="3">
        <v>0</v>
      </c>
      <c r="U410" s="3">
        <v>0</v>
      </c>
      <c r="V410" s="3">
        <v>0</v>
      </c>
      <c r="W410" s="3">
        <v>0</v>
      </c>
      <c r="X410" s="3">
        <v>0</v>
      </c>
      <c r="Y410" s="3">
        <v>0</v>
      </c>
      <c r="Z410" s="3">
        <v>0</v>
      </c>
      <c r="AA410" s="3">
        <v>0</v>
      </c>
      <c r="AB410" s="3">
        <v>0</v>
      </c>
      <c r="AC410" s="3">
        <v>0</v>
      </c>
    </row>
    <row r="411" spans="1:29" x14ac:dyDescent="0.35">
      <c r="A411" s="30">
        <v>2026</v>
      </c>
      <c r="B411" s="29">
        <v>1</v>
      </c>
      <c r="C411" s="2" t="s">
        <v>618</v>
      </c>
      <c r="D411" s="2" t="s">
        <v>619</v>
      </c>
      <c r="E411" s="2" t="s">
        <v>620</v>
      </c>
      <c r="F411" s="2" t="s">
        <v>639</v>
      </c>
      <c r="G411" s="2" t="s">
        <v>657</v>
      </c>
      <c r="H411" s="3">
        <v>18447</v>
      </c>
      <c r="I411" s="3">
        <v>0.5</v>
      </c>
      <c r="J411" s="3">
        <v>18447</v>
      </c>
      <c r="K411" s="3">
        <v>0.5</v>
      </c>
      <c r="L411" s="3">
        <v>0</v>
      </c>
      <c r="M411" s="3">
        <v>0</v>
      </c>
      <c r="N411" s="3">
        <v>0</v>
      </c>
      <c r="O411" s="3">
        <v>0</v>
      </c>
      <c r="P411" s="3">
        <v>0</v>
      </c>
      <c r="Q411" s="3">
        <v>0</v>
      </c>
      <c r="R411" s="3">
        <v>18447</v>
      </c>
      <c r="S411" s="3">
        <v>0.5</v>
      </c>
      <c r="T411" s="3">
        <v>0</v>
      </c>
      <c r="U411" s="3">
        <v>0</v>
      </c>
      <c r="V411" s="3">
        <v>0</v>
      </c>
      <c r="W411" s="3">
        <v>0</v>
      </c>
      <c r="X411" s="3">
        <v>0</v>
      </c>
      <c r="Y411" s="3">
        <v>0</v>
      </c>
      <c r="Z411" s="3">
        <v>0</v>
      </c>
      <c r="AA411" s="3">
        <v>0</v>
      </c>
      <c r="AB411" s="3">
        <v>0</v>
      </c>
      <c r="AC411" s="3">
        <v>0</v>
      </c>
    </row>
    <row r="412" spans="1:29" x14ac:dyDescent="0.35">
      <c r="A412" s="30">
        <v>2026</v>
      </c>
      <c r="B412" s="29">
        <v>1</v>
      </c>
      <c r="C412" s="2" t="s">
        <v>618</v>
      </c>
      <c r="D412" s="2" t="s">
        <v>619</v>
      </c>
      <c r="E412" s="2" t="s">
        <v>620</v>
      </c>
      <c r="F412" s="2" t="s">
        <v>639</v>
      </c>
      <c r="G412" s="2" t="s">
        <v>658</v>
      </c>
      <c r="H412" s="3">
        <v>22809</v>
      </c>
      <c r="I412" s="3">
        <v>0.5</v>
      </c>
      <c r="J412" s="3">
        <v>22809</v>
      </c>
      <c r="K412" s="3">
        <v>0.5</v>
      </c>
      <c r="L412" s="3">
        <v>0</v>
      </c>
      <c r="M412" s="3">
        <v>0</v>
      </c>
      <c r="N412" s="3">
        <v>0</v>
      </c>
      <c r="O412" s="3">
        <v>0</v>
      </c>
      <c r="P412" s="3">
        <v>0</v>
      </c>
      <c r="Q412" s="3">
        <v>0</v>
      </c>
      <c r="R412" s="3">
        <v>22809</v>
      </c>
      <c r="S412" s="3">
        <v>0.5</v>
      </c>
      <c r="T412" s="3">
        <v>0</v>
      </c>
      <c r="U412" s="3">
        <v>0</v>
      </c>
      <c r="V412" s="3">
        <v>0</v>
      </c>
      <c r="W412" s="3">
        <v>0</v>
      </c>
      <c r="X412" s="3">
        <v>0</v>
      </c>
      <c r="Y412" s="3">
        <v>0</v>
      </c>
      <c r="Z412" s="3">
        <v>0</v>
      </c>
      <c r="AA412" s="3">
        <v>0</v>
      </c>
      <c r="AB412" s="3">
        <v>0</v>
      </c>
      <c r="AC412" s="3">
        <v>0</v>
      </c>
    </row>
    <row r="413" spans="1:29" x14ac:dyDescent="0.35">
      <c r="A413" s="30">
        <v>2026</v>
      </c>
      <c r="B413" s="29">
        <v>1</v>
      </c>
      <c r="C413" s="2" t="s">
        <v>618</v>
      </c>
      <c r="D413" s="2" t="s">
        <v>619</v>
      </c>
      <c r="E413" s="2" t="s">
        <v>620</v>
      </c>
      <c r="F413" s="2" t="s">
        <v>639</v>
      </c>
      <c r="G413" s="2" t="s">
        <v>659</v>
      </c>
      <c r="H413" s="3">
        <v>64559</v>
      </c>
      <c r="I413" s="3">
        <v>0.5</v>
      </c>
      <c r="J413" s="3">
        <v>0</v>
      </c>
      <c r="K413" s="3">
        <v>0</v>
      </c>
      <c r="L413" s="3">
        <v>0</v>
      </c>
      <c r="M413" s="3">
        <v>0</v>
      </c>
      <c r="N413" s="3">
        <v>0</v>
      </c>
      <c r="O413" s="3">
        <v>0</v>
      </c>
      <c r="P413" s="3">
        <v>0</v>
      </c>
      <c r="Q413" s="3">
        <v>0</v>
      </c>
      <c r="R413" s="3">
        <v>0</v>
      </c>
      <c r="S413" s="3">
        <v>0</v>
      </c>
      <c r="T413" s="3">
        <v>0</v>
      </c>
      <c r="U413" s="3">
        <v>0</v>
      </c>
      <c r="V413" s="3">
        <v>0</v>
      </c>
      <c r="W413" s="3">
        <v>0</v>
      </c>
      <c r="X413" s="3">
        <v>0</v>
      </c>
      <c r="Y413" s="3">
        <v>0</v>
      </c>
      <c r="Z413" s="3">
        <v>0</v>
      </c>
      <c r="AA413" s="3">
        <v>0</v>
      </c>
      <c r="AB413" s="3">
        <v>0</v>
      </c>
      <c r="AC413" s="3">
        <v>0</v>
      </c>
    </row>
    <row r="414" spans="1:29" x14ac:dyDescent="0.35">
      <c r="A414" s="30">
        <v>2026</v>
      </c>
      <c r="B414" s="29">
        <v>1</v>
      </c>
      <c r="C414" s="2" t="s">
        <v>618</v>
      </c>
      <c r="D414" s="2" t="s">
        <v>619</v>
      </c>
      <c r="E414" s="2" t="s">
        <v>620</v>
      </c>
      <c r="F414" s="2" t="s">
        <v>639</v>
      </c>
      <c r="G414" s="2" t="s">
        <v>660</v>
      </c>
      <c r="H414" s="3">
        <v>97541.15</v>
      </c>
      <c r="I414" s="3">
        <v>0.5</v>
      </c>
      <c r="J414" s="3">
        <v>0</v>
      </c>
      <c r="K414" s="3">
        <v>0</v>
      </c>
      <c r="L414" s="3">
        <v>0</v>
      </c>
      <c r="M414" s="3">
        <v>0</v>
      </c>
      <c r="N414" s="3">
        <v>0</v>
      </c>
      <c r="O414" s="3">
        <v>0</v>
      </c>
      <c r="P414" s="3">
        <v>0</v>
      </c>
      <c r="Q414" s="3">
        <v>0</v>
      </c>
      <c r="R414" s="3">
        <v>0</v>
      </c>
      <c r="S414" s="3">
        <v>0</v>
      </c>
      <c r="T414" s="3">
        <v>0</v>
      </c>
      <c r="U414" s="3">
        <v>0</v>
      </c>
      <c r="V414" s="3">
        <v>0</v>
      </c>
      <c r="W414" s="3">
        <v>0</v>
      </c>
      <c r="X414" s="3">
        <v>0</v>
      </c>
      <c r="Y414" s="3">
        <v>0</v>
      </c>
      <c r="Z414" s="3">
        <v>0</v>
      </c>
      <c r="AA414" s="3">
        <v>0</v>
      </c>
      <c r="AB414" s="3">
        <v>0</v>
      </c>
      <c r="AC414" s="3">
        <v>0</v>
      </c>
    </row>
    <row r="415" spans="1:29" x14ac:dyDescent="0.35">
      <c r="A415" s="30">
        <v>2026</v>
      </c>
      <c r="B415" s="29">
        <v>1</v>
      </c>
      <c r="C415" s="2" t="s">
        <v>618</v>
      </c>
      <c r="D415" s="2" t="s">
        <v>619</v>
      </c>
      <c r="E415" s="2" t="s">
        <v>620</v>
      </c>
      <c r="F415" s="2" t="s">
        <v>637</v>
      </c>
      <c r="G415" s="2" t="s">
        <v>661</v>
      </c>
      <c r="H415" s="3">
        <v>300</v>
      </c>
      <c r="I415" s="3">
        <v>0.5</v>
      </c>
      <c r="J415" s="3">
        <v>0</v>
      </c>
      <c r="K415" s="3">
        <v>0</v>
      </c>
      <c r="L415" s="3">
        <v>0</v>
      </c>
      <c r="M415" s="3">
        <v>0</v>
      </c>
      <c r="N415" s="3">
        <v>0</v>
      </c>
      <c r="O415" s="3">
        <v>0</v>
      </c>
      <c r="P415" s="3">
        <v>0</v>
      </c>
      <c r="Q415" s="3">
        <v>0</v>
      </c>
      <c r="R415" s="3">
        <v>0</v>
      </c>
      <c r="S415" s="3">
        <v>0</v>
      </c>
      <c r="T415" s="3">
        <v>0</v>
      </c>
      <c r="U415" s="3">
        <v>0</v>
      </c>
      <c r="V415" s="3">
        <v>0</v>
      </c>
      <c r="W415" s="3">
        <v>0</v>
      </c>
      <c r="X415" s="3">
        <v>0</v>
      </c>
      <c r="Y415" s="3">
        <v>0</v>
      </c>
      <c r="Z415" s="3">
        <v>0</v>
      </c>
      <c r="AA415" s="3">
        <v>0</v>
      </c>
      <c r="AB415" s="3">
        <v>0</v>
      </c>
      <c r="AC415" s="3">
        <v>0</v>
      </c>
    </row>
    <row r="416" spans="1:29" x14ac:dyDescent="0.35">
      <c r="A416" s="30">
        <v>2026</v>
      </c>
      <c r="B416" s="29">
        <v>1</v>
      </c>
      <c r="C416" s="2" t="s">
        <v>618</v>
      </c>
      <c r="D416" s="2" t="s">
        <v>619</v>
      </c>
      <c r="E416" s="2" t="s">
        <v>620</v>
      </c>
      <c r="F416" s="2" t="s">
        <v>639</v>
      </c>
      <c r="G416" s="2" t="s">
        <v>662</v>
      </c>
      <c r="H416" s="3">
        <v>300</v>
      </c>
      <c r="I416" s="3">
        <v>0.5</v>
      </c>
      <c r="J416" s="3">
        <v>0</v>
      </c>
      <c r="K416" s="3">
        <v>0</v>
      </c>
      <c r="L416" s="3">
        <v>0</v>
      </c>
      <c r="M416" s="3">
        <v>0</v>
      </c>
      <c r="N416" s="3">
        <v>0</v>
      </c>
      <c r="O416" s="3">
        <v>0</v>
      </c>
      <c r="P416" s="3">
        <v>0</v>
      </c>
      <c r="Q416" s="3">
        <v>0</v>
      </c>
      <c r="R416" s="3">
        <v>0</v>
      </c>
      <c r="S416" s="3">
        <v>0</v>
      </c>
      <c r="T416" s="3">
        <v>0</v>
      </c>
      <c r="U416" s="3">
        <v>0</v>
      </c>
      <c r="V416" s="3">
        <v>0</v>
      </c>
      <c r="W416" s="3">
        <v>0</v>
      </c>
      <c r="X416" s="3">
        <v>0</v>
      </c>
      <c r="Y416" s="3">
        <v>0</v>
      </c>
      <c r="Z416" s="3">
        <v>0</v>
      </c>
      <c r="AA416" s="3">
        <v>0</v>
      </c>
      <c r="AB416" s="3">
        <v>0</v>
      </c>
      <c r="AC416" s="3">
        <v>0</v>
      </c>
    </row>
    <row r="417" spans="1:29" x14ac:dyDescent="0.35">
      <c r="A417" s="30">
        <v>2026</v>
      </c>
      <c r="B417" s="29">
        <v>1</v>
      </c>
      <c r="C417" s="2" t="s">
        <v>618</v>
      </c>
      <c r="D417" s="2" t="s">
        <v>619</v>
      </c>
      <c r="E417" s="2" t="s">
        <v>620</v>
      </c>
      <c r="F417" s="2" t="s">
        <v>639</v>
      </c>
      <c r="G417" s="2" t="s">
        <v>663</v>
      </c>
      <c r="H417" s="3">
        <v>45862.87</v>
      </c>
      <c r="I417" s="3">
        <v>0.5</v>
      </c>
      <c r="J417" s="3">
        <v>0</v>
      </c>
      <c r="K417" s="3">
        <v>0</v>
      </c>
      <c r="L417" s="3">
        <v>0</v>
      </c>
      <c r="M417" s="3">
        <v>0</v>
      </c>
      <c r="N417" s="3">
        <v>0</v>
      </c>
      <c r="O417" s="3">
        <v>0</v>
      </c>
      <c r="P417" s="3">
        <v>0</v>
      </c>
      <c r="Q417" s="3">
        <v>0</v>
      </c>
      <c r="R417" s="3">
        <v>0</v>
      </c>
      <c r="S417" s="3">
        <v>0</v>
      </c>
      <c r="T417" s="3">
        <v>0</v>
      </c>
      <c r="U417" s="3">
        <v>0</v>
      </c>
      <c r="V417" s="3">
        <v>0</v>
      </c>
      <c r="W417" s="3">
        <v>0</v>
      </c>
      <c r="X417" s="3">
        <v>0</v>
      </c>
      <c r="Y417" s="3">
        <v>0</v>
      </c>
      <c r="Z417" s="3">
        <v>0</v>
      </c>
      <c r="AA417" s="3">
        <v>0</v>
      </c>
      <c r="AB417" s="3">
        <v>0</v>
      </c>
      <c r="AC417" s="3">
        <v>0</v>
      </c>
    </row>
    <row r="418" spans="1:29" x14ac:dyDescent="0.35">
      <c r="A418" s="30">
        <v>2026</v>
      </c>
      <c r="B418" s="29">
        <v>1</v>
      </c>
      <c r="C418" s="2" t="s">
        <v>618</v>
      </c>
      <c r="D418" s="2" t="s">
        <v>619</v>
      </c>
      <c r="E418" s="2" t="s">
        <v>620</v>
      </c>
      <c r="F418" s="2" t="s">
        <v>639</v>
      </c>
      <c r="G418" s="2" t="s">
        <v>664</v>
      </c>
      <c r="H418" s="3">
        <v>20216.47</v>
      </c>
      <c r="I418" s="3">
        <v>0.5</v>
      </c>
      <c r="J418" s="3">
        <v>0</v>
      </c>
      <c r="K418" s="3">
        <v>0</v>
      </c>
      <c r="L418" s="3">
        <v>0</v>
      </c>
      <c r="M418" s="3">
        <v>0</v>
      </c>
      <c r="N418" s="3">
        <v>0</v>
      </c>
      <c r="O418" s="3">
        <v>0</v>
      </c>
      <c r="P418" s="3">
        <v>0</v>
      </c>
      <c r="Q418" s="3">
        <v>0</v>
      </c>
      <c r="R418" s="3">
        <v>0</v>
      </c>
      <c r="S418" s="3">
        <v>0</v>
      </c>
      <c r="T418" s="3">
        <v>0</v>
      </c>
      <c r="U418" s="3">
        <v>0</v>
      </c>
      <c r="V418" s="3">
        <v>0</v>
      </c>
      <c r="W418" s="3">
        <v>0</v>
      </c>
      <c r="X418" s="3">
        <v>0</v>
      </c>
      <c r="Y418" s="3">
        <v>0</v>
      </c>
      <c r="Z418" s="3">
        <v>0</v>
      </c>
      <c r="AA418" s="3">
        <v>0</v>
      </c>
      <c r="AB418" s="3">
        <v>0</v>
      </c>
      <c r="AC418" s="3">
        <v>0</v>
      </c>
    </row>
    <row r="419" spans="1:29" x14ac:dyDescent="0.35">
      <c r="A419" s="30">
        <v>2026</v>
      </c>
      <c r="B419" s="29">
        <v>1</v>
      </c>
      <c r="C419" s="2" t="s">
        <v>618</v>
      </c>
      <c r="D419" s="2" t="s">
        <v>619</v>
      </c>
      <c r="E419" s="2" t="s">
        <v>620</v>
      </c>
      <c r="F419" s="2" t="s">
        <v>639</v>
      </c>
      <c r="G419" s="2" t="s">
        <v>665</v>
      </c>
      <c r="H419" s="3">
        <v>6</v>
      </c>
      <c r="I419" s="3">
        <v>0.5</v>
      </c>
      <c r="J419" s="3">
        <v>0</v>
      </c>
      <c r="K419" s="3">
        <v>0</v>
      </c>
      <c r="L419" s="3">
        <v>0</v>
      </c>
      <c r="M419" s="3">
        <v>0</v>
      </c>
      <c r="N419" s="3">
        <v>0</v>
      </c>
      <c r="O419" s="3">
        <v>0</v>
      </c>
      <c r="P419" s="3">
        <v>0</v>
      </c>
      <c r="Q419" s="3">
        <v>0</v>
      </c>
      <c r="R419" s="3">
        <v>0</v>
      </c>
      <c r="S419" s="3">
        <v>0</v>
      </c>
      <c r="T419" s="3">
        <v>0</v>
      </c>
      <c r="U419" s="3">
        <v>0</v>
      </c>
      <c r="V419" s="3">
        <v>0</v>
      </c>
      <c r="W419" s="3">
        <v>0</v>
      </c>
      <c r="X419" s="3">
        <v>0</v>
      </c>
      <c r="Y419" s="3">
        <v>0</v>
      </c>
      <c r="Z419" s="3">
        <v>0</v>
      </c>
      <c r="AA419" s="3">
        <v>0</v>
      </c>
      <c r="AB419" s="3">
        <v>0</v>
      </c>
      <c r="AC419" s="3">
        <v>0</v>
      </c>
    </row>
    <row r="420" spans="1:29" x14ac:dyDescent="0.35">
      <c r="A420" s="30">
        <v>2026</v>
      </c>
      <c r="B420" s="29">
        <v>1</v>
      </c>
      <c r="C420" s="2" t="s">
        <v>618</v>
      </c>
      <c r="D420" s="2" t="s">
        <v>619</v>
      </c>
      <c r="E420" s="2" t="s">
        <v>620</v>
      </c>
      <c r="F420" s="2" t="s">
        <v>639</v>
      </c>
      <c r="G420" s="2" t="s">
        <v>666</v>
      </c>
      <c r="H420" s="3">
        <v>2055.85</v>
      </c>
      <c r="I420" s="3">
        <v>0.5</v>
      </c>
      <c r="J420" s="3">
        <v>0</v>
      </c>
      <c r="K420" s="3">
        <v>0</v>
      </c>
      <c r="L420" s="3">
        <v>0</v>
      </c>
      <c r="M420" s="3">
        <v>0</v>
      </c>
      <c r="N420" s="3">
        <v>0</v>
      </c>
      <c r="O420" s="3">
        <v>0</v>
      </c>
      <c r="P420" s="3">
        <v>0</v>
      </c>
      <c r="Q420" s="3">
        <v>0</v>
      </c>
      <c r="R420" s="3">
        <v>0</v>
      </c>
      <c r="S420" s="3">
        <v>0</v>
      </c>
      <c r="T420" s="3">
        <v>0</v>
      </c>
      <c r="U420" s="3">
        <v>0</v>
      </c>
      <c r="V420" s="3">
        <v>0</v>
      </c>
      <c r="W420" s="3">
        <v>0</v>
      </c>
      <c r="X420" s="3">
        <v>0</v>
      </c>
      <c r="Y420" s="3">
        <v>0</v>
      </c>
      <c r="Z420" s="3">
        <v>0</v>
      </c>
      <c r="AA420" s="3">
        <v>0</v>
      </c>
      <c r="AB420" s="3">
        <v>0</v>
      </c>
      <c r="AC420" s="3">
        <v>0</v>
      </c>
    </row>
    <row r="421" spans="1:29" x14ac:dyDescent="0.35">
      <c r="A421" s="30">
        <v>2026</v>
      </c>
      <c r="B421" s="29">
        <v>1</v>
      </c>
      <c r="C421" s="2" t="s">
        <v>618</v>
      </c>
      <c r="D421" s="2" t="s">
        <v>619</v>
      </c>
      <c r="E421" s="2" t="s">
        <v>620</v>
      </c>
      <c r="F421" s="2" t="s">
        <v>639</v>
      </c>
      <c r="G421" s="2" t="s">
        <v>667</v>
      </c>
      <c r="H421" s="3">
        <v>66079.33</v>
      </c>
      <c r="I421" s="3">
        <v>0.5</v>
      </c>
      <c r="J421" s="3">
        <v>0</v>
      </c>
      <c r="K421" s="3">
        <v>0</v>
      </c>
      <c r="L421" s="3">
        <v>0</v>
      </c>
      <c r="M421" s="3">
        <v>0</v>
      </c>
      <c r="N421" s="3">
        <v>0</v>
      </c>
      <c r="O421" s="3">
        <v>0</v>
      </c>
      <c r="P421" s="3">
        <v>0</v>
      </c>
      <c r="Q421" s="3">
        <v>0</v>
      </c>
      <c r="R421" s="3">
        <v>0</v>
      </c>
      <c r="S421" s="3">
        <v>0</v>
      </c>
      <c r="T421" s="3">
        <v>0</v>
      </c>
      <c r="U421" s="3">
        <v>0</v>
      </c>
      <c r="V421" s="3">
        <v>0</v>
      </c>
      <c r="W421" s="3">
        <v>0</v>
      </c>
      <c r="X421" s="3">
        <v>0</v>
      </c>
      <c r="Y421" s="3">
        <v>0</v>
      </c>
      <c r="Z421" s="3">
        <v>0</v>
      </c>
      <c r="AA421" s="3">
        <v>0</v>
      </c>
      <c r="AB421" s="3">
        <v>0</v>
      </c>
      <c r="AC421" s="3">
        <v>0</v>
      </c>
    </row>
    <row r="422" spans="1:29" x14ac:dyDescent="0.35">
      <c r="A422" s="30">
        <v>2026</v>
      </c>
      <c r="B422" s="29">
        <v>1</v>
      </c>
      <c r="C422" s="2" t="s">
        <v>618</v>
      </c>
      <c r="D422" s="2" t="s">
        <v>619</v>
      </c>
      <c r="E422" s="2" t="s">
        <v>620</v>
      </c>
      <c r="F422" s="2" t="s">
        <v>639</v>
      </c>
      <c r="G422" s="2" t="s">
        <v>668</v>
      </c>
      <c r="H422" s="3">
        <v>5088</v>
      </c>
      <c r="I422" s="3">
        <v>0.5</v>
      </c>
      <c r="J422" s="3">
        <v>0</v>
      </c>
      <c r="K422" s="3">
        <v>0</v>
      </c>
      <c r="L422" s="3">
        <v>0</v>
      </c>
      <c r="M422" s="3">
        <v>0</v>
      </c>
      <c r="N422" s="3">
        <v>0</v>
      </c>
      <c r="O422" s="3">
        <v>0</v>
      </c>
      <c r="P422" s="3">
        <v>0</v>
      </c>
      <c r="Q422" s="3">
        <v>0</v>
      </c>
      <c r="R422" s="3">
        <v>0</v>
      </c>
      <c r="S422" s="3">
        <v>0</v>
      </c>
      <c r="T422" s="3">
        <v>0</v>
      </c>
      <c r="U422" s="3">
        <v>0</v>
      </c>
      <c r="V422" s="3">
        <v>0</v>
      </c>
      <c r="W422" s="3">
        <v>0</v>
      </c>
      <c r="X422" s="3">
        <v>0</v>
      </c>
      <c r="Y422" s="3">
        <v>0</v>
      </c>
      <c r="Z422" s="3">
        <v>0</v>
      </c>
      <c r="AA422" s="3">
        <v>0</v>
      </c>
      <c r="AB422" s="3">
        <v>0</v>
      </c>
      <c r="AC422" s="3">
        <v>0</v>
      </c>
    </row>
    <row r="423" spans="1:29" x14ac:dyDescent="0.35">
      <c r="A423" s="30">
        <v>2026</v>
      </c>
      <c r="B423" s="29">
        <v>1</v>
      </c>
      <c r="C423" s="2" t="s">
        <v>618</v>
      </c>
      <c r="D423" s="2" t="s">
        <v>619</v>
      </c>
      <c r="E423" s="2" t="s">
        <v>620</v>
      </c>
      <c r="F423" s="2" t="s">
        <v>639</v>
      </c>
      <c r="G423" s="2" t="s">
        <v>669</v>
      </c>
      <c r="H423" s="3">
        <v>1</v>
      </c>
      <c r="I423" s="3">
        <v>0.5</v>
      </c>
      <c r="J423" s="3">
        <v>0</v>
      </c>
      <c r="K423" s="3">
        <v>0</v>
      </c>
      <c r="L423" s="3">
        <v>0</v>
      </c>
      <c r="M423" s="3">
        <v>0</v>
      </c>
      <c r="N423" s="3">
        <v>0</v>
      </c>
      <c r="O423" s="3">
        <v>0</v>
      </c>
      <c r="P423" s="3">
        <v>0</v>
      </c>
      <c r="Q423" s="3">
        <v>0</v>
      </c>
      <c r="R423" s="3">
        <v>0</v>
      </c>
      <c r="S423" s="3">
        <v>0</v>
      </c>
      <c r="T423" s="3">
        <v>0</v>
      </c>
      <c r="U423" s="3">
        <v>0</v>
      </c>
      <c r="V423" s="3">
        <v>0</v>
      </c>
      <c r="W423" s="3">
        <v>0</v>
      </c>
      <c r="X423" s="3">
        <v>0</v>
      </c>
      <c r="Y423" s="3">
        <v>0</v>
      </c>
      <c r="Z423" s="3">
        <v>0</v>
      </c>
      <c r="AA423" s="3">
        <v>0</v>
      </c>
      <c r="AB423" s="3">
        <v>0</v>
      </c>
      <c r="AC423" s="3">
        <v>0</v>
      </c>
    </row>
    <row r="424" spans="1:29" x14ac:dyDescent="0.35">
      <c r="A424" s="30">
        <v>2026</v>
      </c>
      <c r="B424" s="29">
        <v>1</v>
      </c>
      <c r="C424" s="2" t="s">
        <v>618</v>
      </c>
      <c r="D424" s="2" t="s">
        <v>619</v>
      </c>
      <c r="E424" s="2" t="s">
        <v>620</v>
      </c>
      <c r="F424" s="2" t="s">
        <v>639</v>
      </c>
      <c r="G424" s="2" t="s">
        <v>670</v>
      </c>
      <c r="H424" s="3">
        <v>2053.96</v>
      </c>
      <c r="I424" s="3">
        <v>0.5</v>
      </c>
      <c r="J424" s="3">
        <v>0</v>
      </c>
      <c r="K424" s="3">
        <v>0</v>
      </c>
      <c r="L424" s="3">
        <v>0</v>
      </c>
      <c r="M424" s="3">
        <v>0</v>
      </c>
      <c r="N424" s="3">
        <v>0</v>
      </c>
      <c r="O424" s="3">
        <v>0</v>
      </c>
      <c r="P424" s="3">
        <v>0</v>
      </c>
      <c r="Q424" s="3">
        <v>0</v>
      </c>
      <c r="R424" s="3">
        <v>0</v>
      </c>
      <c r="S424" s="3">
        <v>0</v>
      </c>
      <c r="T424" s="3">
        <v>0</v>
      </c>
      <c r="U424" s="3">
        <v>0</v>
      </c>
      <c r="V424" s="3">
        <v>0</v>
      </c>
      <c r="W424" s="3">
        <v>0</v>
      </c>
      <c r="X424" s="3">
        <v>0</v>
      </c>
      <c r="Y424" s="3">
        <v>0</v>
      </c>
      <c r="Z424" s="3">
        <v>0</v>
      </c>
      <c r="AA424" s="3">
        <v>0</v>
      </c>
      <c r="AB424" s="3">
        <v>0</v>
      </c>
      <c r="AC424" s="3">
        <v>0</v>
      </c>
    </row>
    <row r="425" spans="1:29" x14ac:dyDescent="0.35">
      <c r="A425" s="30">
        <v>2026</v>
      </c>
      <c r="B425" s="29">
        <v>1</v>
      </c>
      <c r="C425" s="2" t="s">
        <v>618</v>
      </c>
      <c r="D425" s="2" t="s">
        <v>619</v>
      </c>
      <c r="E425" s="2" t="s">
        <v>620</v>
      </c>
      <c r="F425" s="2" t="s">
        <v>639</v>
      </c>
      <c r="G425" s="2" t="s">
        <v>671</v>
      </c>
      <c r="H425" s="3">
        <v>71167.33</v>
      </c>
      <c r="I425" s="3">
        <v>0.5</v>
      </c>
      <c r="J425" s="3">
        <v>0</v>
      </c>
      <c r="K425" s="3">
        <v>0</v>
      </c>
      <c r="L425" s="3">
        <v>0</v>
      </c>
      <c r="M425" s="3">
        <v>0</v>
      </c>
      <c r="N425" s="3">
        <v>0</v>
      </c>
      <c r="O425" s="3">
        <v>0</v>
      </c>
      <c r="P425" s="3">
        <v>0</v>
      </c>
      <c r="Q425" s="3">
        <v>0</v>
      </c>
      <c r="R425" s="3">
        <v>0</v>
      </c>
      <c r="S425" s="3">
        <v>0</v>
      </c>
      <c r="T425" s="3">
        <v>0</v>
      </c>
      <c r="U425" s="3">
        <v>0</v>
      </c>
      <c r="V425" s="3">
        <v>0</v>
      </c>
      <c r="W425" s="3">
        <v>0</v>
      </c>
      <c r="X425" s="3">
        <v>0</v>
      </c>
      <c r="Y425" s="3">
        <v>0</v>
      </c>
      <c r="Z425" s="3">
        <v>0</v>
      </c>
      <c r="AA425" s="3">
        <v>0</v>
      </c>
      <c r="AB425" s="3">
        <v>0</v>
      </c>
      <c r="AC425" s="3">
        <v>0</v>
      </c>
    </row>
    <row r="426" spans="1:29" x14ac:dyDescent="0.35">
      <c r="A426" s="30">
        <v>2026</v>
      </c>
      <c r="B426" s="29">
        <v>1</v>
      </c>
      <c r="C426" s="2" t="s">
        <v>618</v>
      </c>
      <c r="D426" s="2" t="s">
        <v>619</v>
      </c>
      <c r="E426" s="2" t="s">
        <v>620</v>
      </c>
      <c r="F426" s="2" t="s">
        <v>637</v>
      </c>
      <c r="G426" s="2" t="s">
        <v>672</v>
      </c>
      <c r="H426" s="3">
        <v>71545.350000000006</v>
      </c>
      <c r="I426" s="3">
        <v>0.5</v>
      </c>
      <c r="J426" s="3">
        <v>0</v>
      </c>
      <c r="K426" s="3">
        <v>0</v>
      </c>
      <c r="L426" s="3">
        <v>0</v>
      </c>
      <c r="M426" s="3">
        <v>0</v>
      </c>
      <c r="N426" s="3">
        <v>0</v>
      </c>
      <c r="O426" s="3">
        <v>0</v>
      </c>
      <c r="P426" s="3">
        <v>0</v>
      </c>
      <c r="Q426" s="3">
        <v>0</v>
      </c>
      <c r="R426" s="3">
        <v>0</v>
      </c>
      <c r="S426" s="3">
        <v>0</v>
      </c>
      <c r="T426" s="3">
        <v>0</v>
      </c>
      <c r="U426" s="3">
        <v>0</v>
      </c>
      <c r="V426" s="3">
        <v>0</v>
      </c>
      <c r="W426" s="3">
        <v>0</v>
      </c>
      <c r="X426" s="3">
        <v>0</v>
      </c>
      <c r="Y426" s="3">
        <v>0</v>
      </c>
      <c r="Z426" s="3">
        <v>0</v>
      </c>
      <c r="AA426" s="3">
        <v>0</v>
      </c>
      <c r="AB426" s="3">
        <v>0</v>
      </c>
      <c r="AC426" s="3">
        <v>0</v>
      </c>
    </row>
    <row r="427" spans="1:29" x14ac:dyDescent="0.35">
      <c r="A427" s="30">
        <v>2026</v>
      </c>
      <c r="B427" s="29">
        <v>1</v>
      </c>
      <c r="C427" s="2" t="s">
        <v>618</v>
      </c>
      <c r="D427" s="2" t="s">
        <v>619</v>
      </c>
      <c r="E427" s="2" t="s">
        <v>620</v>
      </c>
      <c r="F427" s="2" t="s">
        <v>637</v>
      </c>
      <c r="G427" s="2" t="s">
        <v>673</v>
      </c>
      <c r="H427" s="3">
        <v>6500.5</v>
      </c>
      <c r="I427" s="3">
        <v>0.5</v>
      </c>
      <c r="J427" s="3">
        <v>0</v>
      </c>
      <c r="K427" s="3">
        <v>0</v>
      </c>
      <c r="L427" s="3">
        <v>0</v>
      </c>
      <c r="M427" s="3">
        <v>0</v>
      </c>
      <c r="N427" s="3">
        <v>0</v>
      </c>
      <c r="O427" s="3">
        <v>0</v>
      </c>
      <c r="P427" s="3">
        <v>0</v>
      </c>
      <c r="Q427" s="3">
        <v>0</v>
      </c>
      <c r="R427" s="3">
        <v>0</v>
      </c>
      <c r="S427" s="3">
        <v>0</v>
      </c>
      <c r="T427" s="3">
        <v>0</v>
      </c>
      <c r="U427" s="3">
        <v>0</v>
      </c>
      <c r="V427" s="3">
        <v>0</v>
      </c>
      <c r="W427" s="3">
        <v>0</v>
      </c>
      <c r="X427" s="3">
        <v>0</v>
      </c>
      <c r="Y427" s="3">
        <v>0</v>
      </c>
      <c r="Z427" s="3">
        <v>0</v>
      </c>
      <c r="AA427" s="3">
        <v>0</v>
      </c>
      <c r="AB427" s="3">
        <v>0</v>
      </c>
      <c r="AC427" s="3">
        <v>0</v>
      </c>
    </row>
    <row r="428" spans="1:29" x14ac:dyDescent="0.35">
      <c r="A428" s="30">
        <v>2026</v>
      </c>
      <c r="B428" s="29">
        <v>1</v>
      </c>
      <c r="C428" s="2" t="s">
        <v>618</v>
      </c>
      <c r="D428" s="2" t="s">
        <v>619</v>
      </c>
      <c r="E428" s="2" t="s">
        <v>620</v>
      </c>
      <c r="F428" s="2" t="s">
        <v>637</v>
      </c>
      <c r="G428" s="2" t="s">
        <v>674</v>
      </c>
      <c r="H428" s="3">
        <v>6</v>
      </c>
      <c r="I428" s="3">
        <v>0.5</v>
      </c>
      <c r="J428" s="3">
        <v>0</v>
      </c>
      <c r="K428" s="3">
        <v>0</v>
      </c>
      <c r="L428" s="3">
        <v>0</v>
      </c>
      <c r="M428" s="3">
        <v>0</v>
      </c>
      <c r="N428" s="3">
        <v>0</v>
      </c>
      <c r="O428" s="3">
        <v>0</v>
      </c>
      <c r="P428" s="3">
        <v>0</v>
      </c>
      <c r="Q428" s="3">
        <v>0</v>
      </c>
      <c r="R428" s="3">
        <v>0</v>
      </c>
      <c r="S428" s="3">
        <v>0</v>
      </c>
      <c r="T428" s="3">
        <v>0</v>
      </c>
      <c r="U428" s="3">
        <v>0</v>
      </c>
      <c r="V428" s="3">
        <v>0</v>
      </c>
      <c r="W428" s="3">
        <v>0</v>
      </c>
      <c r="X428" s="3">
        <v>0</v>
      </c>
      <c r="Y428" s="3">
        <v>0</v>
      </c>
      <c r="Z428" s="3">
        <v>0</v>
      </c>
      <c r="AA428" s="3">
        <v>0</v>
      </c>
      <c r="AB428" s="3">
        <v>0</v>
      </c>
      <c r="AC428" s="3">
        <v>0</v>
      </c>
    </row>
    <row r="429" spans="1:29" x14ac:dyDescent="0.35">
      <c r="A429" s="30">
        <v>2026</v>
      </c>
      <c r="B429" s="29">
        <v>1</v>
      </c>
      <c r="C429" s="2" t="s">
        <v>618</v>
      </c>
      <c r="D429" s="2" t="s">
        <v>619</v>
      </c>
      <c r="E429" s="2" t="s">
        <v>620</v>
      </c>
      <c r="F429" s="2" t="s">
        <v>637</v>
      </c>
      <c r="G429" s="2" t="s">
        <v>675</v>
      </c>
      <c r="H429" s="3">
        <v>99595.11</v>
      </c>
      <c r="I429" s="3">
        <v>0.5</v>
      </c>
      <c r="J429" s="3">
        <v>0</v>
      </c>
      <c r="K429" s="3">
        <v>0</v>
      </c>
      <c r="L429" s="3">
        <v>0</v>
      </c>
      <c r="M429" s="3">
        <v>0</v>
      </c>
      <c r="N429" s="3">
        <v>0</v>
      </c>
      <c r="O429" s="3">
        <v>0</v>
      </c>
      <c r="P429" s="3">
        <v>0</v>
      </c>
      <c r="Q429" s="3">
        <v>0</v>
      </c>
      <c r="R429" s="3">
        <v>0</v>
      </c>
      <c r="S429" s="3">
        <v>0</v>
      </c>
      <c r="T429" s="3">
        <v>0</v>
      </c>
      <c r="U429" s="3">
        <v>0</v>
      </c>
      <c r="V429" s="3">
        <v>0</v>
      </c>
      <c r="W429" s="3">
        <v>0</v>
      </c>
      <c r="X429" s="3">
        <v>0</v>
      </c>
      <c r="Y429" s="3">
        <v>0</v>
      </c>
      <c r="Z429" s="3">
        <v>0</v>
      </c>
      <c r="AA429" s="3">
        <v>0</v>
      </c>
      <c r="AB429" s="3">
        <v>0</v>
      </c>
      <c r="AC429" s="3">
        <v>0</v>
      </c>
    </row>
    <row r="430" spans="1:29" x14ac:dyDescent="0.35">
      <c r="A430" s="30">
        <v>2026</v>
      </c>
      <c r="B430" s="29">
        <v>1</v>
      </c>
      <c r="C430" s="2" t="s">
        <v>618</v>
      </c>
      <c r="D430" s="2" t="s">
        <v>619</v>
      </c>
      <c r="E430" s="2" t="s">
        <v>620</v>
      </c>
      <c r="F430" s="2" t="s">
        <v>637</v>
      </c>
      <c r="G430" s="2" t="s">
        <v>676</v>
      </c>
      <c r="H430" s="3">
        <v>12330.36</v>
      </c>
      <c r="I430" s="3">
        <v>0.5</v>
      </c>
      <c r="J430" s="3">
        <v>0</v>
      </c>
      <c r="K430" s="3">
        <v>0</v>
      </c>
      <c r="L430" s="3">
        <v>0</v>
      </c>
      <c r="M430" s="3">
        <v>0</v>
      </c>
      <c r="N430" s="3">
        <v>0</v>
      </c>
      <c r="O430" s="3">
        <v>0</v>
      </c>
      <c r="P430" s="3">
        <v>0</v>
      </c>
      <c r="Q430" s="3">
        <v>0</v>
      </c>
      <c r="R430" s="3">
        <v>0</v>
      </c>
      <c r="S430" s="3">
        <v>0</v>
      </c>
      <c r="T430" s="3">
        <v>0</v>
      </c>
      <c r="U430" s="3">
        <v>0</v>
      </c>
      <c r="V430" s="3">
        <v>0</v>
      </c>
      <c r="W430" s="3">
        <v>0</v>
      </c>
      <c r="X430" s="3">
        <v>0</v>
      </c>
      <c r="Y430" s="3">
        <v>0</v>
      </c>
      <c r="Z430" s="3">
        <v>0</v>
      </c>
      <c r="AA430" s="3">
        <v>0</v>
      </c>
      <c r="AB430" s="3">
        <v>0</v>
      </c>
      <c r="AC430" s="3">
        <v>0</v>
      </c>
    </row>
    <row r="431" spans="1:29" x14ac:dyDescent="0.35">
      <c r="A431" s="30">
        <v>2026</v>
      </c>
      <c r="B431" s="29">
        <v>1</v>
      </c>
      <c r="C431" s="2" t="s">
        <v>618</v>
      </c>
      <c r="D431" s="2" t="s">
        <v>619</v>
      </c>
      <c r="E431" s="2" t="s">
        <v>620</v>
      </c>
      <c r="F431" s="2" t="s">
        <v>637</v>
      </c>
      <c r="G431" s="2" t="s">
        <v>677</v>
      </c>
      <c r="H431" s="3">
        <v>77667.8</v>
      </c>
      <c r="I431" s="3">
        <v>0.5</v>
      </c>
      <c r="J431" s="3">
        <v>0</v>
      </c>
      <c r="K431" s="3">
        <v>0</v>
      </c>
      <c r="L431" s="3">
        <v>0</v>
      </c>
      <c r="M431" s="3">
        <v>0</v>
      </c>
      <c r="N431" s="3">
        <v>0</v>
      </c>
      <c r="O431" s="3">
        <v>0</v>
      </c>
      <c r="P431" s="3">
        <v>0</v>
      </c>
      <c r="Q431" s="3">
        <v>0</v>
      </c>
      <c r="R431" s="3">
        <v>0</v>
      </c>
      <c r="S431" s="3">
        <v>0</v>
      </c>
      <c r="T431" s="3">
        <v>0</v>
      </c>
      <c r="U431" s="3">
        <v>0</v>
      </c>
      <c r="V431" s="3">
        <v>0</v>
      </c>
      <c r="W431" s="3">
        <v>0</v>
      </c>
      <c r="X431" s="3">
        <v>0</v>
      </c>
      <c r="Y431" s="3">
        <v>0</v>
      </c>
      <c r="Z431" s="3">
        <v>0</v>
      </c>
      <c r="AA431" s="3">
        <v>0</v>
      </c>
      <c r="AB431" s="3">
        <v>0</v>
      </c>
      <c r="AC431" s="3">
        <v>0</v>
      </c>
    </row>
    <row r="432" spans="1:29" x14ac:dyDescent="0.35">
      <c r="A432" s="30">
        <v>2026</v>
      </c>
      <c r="B432" s="29">
        <v>1</v>
      </c>
      <c r="C432" s="2" t="s">
        <v>618</v>
      </c>
      <c r="D432" s="2" t="s">
        <v>619</v>
      </c>
      <c r="E432" s="2" t="s">
        <v>620</v>
      </c>
      <c r="F432" s="2" t="s">
        <v>637</v>
      </c>
      <c r="G432" s="2" t="s">
        <v>678</v>
      </c>
      <c r="H432" s="3">
        <v>30869.97</v>
      </c>
      <c r="I432" s="3">
        <v>0.5</v>
      </c>
      <c r="J432" s="3">
        <v>0</v>
      </c>
      <c r="K432" s="3">
        <v>0</v>
      </c>
      <c r="L432" s="3">
        <v>0</v>
      </c>
      <c r="M432" s="3">
        <v>0</v>
      </c>
      <c r="N432" s="3">
        <v>0</v>
      </c>
      <c r="O432" s="3">
        <v>0</v>
      </c>
      <c r="P432" s="3">
        <v>0</v>
      </c>
      <c r="Q432" s="3">
        <v>0</v>
      </c>
      <c r="R432" s="3">
        <v>0</v>
      </c>
      <c r="S432" s="3">
        <v>0</v>
      </c>
      <c r="T432" s="3">
        <v>0</v>
      </c>
      <c r="U432" s="3">
        <v>0</v>
      </c>
      <c r="V432" s="3">
        <v>0</v>
      </c>
      <c r="W432" s="3">
        <v>0</v>
      </c>
      <c r="X432" s="3">
        <v>0</v>
      </c>
      <c r="Y432" s="3">
        <v>0</v>
      </c>
      <c r="Z432" s="3">
        <v>0</v>
      </c>
      <c r="AA432" s="3">
        <v>0</v>
      </c>
      <c r="AB432" s="3">
        <v>0</v>
      </c>
      <c r="AC432" s="3">
        <v>0</v>
      </c>
    </row>
    <row r="433" spans="1:29" x14ac:dyDescent="0.35">
      <c r="A433" s="30">
        <v>2026</v>
      </c>
      <c r="B433" s="29">
        <v>1</v>
      </c>
      <c r="C433" s="2" t="s">
        <v>618</v>
      </c>
      <c r="D433" s="2" t="s">
        <v>619</v>
      </c>
      <c r="E433" s="2" t="s">
        <v>620</v>
      </c>
      <c r="F433" s="2" t="s">
        <v>637</v>
      </c>
      <c r="G433" s="2" t="s">
        <v>679</v>
      </c>
      <c r="H433" s="3">
        <v>8</v>
      </c>
      <c r="I433" s="3">
        <v>0.5</v>
      </c>
      <c r="J433" s="3">
        <v>0</v>
      </c>
      <c r="K433" s="3">
        <v>0</v>
      </c>
      <c r="L433" s="3">
        <v>0</v>
      </c>
      <c r="M433" s="3">
        <v>0</v>
      </c>
      <c r="N433" s="3">
        <v>0</v>
      </c>
      <c r="O433" s="3">
        <v>0</v>
      </c>
      <c r="P433" s="3">
        <v>0</v>
      </c>
      <c r="Q433" s="3">
        <v>0</v>
      </c>
      <c r="R433" s="3">
        <v>0</v>
      </c>
      <c r="S433" s="3">
        <v>0</v>
      </c>
      <c r="T433" s="3">
        <v>0</v>
      </c>
      <c r="U433" s="3">
        <v>0</v>
      </c>
      <c r="V433" s="3">
        <v>0</v>
      </c>
      <c r="W433" s="3">
        <v>0</v>
      </c>
      <c r="X433" s="3">
        <v>0</v>
      </c>
      <c r="Y433" s="3">
        <v>0</v>
      </c>
      <c r="Z433" s="3">
        <v>0</v>
      </c>
      <c r="AA433" s="3">
        <v>0</v>
      </c>
      <c r="AB433" s="3">
        <v>0</v>
      </c>
      <c r="AC433" s="3">
        <v>0</v>
      </c>
    </row>
    <row r="434" spans="1:29" x14ac:dyDescent="0.35">
      <c r="A434" s="30">
        <v>2026</v>
      </c>
      <c r="B434" s="29">
        <v>1</v>
      </c>
      <c r="C434" s="2" t="s">
        <v>618</v>
      </c>
      <c r="D434" s="2" t="s">
        <v>619</v>
      </c>
      <c r="E434" s="2" t="s">
        <v>620</v>
      </c>
      <c r="F434" s="2" t="s">
        <v>637</v>
      </c>
      <c r="G434" s="2" t="s">
        <v>680</v>
      </c>
      <c r="H434" s="3">
        <v>29959.41</v>
      </c>
      <c r="I434" s="3">
        <v>0.5</v>
      </c>
      <c r="J434" s="3">
        <v>960.8</v>
      </c>
      <c r="K434" s="3">
        <v>0.02</v>
      </c>
      <c r="L434" s="3">
        <v>0</v>
      </c>
      <c r="M434" s="3">
        <v>0</v>
      </c>
      <c r="N434" s="3">
        <v>0</v>
      </c>
      <c r="O434" s="3">
        <v>0</v>
      </c>
      <c r="P434" s="3">
        <v>0</v>
      </c>
      <c r="Q434" s="3">
        <v>0</v>
      </c>
      <c r="R434" s="3">
        <v>960.8</v>
      </c>
      <c r="S434" s="3">
        <v>0.02</v>
      </c>
      <c r="T434" s="3">
        <v>0</v>
      </c>
      <c r="U434" s="3">
        <v>0</v>
      </c>
      <c r="V434" s="3">
        <v>0</v>
      </c>
      <c r="W434" s="3">
        <v>0</v>
      </c>
      <c r="X434" s="3">
        <v>0</v>
      </c>
      <c r="Y434" s="3">
        <v>0</v>
      </c>
      <c r="Z434" s="3">
        <v>0</v>
      </c>
      <c r="AA434" s="3">
        <v>0</v>
      </c>
      <c r="AB434" s="3">
        <v>0</v>
      </c>
      <c r="AC434" s="3">
        <v>0</v>
      </c>
    </row>
    <row r="435" spans="1:29" x14ac:dyDescent="0.35">
      <c r="A435" s="30">
        <v>2026</v>
      </c>
      <c r="B435" s="29">
        <v>1</v>
      </c>
      <c r="C435" s="2" t="s">
        <v>618</v>
      </c>
      <c r="D435" s="2" t="s">
        <v>619</v>
      </c>
      <c r="E435" s="2" t="s">
        <v>620</v>
      </c>
      <c r="F435" s="2" t="s">
        <v>637</v>
      </c>
      <c r="G435" s="2" t="s">
        <v>681</v>
      </c>
      <c r="H435" s="3">
        <v>108537.77</v>
      </c>
      <c r="I435" s="3">
        <v>0.5</v>
      </c>
      <c r="J435" s="3">
        <v>0</v>
      </c>
      <c r="K435" s="3">
        <v>0</v>
      </c>
      <c r="L435" s="3">
        <v>0</v>
      </c>
      <c r="M435" s="3">
        <v>0</v>
      </c>
      <c r="N435" s="3">
        <v>0</v>
      </c>
      <c r="O435" s="3">
        <v>0</v>
      </c>
      <c r="P435" s="3">
        <v>0</v>
      </c>
      <c r="Q435" s="3">
        <v>0</v>
      </c>
      <c r="R435" s="3">
        <v>0</v>
      </c>
      <c r="S435" s="3">
        <v>0</v>
      </c>
      <c r="T435" s="3">
        <v>0</v>
      </c>
      <c r="U435" s="3">
        <v>0</v>
      </c>
      <c r="V435" s="3">
        <v>0</v>
      </c>
      <c r="W435" s="3">
        <v>0</v>
      </c>
      <c r="X435" s="3">
        <v>0</v>
      </c>
      <c r="Y435" s="3">
        <v>0</v>
      </c>
      <c r="Z435" s="3">
        <v>0</v>
      </c>
      <c r="AA435" s="3">
        <v>0</v>
      </c>
      <c r="AB435" s="3">
        <v>0</v>
      </c>
      <c r="AC435" s="3">
        <v>0</v>
      </c>
    </row>
    <row r="436" spans="1:29" x14ac:dyDescent="0.35">
      <c r="A436" s="30">
        <v>2026</v>
      </c>
      <c r="B436" s="29">
        <v>1</v>
      </c>
      <c r="C436" s="2" t="s">
        <v>618</v>
      </c>
      <c r="D436" s="2" t="s">
        <v>619</v>
      </c>
      <c r="E436" s="2" t="s">
        <v>620</v>
      </c>
      <c r="F436" s="2" t="s">
        <v>637</v>
      </c>
      <c r="G436" s="2" t="s">
        <v>682</v>
      </c>
      <c r="H436" s="3">
        <v>8520.6299999999992</v>
      </c>
      <c r="I436" s="3">
        <v>0.5</v>
      </c>
      <c r="J436" s="3">
        <v>0</v>
      </c>
      <c r="K436" s="3">
        <v>0</v>
      </c>
      <c r="L436" s="3">
        <v>0</v>
      </c>
      <c r="M436" s="3">
        <v>0</v>
      </c>
      <c r="N436" s="3">
        <v>0</v>
      </c>
      <c r="O436" s="3">
        <v>0</v>
      </c>
      <c r="P436" s="3">
        <v>0</v>
      </c>
      <c r="Q436" s="3">
        <v>0</v>
      </c>
      <c r="R436" s="3">
        <v>0</v>
      </c>
      <c r="S436" s="3">
        <v>0</v>
      </c>
      <c r="T436" s="3">
        <v>0</v>
      </c>
      <c r="U436" s="3">
        <v>0</v>
      </c>
      <c r="V436" s="3">
        <v>0</v>
      </c>
      <c r="W436" s="3">
        <v>0</v>
      </c>
      <c r="X436" s="3">
        <v>0</v>
      </c>
      <c r="Y436" s="3">
        <v>0</v>
      </c>
      <c r="Z436" s="3">
        <v>0</v>
      </c>
      <c r="AA436" s="3">
        <v>0</v>
      </c>
      <c r="AB436" s="3">
        <v>0</v>
      </c>
      <c r="AC436" s="3">
        <v>0</v>
      </c>
    </row>
    <row r="437" spans="1:29" x14ac:dyDescent="0.35">
      <c r="A437" s="30">
        <v>2026</v>
      </c>
      <c r="B437" s="29">
        <v>1</v>
      </c>
      <c r="C437" s="2" t="s">
        <v>618</v>
      </c>
      <c r="D437" s="2" t="s">
        <v>619</v>
      </c>
      <c r="E437" s="2" t="s">
        <v>620</v>
      </c>
      <c r="F437" s="2" t="s">
        <v>637</v>
      </c>
      <c r="G437" s="2" t="s">
        <v>683</v>
      </c>
      <c r="H437" s="3">
        <v>2135.38</v>
      </c>
      <c r="I437" s="3">
        <v>0.5</v>
      </c>
      <c r="J437" s="3">
        <v>0</v>
      </c>
      <c r="K437" s="3">
        <v>0</v>
      </c>
      <c r="L437" s="3">
        <v>0</v>
      </c>
      <c r="M437" s="3">
        <v>0</v>
      </c>
      <c r="N437" s="3">
        <v>0</v>
      </c>
      <c r="O437" s="3">
        <v>0</v>
      </c>
      <c r="P437" s="3">
        <v>0</v>
      </c>
      <c r="Q437" s="3">
        <v>0</v>
      </c>
      <c r="R437" s="3">
        <v>0</v>
      </c>
      <c r="S437" s="3">
        <v>0</v>
      </c>
      <c r="T437" s="3">
        <v>0</v>
      </c>
      <c r="U437" s="3">
        <v>0</v>
      </c>
      <c r="V437" s="3">
        <v>0</v>
      </c>
      <c r="W437" s="3">
        <v>0</v>
      </c>
      <c r="X437" s="3">
        <v>0</v>
      </c>
      <c r="Y437" s="3">
        <v>0</v>
      </c>
      <c r="Z437" s="3">
        <v>0</v>
      </c>
      <c r="AA437" s="3">
        <v>0</v>
      </c>
      <c r="AB437" s="3">
        <v>0</v>
      </c>
      <c r="AC437" s="3">
        <v>0</v>
      </c>
    </row>
    <row r="438" spans="1:29" x14ac:dyDescent="0.35">
      <c r="A438" s="30">
        <v>2026</v>
      </c>
      <c r="B438" s="29">
        <v>1</v>
      </c>
      <c r="C438" s="2" t="s">
        <v>618</v>
      </c>
      <c r="D438" s="2" t="s">
        <v>619</v>
      </c>
      <c r="E438" s="2" t="s">
        <v>620</v>
      </c>
      <c r="F438" s="2" t="s">
        <v>637</v>
      </c>
      <c r="G438" s="2" t="s">
        <v>684</v>
      </c>
      <c r="H438" s="3">
        <v>9</v>
      </c>
      <c r="I438" s="3">
        <v>0.5</v>
      </c>
      <c r="J438" s="3">
        <v>0</v>
      </c>
      <c r="K438" s="3">
        <v>0</v>
      </c>
      <c r="L438" s="3">
        <v>0</v>
      </c>
      <c r="M438" s="3">
        <v>0</v>
      </c>
      <c r="N438" s="3">
        <v>0</v>
      </c>
      <c r="O438" s="3">
        <v>0</v>
      </c>
      <c r="P438" s="3">
        <v>0</v>
      </c>
      <c r="Q438" s="3">
        <v>0</v>
      </c>
      <c r="R438" s="3">
        <v>0</v>
      </c>
      <c r="S438" s="3">
        <v>0</v>
      </c>
      <c r="T438" s="3">
        <v>0</v>
      </c>
      <c r="U438" s="3">
        <v>0</v>
      </c>
      <c r="V438" s="3">
        <v>0</v>
      </c>
      <c r="W438" s="3">
        <v>0</v>
      </c>
      <c r="X438" s="3">
        <v>0</v>
      </c>
      <c r="Y438" s="3">
        <v>0</v>
      </c>
      <c r="Z438" s="3">
        <v>0</v>
      </c>
      <c r="AA438" s="3">
        <v>0</v>
      </c>
      <c r="AB438" s="3">
        <v>0</v>
      </c>
      <c r="AC438" s="3">
        <v>0</v>
      </c>
    </row>
    <row r="439" spans="1:29" x14ac:dyDescent="0.35">
      <c r="A439" s="30">
        <v>2026</v>
      </c>
      <c r="B439" s="29">
        <v>1</v>
      </c>
      <c r="C439" s="2" t="s">
        <v>618</v>
      </c>
      <c r="D439" s="2" t="s">
        <v>619</v>
      </c>
      <c r="E439" s="2" t="s">
        <v>620</v>
      </c>
      <c r="F439" s="2" t="s">
        <v>637</v>
      </c>
      <c r="G439" s="2" t="s">
        <v>685</v>
      </c>
      <c r="H439" s="3">
        <v>140932.70000000001</v>
      </c>
      <c r="I439" s="3">
        <v>1</v>
      </c>
      <c r="J439" s="3">
        <v>0</v>
      </c>
      <c r="K439" s="3">
        <v>0</v>
      </c>
      <c r="L439" s="3">
        <v>0</v>
      </c>
      <c r="M439" s="3">
        <v>0</v>
      </c>
      <c r="N439" s="3">
        <v>0</v>
      </c>
      <c r="O439" s="3">
        <v>0</v>
      </c>
      <c r="P439" s="3">
        <v>0</v>
      </c>
      <c r="Q439" s="3">
        <v>0</v>
      </c>
      <c r="R439" s="3">
        <v>0</v>
      </c>
      <c r="S439" s="3">
        <v>0</v>
      </c>
      <c r="T439" s="3">
        <v>0</v>
      </c>
      <c r="U439" s="3">
        <v>0</v>
      </c>
      <c r="V439" s="3">
        <v>0</v>
      </c>
      <c r="W439" s="3">
        <v>0</v>
      </c>
      <c r="X439" s="3">
        <v>0</v>
      </c>
      <c r="Y439" s="3">
        <v>0</v>
      </c>
      <c r="Z439" s="3">
        <v>0</v>
      </c>
      <c r="AA439" s="3">
        <v>0</v>
      </c>
      <c r="AB439" s="3">
        <v>0</v>
      </c>
      <c r="AC439" s="3">
        <v>0</v>
      </c>
    </row>
    <row r="440" spans="1:29" x14ac:dyDescent="0.35">
      <c r="A440" s="30">
        <v>2026</v>
      </c>
      <c r="B440" s="29">
        <v>1</v>
      </c>
      <c r="C440" s="2" t="s">
        <v>618</v>
      </c>
      <c r="D440" s="2" t="s">
        <v>619</v>
      </c>
      <c r="E440" s="2" t="s">
        <v>620</v>
      </c>
      <c r="F440" s="2" t="s">
        <v>637</v>
      </c>
      <c r="G440" s="2" t="s">
        <v>686</v>
      </c>
      <c r="H440" s="3">
        <v>117058.4</v>
      </c>
      <c r="I440" s="3">
        <v>1</v>
      </c>
      <c r="J440" s="3">
        <v>0</v>
      </c>
      <c r="K440" s="3">
        <v>0</v>
      </c>
      <c r="L440" s="3">
        <v>0</v>
      </c>
      <c r="M440" s="3">
        <v>0</v>
      </c>
      <c r="N440" s="3">
        <v>0</v>
      </c>
      <c r="O440" s="3">
        <v>0</v>
      </c>
      <c r="P440" s="3">
        <v>0</v>
      </c>
      <c r="Q440" s="3">
        <v>0</v>
      </c>
      <c r="R440" s="3">
        <v>0</v>
      </c>
      <c r="S440" s="3">
        <v>0</v>
      </c>
      <c r="T440" s="3">
        <v>0</v>
      </c>
      <c r="U440" s="3">
        <v>0</v>
      </c>
      <c r="V440" s="3">
        <v>0</v>
      </c>
      <c r="W440" s="3">
        <v>0</v>
      </c>
      <c r="X440" s="3">
        <v>0</v>
      </c>
      <c r="Y440" s="3">
        <v>0</v>
      </c>
      <c r="Z440" s="3">
        <v>0</v>
      </c>
      <c r="AA440" s="3">
        <v>0</v>
      </c>
      <c r="AB440" s="3">
        <v>0</v>
      </c>
      <c r="AC440" s="3">
        <v>0</v>
      </c>
    </row>
    <row r="441" spans="1:29" x14ac:dyDescent="0.35">
      <c r="A441" s="30">
        <v>2026</v>
      </c>
      <c r="B441" s="29">
        <v>1</v>
      </c>
      <c r="C441" s="2" t="s">
        <v>618</v>
      </c>
      <c r="D441" s="2" t="s">
        <v>619</v>
      </c>
      <c r="E441" s="2" t="s">
        <v>620</v>
      </c>
      <c r="F441" s="2" t="s">
        <v>637</v>
      </c>
      <c r="G441" s="2" t="s">
        <v>687</v>
      </c>
      <c r="H441" s="3">
        <v>23874.29</v>
      </c>
      <c r="I441" s="3">
        <v>1</v>
      </c>
      <c r="J441" s="3">
        <v>6109.1</v>
      </c>
      <c r="K441" s="3">
        <v>0.26</v>
      </c>
      <c r="L441" s="3">
        <v>0</v>
      </c>
      <c r="M441" s="3">
        <v>0</v>
      </c>
      <c r="N441" s="3">
        <v>0</v>
      </c>
      <c r="O441" s="3">
        <v>0</v>
      </c>
      <c r="P441" s="3">
        <v>0</v>
      </c>
      <c r="Q441" s="3">
        <v>0</v>
      </c>
      <c r="R441" s="3">
        <v>6109.1</v>
      </c>
      <c r="S441" s="3">
        <v>0.26</v>
      </c>
      <c r="T441" s="3">
        <v>0</v>
      </c>
      <c r="U441" s="3">
        <v>0</v>
      </c>
      <c r="V441" s="3">
        <v>0</v>
      </c>
      <c r="W441" s="3">
        <v>0</v>
      </c>
      <c r="X441" s="3">
        <v>0</v>
      </c>
      <c r="Y441" s="3">
        <v>0</v>
      </c>
      <c r="Z441" s="3">
        <v>0</v>
      </c>
      <c r="AA441" s="3">
        <v>0</v>
      </c>
      <c r="AB441" s="3">
        <v>0</v>
      </c>
      <c r="AC441" s="3">
        <v>0</v>
      </c>
    </row>
    <row r="442" spans="1:29" x14ac:dyDescent="0.35">
      <c r="A442" s="30">
        <v>2026</v>
      </c>
      <c r="B442" s="29">
        <v>1</v>
      </c>
      <c r="C442" s="2" t="s">
        <v>618</v>
      </c>
      <c r="D442" s="2" t="s">
        <v>619</v>
      </c>
      <c r="E442" s="2" t="s">
        <v>620</v>
      </c>
      <c r="F442" s="2" t="s">
        <v>637</v>
      </c>
      <c r="G442" s="2" t="s">
        <v>688</v>
      </c>
      <c r="H442" s="3">
        <v>10</v>
      </c>
      <c r="I442" s="3">
        <v>1</v>
      </c>
      <c r="J442" s="3">
        <v>1</v>
      </c>
      <c r="K442" s="3">
        <v>0.1</v>
      </c>
      <c r="L442" s="3">
        <v>0</v>
      </c>
      <c r="M442" s="3">
        <v>0</v>
      </c>
      <c r="N442" s="3">
        <v>0</v>
      </c>
      <c r="O442" s="3">
        <v>0</v>
      </c>
      <c r="P442" s="3">
        <v>0</v>
      </c>
      <c r="Q442" s="3">
        <v>0</v>
      </c>
      <c r="R442" s="3">
        <v>1</v>
      </c>
      <c r="S442" s="3">
        <v>0.1</v>
      </c>
      <c r="T442" s="3">
        <v>0</v>
      </c>
      <c r="U442" s="3">
        <v>0</v>
      </c>
      <c r="V442" s="3">
        <v>0</v>
      </c>
      <c r="W442" s="3">
        <v>0</v>
      </c>
      <c r="X442" s="3">
        <v>0</v>
      </c>
      <c r="Y442" s="3">
        <v>0</v>
      </c>
      <c r="Z442" s="3">
        <v>0</v>
      </c>
      <c r="AA442" s="3">
        <v>0</v>
      </c>
      <c r="AB442" s="3">
        <v>0</v>
      </c>
      <c r="AC442" s="3">
        <v>0</v>
      </c>
    </row>
    <row r="443" spans="1:29" x14ac:dyDescent="0.35">
      <c r="A443" s="30">
        <v>2026</v>
      </c>
      <c r="B443" s="29">
        <v>1</v>
      </c>
      <c r="C443" s="2" t="s">
        <v>618</v>
      </c>
      <c r="D443" s="2" t="s">
        <v>619</v>
      </c>
      <c r="E443" s="2" t="s">
        <v>620</v>
      </c>
      <c r="F443" s="2" t="s">
        <v>639</v>
      </c>
      <c r="G443" s="2" t="s">
        <v>689</v>
      </c>
      <c r="H443" s="3">
        <v>300</v>
      </c>
      <c r="I443" s="3">
        <v>0.5</v>
      </c>
      <c r="J443" s="3">
        <v>0</v>
      </c>
      <c r="K443" s="3">
        <v>0</v>
      </c>
      <c r="L443" s="3">
        <v>0</v>
      </c>
      <c r="M443" s="3">
        <v>0</v>
      </c>
      <c r="N443" s="3">
        <v>0</v>
      </c>
      <c r="O443" s="3">
        <v>0</v>
      </c>
      <c r="P443" s="3">
        <v>0</v>
      </c>
      <c r="Q443" s="3">
        <v>0</v>
      </c>
      <c r="R443" s="3">
        <v>0</v>
      </c>
      <c r="S443" s="3">
        <v>0</v>
      </c>
      <c r="T443" s="3">
        <v>0</v>
      </c>
      <c r="U443" s="3">
        <v>0</v>
      </c>
      <c r="V443" s="3">
        <v>0</v>
      </c>
      <c r="W443" s="3">
        <v>0</v>
      </c>
      <c r="X443" s="3">
        <v>0</v>
      </c>
      <c r="Y443" s="3">
        <v>0</v>
      </c>
      <c r="Z443" s="3">
        <v>0</v>
      </c>
      <c r="AA443" s="3">
        <v>0</v>
      </c>
      <c r="AB443" s="3">
        <v>0</v>
      </c>
      <c r="AC443" s="3">
        <v>0</v>
      </c>
    </row>
    <row r="444" spans="1:29" x14ac:dyDescent="0.35">
      <c r="A444" s="30">
        <v>2026</v>
      </c>
      <c r="B444" s="29">
        <v>1</v>
      </c>
      <c r="C444" s="2" t="s">
        <v>618</v>
      </c>
      <c r="D444" s="2" t="s">
        <v>619</v>
      </c>
      <c r="E444" s="2" t="s">
        <v>620</v>
      </c>
      <c r="F444" s="2" t="s">
        <v>639</v>
      </c>
      <c r="G444" s="2" t="s">
        <v>690</v>
      </c>
      <c r="H444" s="3">
        <v>350</v>
      </c>
      <c r="I444" s="3">
        <v>0.5</v>
      </c>
      <c r="J444" s="3">
        <v>0</v>
      </c>
      <c r="K444" s="3">
        <v>0</v>
      </c>
      <c r="L444" s="3">
        <v>0</v>
      </c>
      <c r="M444" s="3">
        <v>0</v>
      </c>
      <c r="N444" s="3">
        <v>0</v>
      </c>
      <c r="O444" s="3">
        <v>0</v>
      </c>
      <c r="P444" s="3">
        <v>0</v>
      </c>
      <c r="Q444" s="3">
        <v>0</v>
      </c>
      <c r="R444" s="3">
        <v>0</v>
      </c>
      <c r="S444" s="3">
        <v>0</v>
      </c>
      <c r="T444" s="3">
        <v>0</v>
      </c>
      <c r="U444" s="3">
        <v>0</v>
      </c>
      <c r="V444" s="3">
        <v>0</v>
      </c>
      <c r="W444" s="3">
        <v>0</v>
      </c>
      <c r="X444" s="3">
        <v>0</v>
      </c>
      <c r="Y444" s="3">
        <v>0</v>
      </c>
      <c r="Z444" s="3">
        <v>0</v>
      </c>
      <c r="AA444" s="3">
        <v>0</v>
      </c>
      <c r="AB444" s="3">
        <v>0</v>
      </c>
      <c r="AC444" s="3">
        <v>0</v>
      </c>
    </row>
    <row r="445" spans="1:29" x14ac:dyDescent="0.35">
      <c r="A445" s="30">
        <v>2026</v>
      </c>
      <c r="B445" s="29">
        <v>1</v>
      </c>
      <c r="C445" s="2" t="s">
        <v>618</v>
      </c>
      <c r="D445" s="2" t="s">
        <v>619</v>
      </c>
      <c r="E445" s="2" t="s">
        <v>620</v>
      </c>
      <c r="F445" s="2" t="s">
        <v>639</v>
      </c>
      <c r="G445" s="2" t="s">
        <v>691</v>
      </c>
      <c r="H445" s="3">
        <v>71895.350000000006</v>
      </c>
      <c r="I445" s="3">
        <v>0.5</v>
      </c>
      <c r="J445" s="3">
        <v>0</v>
      </c>
      <c r="K445" s="3">
        <v>0</v>
      </c>
      <c r="L445" s="3">
        <v>0</v>
      </c>
      <c r="M445" s="3">
        <v>0</v>
      </c>
      <c r="N445" s="3">
        <v>0</v>
      </c>
      <c r="O445" s="3">
        <v>0</v>
      </c>
      <c r="P445" s="3">
        <v>0</v>
      </c>
      <c r="Q445" s="3">
        <v>0</v>
      </c>
      <c r="R445" s="3">
        <v>0</v>
      </c>
      <c r="S445" s="3">
        <v>0</v>
      </c>
      <c r="T445" s="3">
        <v>0</v>
      </c>
      <c r="U445" s="3">
        <v>0</v>
      </c>
      <c r="V445" s="3">
        <v>0</v>
      </c>
      <c r="W445" s="3">
        <v>0</v>
      </c>
      <c r="X445" s="3">
        <v>0</v>
      </c>
      <c r="Y445" s="3">
        <v>0</v>
      </c>
      <c r="Z445" s="3">
        <v>0</v>
      </c>
      <c r="AA445" s="3">
        <v>0</v>
      </c>
      <c r="AB445" s="3">
        <v>0</v>
      </c>
      <c r="AC445" s="3">
        <v>0</v>
      </c>
    </row>
    <row r="446" spans="1:29" x14ac:dyDescent="0.35">
      <c r="A446" s="30">
        <v>2026</v>
      </c>
      <c r="B446" s="29">
        <v>1</v>
      </c>
      <c r="C446" s="2" t="s">
        <v>618</v>
      </c>
      <c r="D446" s="2" t="s">
        <v>619</v>
      </c>
      <c r="E446" s="2" t="s">
        <v>620</v>
      </c>
      <c r="F446" s="2" t="s">
        <v>639</v>
      </c>
      <c r="G446" s="2" t="s">
        <v>692</v>
      </c>
      <c r="H446" s="3">
        <v>300</v>
      </c>
      <c r="I446" s="3">
        <v>0.5</v>
      </c>
      <c r="J446" s="3">
        <v>0</v>
      </c>
      <c r="K446" s="3">
        <v>0</v>
      </c>
      <c r="L446" s="3">
        <v>0</v>
      </c>
      <c r="M446" s="3">
        <v>0</v>
      </c>
      <c r="N446" s="3">
        <v>0</v>
      </c>
      <c r="O446" s="3">
        <v>0</v>
      </c>
      <c r="P446" s="3">
        <v>0</v>
      </c>
      <c r="Q446" s="3">
        <v>0</v>
      </c>
      <c r="R446" s="3">
        <v>0</v>
      </c>
      <c r="S446" s="3">
        <v>0</v>
      </c>
      <c r="T446" s="3">
        <v>0</v>
      </c>
      <c r="U446" s="3">
        <v>0</v>
      </c>
      <c r="V446" s="3">
        <v>0</v>
      </c>
      <c r="W446" s="3">
        <v>0</v>
      </c>
      <c r="X446" s="3">
        <v>0</v>
      </c>
      <c r="Y446" s="3">
        <v>0</v>
      </c>
      <c r="Z446" s="3">
        <v>0</v>
      </c>
      <c r="AA446" s="3">
        <v>0</v>
      </c>
      <c r="AB446" s="3">
        <v>0</v>
      </c>
      <c r="AC446" s="3">
        <v>0</v>
      </c>
    </row>
    <row r="447" spans="1:29" x14ac:dyDescent="0.35">
      <c r="A447" s="30">
        <v>2026</v>
      </c>
      <c r="B447" s="29">
        <v>1</v>
      </c>
      <c r="C447" s="2" t="s">
        <v>618</v>
      </c>
      <c r="D447" s="2" t="s">
        <v>619</v>
      </c>
      <c r="E447" s="2" t="s">
        <v>620</v>
      </c>
      <c r="F447" s="2" t="s">
        <v>693</v>
      </c>
      <c r="G447" s="2" t="s">
        <v>694</v>
      </c>
      <c r="H447" s="3">
        <v>100</v>
      </c>
      <c r="I447" s="3">
        <v>1</v>
      </c>
      <c r="J447" s="3">
        <v>0</v>
      </c>
      <c r="K447" s="3">
        <v>0</v>
      </c>
      <c r="L447" s="3">
        <v>0</v>
      </c>
      <c r="M447" s="3">
        <v>0</v>
      </c>
      <c r="N447" s="3">
        <v>0</v>
      </c>
      <c r="O447" s="3">
        <v>0</v>
      </c>
      <c r="P447" s="3">
        <v>0</v>
      </c>
      <c r="Q447" s="3">
        <v>0</v>
      </c>
      <c r="R447" s="3">
        <v>0</v>
      </c>
      <c r="S447" s="3">
        <v>0</v>
      </c>
      <c r="T447" s="3">
        <v>0</v>
      </c>
      <c r="U447" s="3">
        <v>0</v>
      </c>
      <c r="V447" s="3">
        <v>0</v>
      </c>
      <c r="W447" s="3">
        <v>0</v>
      </c>
      <c r="X447" s="3">
        <v>0</v>
      </c>
      <c r="Y447" s="3">
        <v>0</v>
      </c>
      <c r="Z447" s="3">
        <v>0</v>
      </c>
      <c r="AA447" s="3">
        <v>0</v>
      </c>
      <c r="AB447" s="3">
        <v>0</v>
      </c>
      <c r="AC447" s="3">
        <v>0</v>
      </c>
    </row>
    <row r="448" spans="1:29" x14ac:dyDescent="0.35">
      <c r="A448" s="30">
        <v>2026</v>
      </c>
      <c r="B448" s="29">
        <v>1</v>
      </c>
      <c r="C448" s="2" t="s">
        <v>618</v>
      </c>
      <c r="D448" s="2" t="s">
        <v>619</v>
      </c>
      <c r="E448" s="2" t="s">
        <v>620</v>
      </c>
      <c r="F448" s="2" t="s">
        <v>693</v>
      </c>
      <c r="G448" s="2" t="s">
        <v>695</v>
      </c>
      <c r="H448" s="3">
        <v>100</v>
      </c>
      <c r="I448" s="3">
        <v>1</v>
      </c>
      <c r="J448" s="3">
        <v>0</v>
      </c>
      <c r="K448" s="3">
        <v>0</v>
      </c>
      <c r="L448" s="3">
        <v>0</v>
      </c>
      <c r="M448" s="3">
        <v>0</v>
      </c>
      <c r="N448" s="3">
        <v>0</v>
      </c>
      <c r="O448" s="3">
        <v>0</v>
      </c>
      <c r="P448" s="3">
        <v>0</v>
      </c>
      <c r="Q448" s="3">
        <v>0</v>
      </c>
      <c r="R448" s="3">
        <v>0</v>
      </c>
      <c r="S448" s="3">
        <v>0</v>
      </c>
      <c r="T448" s="3">
        <v>0</v>
      </c>
      <c r="U448" s="3">
        <v>0</v>
      </c>
      <c r="V448" s="3">
        <v>0</v>
      </c>
      <c r="W448" s="3">
        <v>0</v>
      </c>
      <c r="X448" s="3">
        <v>0</v>
      </c>
      <c r="Y448" s="3">
        <v>0</v>
      </c>
      <c r="Z448" s="3">
        <v>0</v>
      </c>
      <c r="AA448" s="3">
        <v>0</v>
      </c>
      <c r="AB448" s="3">
        <v>0</v>
      </c>
      <c r="AC448" s="3">
        <v>0</v>
      </c>
    </row>
    <row r="449" spans="1:29" x14ac:dyDescent="0.35">
      <c r="A449" s="30">
        <v>2026</v>
      </c>
      <c r="B449" s="29">
        <v>1</v>
      </c>
      <c r="C449" s="2" t="s">
        <v>618</v>
      </c>
      <c r="D449" s="2" t="s">
        <v>619</v>
      </c>
      <c r="E449" s="2" t="s">
        <v>620</v>
      </c>
      <c r="F449" s="2" t="s">
        <v>693</v>
      </c>
      <c r="G449" s="2" t="s">
        <v>696</v>
      </c>
      <c r="H449" s="3">
        <v>50</v>
      </c>
      <c r="I449" s="3">
        <v>1</v>
      </c>
      <c r="J449" s="3">
        <v>10</v>
      </c>
      <c r="K449" s="3">
        <v>0.2</v>
      </c>
      <c r="L449" s="3">
        <v>0</v>
      </c>
      <c r="M449" s="3">
        <v>0</v>
      </c>
      <c r="N449" s="3">
        <v>0</v>
      </c>
      <c r="O449" s="3">
        <v>0</v>
      </c>
      <c r="P449" s="3">
        <v>0</v>
      </c>
      <c r="Q449" s="3">
        <v>0</v>
      </c>
      <c r="R449" s="3">
        <v>10</v>
      </c>
      <c r="S449" s="3">
        <v>0.2</v>
      </c>
      <c r="T449" s="3">
        <v>0</v>
      </c>
      <c r="U449" s="3">
        <v>0</v>
      </c>
      <c r="V449" s="3">
        <v>0</v>
      </c>
      <c r="W449" s="3">
        <v>0</v>
      </c>
      <c r="X449" s="3">
        <v>0</v>
      </c>
      <c r="Y449" s="3">
        <v>0</v>
      </c>
      <c r="Z449" s="3">
        <v>0</v>
      </c>
      <c r="AA449" s="3">
        <v>0</v>
      </c>
      <c r="AB449" s="3">
        <v>0</v>
      </c>
      <c r="AC449" s="3">
        <v>0</v>
      </c>
    </row>
    <row r="450" spans="1:29" x14ac:dyDescent="0.35">
      <c r="A450" s="30">
        <v>2026</v>
      </c>
      <c r="B450" s="29">
        <v>1</v>
      </c>
      <c r="C450" s="2" t="s">
        <v>618</v>
      </c>
      <c r="D450" s="2" t="s">
        <v>619</v>
      </c>
      <c r="E450" s="2" t="s">
        <v>620</v>
      </c>
      <c r="F450" s="2" t="s">
        <v>693</v>
      </c>
      <c r="G450" s="2" t="s">
        <v>697</v>
      </c>
      <c r="H450" s="3">
        <v>50</v>
      </c>
      <c r="I450" s="3">
        <v>1</v>
      </c>
      <c r="J450" s="3">
        <v>0</v>
      </c>
      <c r="K450" s="3">
        <v>0</v>
      </c>
      <c r="L450" s="3">
        <v>0</v>
      </c>
      <c r="M450" s="3">
        <v>0</v>
      </c>
      <c r="N450" s="3">
        <v>0</v>
      </c>
      <c r="O450" s="3">
        <v>0</v>
      </c>
      <c r="P450" s="3">
        <v>0</v>
      </c>
      <c r="Q450" s="3">
        <v>0</v>
      </c>
      <c r="R450" s="3">
        <v>0</v>
      </c>
      <c r="S450" s="3">
        <v>0</v>
      </c>
      <c r="T450" s="3">
        <v>0</v>
      </c>
      <c r="U450" s="3">
        <v>0</v>
      </c>
      <c r="V450" s="3">
        <v>0</v>
      </c>
      <c r="W450" s="3">
        <v>0</v>
      </c>
      <c r="X450" s="3">
        <v>0</v>
      </c>
      <c r="Y450" s="3">
        <v>0</v>
      </c>
      <c r="Z450" s="3">
        <v>0</v>
      </c>
      <c r="AA450" s="3">
        <v>0</v>
      </c>
      <c r="AB450" s="3">
        <v>0</v>
      </c>
      <c r="AC450" s="3">
        <v>0</v>
      </c>
    </row>
    <row r="451" spans="1:29" x14ac:dyDescent="0.35">
      <c r="A451" s="30">
        <v>2026</v>
      </c>
      <c r="B451" s="29">
        <v>1</v>
      </c>
      <c r="C451" s="2" t="s">
        <v>618</v>
      </c>
      <c r="D451" s="2" t="s">
        <v>619</v>
      </c>
      <c r="E451" s="2" t="s">
        <v>620</v>
      </c>
      <c r="F451" s="2" t="s">
        <v>693</v>
      </c>
      <c r="G451" s="2" t="s">
        <v>698</v>
      </c>
      <c r="H451" s="3">
        <v>7</v>
      </c>
      <c r="I451" s="3">
        <v>1</v>
      </c>
      <c r="J451" s="3">
        <v>0</v>
      </c>
      <c r="K451" s="3">
        <v>0</v>
      </c>
      <c r="L451" s="3">
        <v>0</v>
      </c>
      <c r="M451" s="3">
        <v>0</v>
      </c>
      <c r="N451" s="3">
        <v>0</v>
      </c>
      <c r="O451" s="3">
        <v>0</v>
      </c>
      <c r="P451" s="3">
        <v>0</v>
      </c>
      <c r="Q451" s="3">
        <v>0</v>
      </c>
      <c r="R451" s="3">
        <v>0</v>
      </c>
      <c r="S451" s="3">
        <v>0</v>
      </c>
      <c r="T451" s="3">
        <v>0</v>
      </c>
      <c r="U451" s="3">
        <v>0</v>
      </c>
      <c r="V451" s="3">
        <v>0</v>
      </c>
      <c r="W451" s="3">
        <v>0</v>
      </c>
      <c r="X451" s="3">
        <v>0</v>
      </c>
      <c r="Y451" s="3">
        <v>0</v>
      </c>
      <c r="Z451" s="3">
        <v>0</v>
      </c>
      <c r="AA451" s="3">
        <v>0</v>
      </c>
      <c r="AB451" s="3">
        <v>0</v>
      </c>
      <c r="AC451" s="3">
        <v>0</v>
      </c>
    </row>
    <row r="452" spans="1:29" x14ac:dyDescent="0.35">
      <c r="A452" s="30">
        <v>2026</v>
      </c>
      <c r="B452" s="29">
        <v>1</v>
      </c>
      <c r="C452" s="2" t="s">
        <v>618</v>
      </c>
      <c r="D452" s="2" t="s">
        <v>619</v>
      </c>
      <c r="E452" s="2" t="s">
        <v>620</v>
      </c>
      <c r="F452" s="2" t="s">
        <v>693</v>
      </c>
      <c r="G452" s="2" t="s">
        <v>699</v>
      </c>
      <c r="H452" s="3">
        <v>100</v>
      </c>
      <c r="I452" s="3">
        <v>1</v>
      </c>
      <c r="J452" s="3">
        <v>0</v>
      </c>
      <c r="K452" s="3">
        <v>0</v>
      </c>
      <c r="L452" s="3">
        <v>0</v>
      </c>
      <c r="M452" s="3">
        <v>0</v>
      </c>
      <c r="N452" s="3">
        <v>0</v>
      </c>
      <c r="O452" s="3">
        <v>0</v>
      </c>
      <c r="P452" s="3">
        <v>0</v>
      </c>
      <c r="Q452" s="3">
        <v>0</v>
      </c>
      <c r="R452" s="3">
        <v>0</v>
      </c>
      <c r="S452" s="3">
        <v>0</v>
      </c>
      <c r="T452" s="3">
        <v>0</v>
      </c>
      <c r="U452" s="3">
        <v>0</v>
      </c>
      <c r="V452" s="3">
        <v>0</v>
      </c>
      <c r="W452" s="3">
        <v>0</v>
      </c>
      <c r="X452" s="3">
        <v>0</v>
      </c>
      <c r="Y452" s="3">
        <v>0</v>
      </c>
      <c r="Z452" s="3">
        <v>0</v>
      </c>
      <c r="AA452" s="3">
        <v>0</v>
      </c>
      <c r="AB452" s="3">
        <v>0</v>
      </c>
      <c r="AC452" s="3">
        <v>0</v>
      </c>
    </row>
    <row r="453" spans="1:29" x14ac:dyDescent="0.35">
      <c r="A453" s="30">
        <v>2026</v>
      </c>
      <c r="B453" s="29">
        <v>1</v>
      </c>
      <c r="C453" s="2" t="s">
        <v>618</v>
      </c>
      <c r="D453" s="2" t="s">
        <v>619</v>
      </c>
      <c r="E453" s="2" t="s">
        <v>620</v>
      </c>
      <c r="F453" s="2" t="s">
        <v>693</v>
      </c>
      <c r="G453" s="2" t="s">
        <v>700</v>
      </c>
      <c r="H453" s="3">
        <v>100</v>
      </c>
      <c r="I453" s="3">
        <v>2</v>
      </c>
      <c r="J453" s="3">
        <v>15</v>
      </c>
      <c r="K453" s="3">
        <v>0.3</v>
      </c>
      <c r="L453" s="3">
        <v>0</v>
      </c>
      <c r="M453" s="3">
        <v>0</v>
      </c>
      <c r="N453" s="3">
        <v>0</v>
      </c>
      <c r="O453" s="3">
        <v>0</v>
      </c>
      <c r="P453" s="3">
        <v>0</v>
      </c>
      <c r="Q453" s="3">
        <v>0</v>
      </c>
      <c r="R453" s="3">
        <v>15</v>
      </c>
      <c r="S453" s="3">
        <v>0.3</v>
      </c>
      <c r="T453" s="3">
        <v>0</v>
      </c>
      <c r="U453" s="3">
        <v>0</v>
      </c>
      <c r="V453" s="3">
        <v>0</v>
      </c>
      <c r="W453" s="3">
        <v>0</v>
      </c>
      <c r="X453" s="3">
        <v>0</v>
      </c>
      <c r="Y453" s="3">
        <v>0</v>
      </c>
      <c r="Z453" s="3">
        <v>0</v>
      </c>
      <c r="AA453" s="3">
        <v>0</v>
      </c>
      <c r="AB453" s="3">
        <v>0</v>
      </c>
      <c r="AC453" s="3">
        <v>0</v>
      </c>
    </row>
    <row r="454" spans="1:29" x14ac:dyDescent="0.35">
      <c r="A454" s="30">
        <v>2026</v>
      </c>
      <c r="B454" s="29">
        <v>1</v>
      </c>
      <c r="C454" s="2" t="s">
        <v>618</v>
      </c>
      <c r="D454" s="2" t="s">
        <v>619</v>
      </c>
      <c r="E454" s="2" t="s">
        <v>620</v>
      </c>
      <c r="F454" s="2" t="s">
        <v>693</v>
      </c>
      <c r="G454" s="2" t="s">
        <v>701</v>
      </c>
      <c r="H454" s="3">
        <v>100</v>
      </c>
      <c r="I454" s="3">
        <v>2</v>
      </c>
      <c r="J454" s="3">
        <v>40</v>
      </c>
      <c r="K454" s="3">
        <v>0.8</v>
      </c>
      <c r="L454" s="3">
        <v>0</v>
      </c>
      <c r="M454" s="3">
        <v>0</v>
      </c>
      <c r="N454" s="3">
        <v>0</v>
      </c>
      <c r="O454" s="3">
        <v>0</v>
      </c>
      <c r="P454" s="3">
        <v>0</v>
      </c>
      <c r="Q454" s="3">
        <v>0</v>
      </c>
      <c r="R454" s="3">
        <v>40</v>
      </c>
      <c r="S454" s="3">
        <v>0.8</v>
      </c>
      <c r="T454" s="3">
        <v>0</v>
      </c>
      <c r="U454" s="3">
        <v>0</v>
      </c>
      <c r="V454" s="3">
        <v>0</v>
      </c>
      <c r="W454" s="3">
        <v>0</v>
      </c>
      <c r="X454" s="3">
        <v>0</v>
      </c>
      <c r="Y454" s="3">
        <v>0</v>
      </c>
      <c r="Z454" s="3">
        <v>0</v>
      </c>
      <c r="AA454" s="3">
        <v>0</v>
      </c>
      <c r="AB454" s="3">
        <v>0</v>
      </c>
      <c r="AC454" s="3">
        <v>0</v>
      </c>
    </row>
    <row r="455" spans="1:29" x14ac:dyDescent="0.35">
      <c r="A455" s="30">
        <v>2026</v>
      </c>
      <c r="B455" s="29">
        <v>1</v>
      </c>
      <c r="C455" s="2" t="s">
        <v>618</v>
      </c>
      <c r="D455" s="2" t="s">
        <v>619</v>
      </c>
      <c r="E455" s="2" t="s">
        <v>620</v>
      </c>
      <c r="F455" s="2" t="s">
        <v>702</v>
      </c>
      <c r="G455" s="2" t="s">
        <v>703</v>
      </c>
      <c r="H455" s="3">
        <v>100</v>
      </c>
      <c r="I455" s="3">
        <v>2</v>
      </c>
      <c r="J455" s="3">
        <v>20</v>
      </c>
      <c r="K455" s="3">
        <v>0.4</v>
      </c>
      <c r="L455" s="3">
        <v>0</v>
      </c>
      <c r="M455" s="3">
        <v>0</v>
      </c>
      <c r="N455" s="3">
        <v>0</v>
      </c>
      <c r="O455" s="3">
        <v>0</v>
      </c>
      <c r="P455" s="3">
        <v>0</v>
      </c>
      <c r="Q455" s="3">
        <v>0</v>
      </c>
      <c r="R455" s="3">
        <v>20</v>
      </c>
      <c r="S455" s="3">
        <v>0.4</v>
      </c>
      <c r="T455" s="3">
        <v>0</v>
      </c>
      <c r="U455" s="3">
        <v>0</v>
      </c>
      <c r="V455" s="3">
        <v>0</v>
      </c>
      <c r="W455" s="3">
        <v>0</v>
      </c>
      <c r="X455" s="3">
        <v>0</v>
      </c>
      <c r="Y455" s="3">
        <v>0</v>
      </c>
      <c r="Z455" s="3">
        <v>0</v>
      </c>
      <c r="AA455" s="3">
        <v>0</v>
      </c>
      <c r="AB455" s="3">
        <v>0</v>
      </c>
      <c r="AC455" s="3">
        <v>0</v>
      </c>
    </row>
    <row r="456" spans="1:29" x14ac:dyDescent="0.35">
      <c r="A456" s="30">
        <v>2026</v>
      </c>
      <c r="B456" s="29">
        <v>1</v>
      </c>
      <c r="C456" s="2" t="s">
        <v>618</v>
      </c>
      <c r="D456" s="2" t="s">
        <v>619</v>
      </c>
      <c r="E456" s="2" t="s">
        <v>620</v>
      </c>
      <c r="F456" s="2" t="s">
        <v>702</v>
      </c>
      <c r="G456" s="2" t="s">
        <v>704</v>
      </c>
      <c r="H456" s="3">
        <v>100</v>
      </c>
      <c r="I456" s="3">
        <v>1</v>
      </c>
      <c r="J456" s="3">
        <v>0</v>
      </c>
      <c r="K456" s="3">
        <v>0</v>
      </c>
      <c r="L456" s="3">
        <v>0</v>
      </c>
      <c r="M456" s="3">
        <v>0</v>
      </c>
      <c r="N456" s="3">
        <v>0</v>
      </c>
      <c r="O456" s="3">
        <v>0</v>
      </c>
      <c r="P456" s="3">
        <v>0</v>
      </c>
      <c r="Q456" s="3">
        <v>0</v>
      </c>
      <c r="R456" s="3">
        <v>0</v>
      </c>
      <c r="S456" s="3">
        <v>0</v>
      </c>
      <c r="T456" s="3">
        <v>0</v>
      </c>
      <c r="U456" s="3">
        <v>0</v>
      </c>
      <c r="V456" s="3">
        <v>0</v>
      </c>
      <c r="W456" s="3">
        <v>0</v>
      </c>
      <c r="X456" s="3">
        <v>0</v>
      </c>
      <c r="Y456" s="3">
        <v>0</v>
      </c>
      <c r="Z456" s="3">
        <v>0</v>
      </c>
      <c r="AA456" s="3">
        <v>0</v>
      </c>
      <c r="AB456" s="3">
        <v>0</v>
      </c>
      <c r="AC456" s="3">
        <v>0</v>
      </c>
    </row>
    <row r="457" spans="1:29" x14ac:dyDescent="0.35">
      <c r="A457" s="30">
        <v>2026</v>
      </c>
      <c r="B457" s="29">
        <v>1</v>
      </c>
      <c r="C457" s="2" t="s">
        <v>618</v>
      </c>
      <c r="D457" s="2" t="s">
        <v>619</v>
      </c>
      <c r="E457" s="2" t="s">
        <v>620</v>
      </c>
      <c r="F457" s="2" t="s">
        <v>702</v>
      </c>
      <c r="G457" s="2" t="s">
        <v>705</v>
      </c>
      <c r="H457" s="3">
        <v>100</v>
      </c>
      <c r="I457" s="3">
        <v>2</v>
      </c>
      <c r="J457" s="3">
        <v>0</v>
      </c>
      <c r="K457" s="3">
        <v>0</v>
      </c>
      <c r="L457" s="3">
        <v>0</v>
      </c>
      <c r="M457" s="3">
        <v>0</v>
      </c>
      <c r="N457" s="3">
        <v>0</v>
      </c>
      <c r="O457" s="3">
        <v>0</v>
      </c>
      <c r="P457" s="3">
        <v>0</v>
      </c>
      <c r="Q457" s="3">
        <v>0</v>
      </c>
      <c r="R457" s="3">
        <v>0</v>
      </c>
      <c r="S457" s="3">
        <v>0</v>
      </c>
      <c r="T457" s="3">
        <v>0</v>
      </c>
      <c r="U457" s="3">
        <v>0</v>
      </c>
      <c r="V457" s="3">
        <v>0</v>
      </c>
      <c r="W457" s="3">
        <v>0</v>
      </c>
      <c r="X457" s="3">
        <v>0</v>
      </c>
      <c r="Y457" s="3">
        <v>0</v>
      </c>
      <c r="Z457" s="3">
        <v>0</v>
      </c>
      <c r="AA457" s="3">
        <v>0</v>
      </c>
      <c r="AB457" s="3">
        <v>0</v>
      </c>
      <c r="AC457" s="3">
        <v>0</v>
      </c>
    </row>
    <row r="458" spans="1:29" x14ac:dyDescent="0.35">
      <c r="A458" s="30">
        <v>2026</v>
      </c>
      <c r="B458" s="29">
        <v>1</v>
      </c>
      <c r="C458" s="2" t="s">
        <v>618</v>
      </c>
      <c r="D458" s="2" t="s">
        <v>619</v>
      </c>
      <c r="E458" s="2" t="s">
        <v>620</v>
      </c>
      <c r="F458" s="2" t="s">
        <v>693</v>
      </c>
      <c r="G458" s="2" t="s">
        <v>706</v>
      </c>
      <c r="H458" s="3">
        <v>4</v>
      </c>
      <c r="I458" s="3">
        <v>1</v>
      </c>
      <c r="J458" s="3">
        <v>0</v>
      </c>
      <c r="K458" s="3">
        <v>0</v>
      </c>
      <c r="L458" s="3">
        <v>0</v>
      </c>
      <c r="M458" s="3">
        <v>0</v>
      </c>
      <c r="N458" s="3">
        <v>0</v>
      </c>
      <c r="O458" s="3">
        <v>0</v>
      </c>
      <c r="P458" s="3">
        <v>0</v>
      </c>
      <c r="Q458" s="3">
        <v>0</v>
      </c>
      <c r="R458" s="3">
        <v>0</v>
      </c>
      <c r="S458" s="3">
        <v>0</v>
      </c>
      <c r="T458" s="3">
        <v>0</v>
      </c>
      <c r="U458" s="3">
        <v>0</v>
      </c>
      <c r="V458" s="3">
        <v>0</v>
      </c>
      <c r="W458" s="3">
        <v>0</v>
      </c>
      <c r="X458" s="3">
        <v>0</v>
      </c>
      <c r="Y458" s="3">
        <v>0</v>
      </c>
      <c r="Z458" s="3">
        <v>0</v>
      </c>
      <c r="AA458" s="3">
        <v>0</v>
      </c>
      <c r="AB458" s="3">
        <v>0</v>
      </c>
      <c r="AC458" s="3">
        <v>0</v>
      </c>
    </row>
    <row r="459" spans="1:29" x14ac:dyDescent="0.35">
      <c r="A459" s="30">
        <v>2026</v>
      </c>
      <c r="B459" s="29">
        <v>1</v>
      </c>
      <c r="C459" s="2" t="s">
        <v>618</v>
      </c>
      <c r="D459" s="2" t="s">
        <v>619</v>
      </c>
      <c r="E459" s="2" t="s">
        <v>620</v>
      </c>
      <c r="F459" s="2" t="s">
        <v>702</v>
      </c>
      <c r="G459" s="2" t="s">
        <v>707</v>
      </c>
      <c r="H459" s="3">
        <v>100</v>
      </c>
      <c r="I459" s="3">
        <v>2</v>
      </c>
      <c r="J459" s="3">
        <v>10</v>
      </c>
      <c r="K459" s="3">
        <v>0.2</v>
      </c>
      <c r="L459" s="3">
        <v>0</v>
      </c>
      <c r="M459" s="3">
        <v>0</v>
      </c>
      <c r="N459" s="3">
        <v>0</v>
      </c>
      <c r="O459" s="3">
        <v>0</v>
      </c>
      <c r="P459" s="3">
        <v>0</v>
      </c>
      <c r="Q459" s="3">
        <v>0</v>
      </c>
      <c r="R459" s="3">
        <v>10</v>
      </c>
      <c r="S459" s="3">
        <v>0.2</v>
      </c>
      <c r="T459" s="3">
        <v>0</v>
      </c>
      <c r="U459" s="3">
        <v>0</v>
      </c>
      <c r="V459" s="3">
        <v>0</v>
      </c>
      <c r="W459" s="3">
        <v>0</v>
      </c>
      <c r="X459" s="3">
        <v>0</v>
      </c>
      <c r="Y459" s="3">
        <v>0</v>
      </c>
      <c r="Z459" s="3">
        <v>0</v>
      </c>
      <c r="AA459" s="3">
        <v>0</v>
      </c>
      <c r="AB459" s="3">
        <v>0</v>
      </c>
      <c r="AC459" s="3">
        <v>0</v>
      </c>
    </row>
    <row r="460" spans="1:29" x14ac:dyDescent="0.35">
      <c r="A460" s="30">
        <v>2026</v>
      </c>
      <c r="B460" s="29">
        <v>1</v>
      </c>
      <c r="C460" s="2" t="s">
        <v>618</v>
      </c>
      <c r="D460" s="2" t="s">
        <v>619</v>
      </c>
      <c r="E460" s="2" t="s">
        <v>620</v>
      </c>
      <c r="F460" s="2" t="s">
        <v>693</v>
      </c>
      <c r="G460" s="2" t="s">
        <v>708</v>
      </c>
      <c r="H460" s="3">
        <v>1</v>
      </c>
      <c r="I460" s="3">
        <v>1</v>
      </c>
      <c r="J460" s="3">
        <v>0</v>
      </c>
      <c r="K460" s="3">
        <v>0</v>
      </c>
      <c r="L460" s="3">
        <v>0</v>
      </c>
      <c r="M460" s="3">
        <v>0</v>
      </c>
      <c r="N460" s="3">
        <v>0</v>
      </c>
      <c r="O460" s="3">
        <v>0</v>
      </c>
      <c r="P460" s="3">
        <v>0</v>
      </c>
      <c r="Q460" s="3">
        <v>0</v>
      </c>
      <c r="R460" s="3">
        <v>0</v>
      </c>
      <c r="S460" s="3">
        <v>0</v>
      </c>
      <c r="T460" s="3">
        <v>0</v>
      </c>
      <c r="U460" s="3">
        <v>0</v>
      </c>
      <c r="V460" s="3">
        <v>0</v>
      </c>
      <c r="W460" s="3">
        <v>0</v>
      </c>
      <c r="X460" s="3">
        <v>0</v>
      </c>
      <c r="Y460" s="3">
        <v>0</v>
      </c>
      <c r="Z460" s="3">
        <v>0</v>
      </c>
      <c r="AA460" s="3">
        <v>0</v>
      </c>
      <c r="AB460" s="3">
        <v>0</v>
      </c>
      <c r="AC460" s="3">
        <v>0</v>
      </c>
    </row>
    <row r="461" spans="1:29" x14ac:dyDescent="0.35">
      <c r="A461" s="30">
        <v>2026</v>
      </c>
      <c r="B461" s="29">
        <v>1</v>
      </c>
      <c r="C461" s="2" t="s">
        <v>618</v>
      </c>
      <c r="D461" s="2" t="s">
        <v>619</v>
      </c>
      <c r="E461" s="2" t="s">
        <v>620</v>
      </c>
      <c r="F461" s="2" t="s">
        <v>693</v>
      </c>
      <c r="G461" s="2" t="s">
        <v>709</v>
      </c>
      <c r="H461" s="3">
        <v>1</v>
      </c>
      <c r="I461" s="3">
        <v>1</v>
      </c>
      <c r="J461" s="3">
        <v>0.1</v>
      </c>
      <c r="K461" s="3">
        <v>0.1</v>
      </c>
      <c r="L461" s="3">
        <v>0</v>
      </c>
      <c r="M461" s="3">
        <v>0</v>
      </c>
      <c r="N461" s="3">
        <v>0</v>
      </c>
      <c r="O461" s="3">
        <v>0</v>
      </c>
      <c r="P461" s="3">
        <v>0</v>
      </c>
      <c r="Q461" s="3">
        <v>0</v>
      </c>
      <c r="R461" s="3">
        <v>0.1</v>
      </c>
      <c r="S461" s="3">
        <v>0.1</v>
      </c>
      <c r="T461" s="3">
        <v>0</v>
      </c>
      <c r="U461" s="3">
        <v>0</v>
      </c>
      <c r="V461" s="3">
        <v>0</v>
      </c>
      <c r="W461" s="3">
        <v>0</v>
      </c>
      <c r="X461" s="3">
        <v>0</v>
      </c>
      <c r="Y461" s="3">
        <v>0</v>
      </c>
      <c r="Z461" s="3">
        <v>0</v>
      </c>
      <c r="AA461" s="3">
        <v>0</v>
      </c>
      <c r="AB461" s="3">
        <v>0</v>
      </c>
      <c r="AC461" s="3">
        <v>0</v>
      </c>
    </row>
    <row r="462" spans="1:29" x14ac:dyDescent="0.35">
      <c r="A462" s="30">
        <v>2026</v>
      </c>
      <c r="B462" s="29">
        <v>1</v>
      </c>
      <c r="C462" s="2" t="s">
        <v>618</v>
      </c>
      <c r="D462" s="2" t="s">
        <v>619</v>
      </c>
      <c r="E462" s="2" t="s">
        <v>620</v>
      </c>
      <c r="F462" s="2" t="s">
        <v>693</v>
      </c>
      <c r="G462" s="2" t="s">
        <v>710</v>
      </c>
      <c r="H462" s="3">
        <v>1</v>
      </c>
      <c r="I462" s="3">
        <v>1</v>
      </c>
      <c r="J462" s="3">
        <v>0</v>
      </c>
      <c r="K462" s="3">
        <v>0</v>
      </c>
      <c r="L462" s="3">
        <v>0</v>
      </c>
      <c r="M462" s="3">
        <v>0</v>
      </c>
      <c r="N462" s="3">
        <v>0</v>
      </c>
      <c r="O462" s="3">
        <v>0</v>
      </c>
      <c r="P462" s="3">
        <v>0</v>
      </c>
      <c r="Q462" s="3">
        <v>0</v>
      </c>
      <c r="R462" s="3">
        <v>0</v>
      </c>
      <c r="S462" s="3">
        <v>0</v>
      </c>
      <c r="T462" s="3">
        <v>0</v>
      </c>
      <c r="U462" s="3">
        <v>0</v>
      </c>
      <c r="V462" s="3">
        <v>0</v>
      </c>
      <c r="W462" s="3">
        <v>0</v>
      </c>
      <c r="X462" s="3">
        <v>0</v>
      </c>
      <c r="Y462" s="3">
        <v>0</v>
      </c>
      <c r="Z462" s="3">
        <v>0</v>
      </c>
      <c r="AA462" s="3">
        <v>0</v>
      </c>
      <c r="AB462" s="3">
        <v>0</v>
      </c>
      <c r="AC462" s="3">
        <v>0</v>
      </c>
    </row>
    <row r="463" spans="1:29" x14ac:dyDescent="0.35">
      <c r="A463" s="30">
        <v>2026</v>
      </c>
      <c r="B463" s="29">
        <v>1</v>
      </c>
      <c r="C463" s="2" t="s">
        <v>618</v>
      </c>
      <c r="D463" s="2" t="s">
        <v>619</v>
      </c>
      <c r="E463" s="2" t="s">
        <v>620</v>
      </c>
      <c r="F463" s="2" t="s">
        <v>693</v>
      </c>
      <c r="G463" s="2" t="s">
        <v>711</v>
      </c>
      <c r="H463" s="3">
        <v>1</v>
      </c>
      <c r="I463" s="3">
        <v>1</v>
      </c>
      <c r="J463" s="3">
        <v>0</v>
      </c>
      <c r="K463" s="3">
        <v>0</v>
      </c>
      <c r="L463" s="3">
        <v>0</v>
      </c>
      <c r="M463" s="3">
        <v>0</v>
      </c>
      <c r="N463" s="3">
        <v>0</v>
      </c>
      <c r="O463" s="3">
        <v>0</v>
      </c>
      <c r="P463" s="3">
        <v>0</v>
      </c>
      <c r="Q463" s="3">
        <v>0</v>
      </c>
      <c r="R463" s="3">
        <v>0</v>
      </c>
      <c r="S463" s="3">
        <v>0</v>
      </c>
      <c r="T463" s="3">
        <v>0</v>
      </c>
      <c r="U463" s="3">
        <v>0</v>
      </c>
      <c r="V463" s="3">
        <v>0</v>
      </c>
      <c r="W463" s="3">
        <v>0</v>
      </c>
      <c r="X463" s="3">
        <v>0</v>
      </c>
      <c r="Y463" s="3">
        <v>0</v>
      </c>
      <c r="Z463" s="3">
        <v>0</v>
      </c>
      <c r="AA463" s="3">
        <v>0</v>
      </c>
      <c r="AB463" s="3">
        <v>0</v>
      </c>
      <c r="AC463" s="3">
        <v>0</v>
      </c>
    </row>
    <row r="464" spans="1:29" x14ac:dyDescent="0.35">
      <c r="A464" s="30">
        <v>2026</v>
      </c>
      <c r="B464" s="29">
        <v>1</v>
      </c>
      <c r="C464" s="2" t="s">
        <v>618</v>
      </c>
      <c r="D464" s="2" t="s">
        <v>619</v>
      </c>
      <c r="E464" s="2" t="s">
        <v>620</v>
      </c>
      <c r="F464" s="2" t="s">
        <v>693</v>
      </c>
      <c r="G464" s="2" t="s">
        <v>712</v>
      </c>
      <c r="H464" s="3">
        <v>100</v>
      </c>
      <c r="I464" s="3">
        <v>1</v>
      </c>
      <c r="J464" s="3">
        <v>0</v>
      </c>
      <c r="K464" s="3">
        <v>0</v>
      </c>
      <c r="L464" s="3">
        <v>0</v>
      </c>
      <c r="M464" s="3">
        <v>0</v>
      </c>
      <c r="N464" s="3">
        <v>0</v>
      </c>
      <c r="O464" s="3">
        <v>0</v>
      </c>
      <c r="P464" s="3">
        <v>0</v>
      </c>
      <c r="Q464" s="3">
        <v>0</v>
      </c>
      <c r="R464" s="3">
        <v>0</v>
      </c>
      <c r="S464" s="3">
        <v>0</v>
      </c>
      <c r="T464" s="3">
        <v>0</v>
      </c>
      <c r="U464" s="3">
        <v>0</v>
      </c>
      <c r="V464" s="3">
        <v>0</v>
      </c>
      <c r="W464" s="3">
        <v>0</v>
      </c>
      <c r="X464" s="3">
        <v>0</v>
      </c>
      <c r="Y464" s="3">
        <v>0</v>
      </c>
      <c r="Z464" s="3">
        <v>0</v>
      </c>
      <c r="AA464" s="3">
        <v>0</v>
      </c>
      <c r="AB464" s="3">
        <v>0</v>
      </c>
      <c r="AC464" s="3">
        <v>0</v>
      </c>
    </row>
    <row r="465" spans="1:29" x14ac:dyDescent="0.35">
      <c r="A465" s="30">
        <v>2026</v>
      </c>
      <c r="B465" s="29">
        <v>1</v>
      </c>
      <c r="C465" s="2" t="s">
        <v>618</v>
      </c>
      <c r="D465" s="2" t="s">
        <v>619</v>
      </c>
      <c r="E465" s="2" t="s">
        <v>620</v>
      </c>
      <c r="F465" s="2" t="s">
        <v>693</v>
      </c>
      <c r="G465" s="2" t="s">
        <v>713</v>
      </c>
      <c r="H465" s="3">
        <v>100</v>
      </c>
      <c r="I465" s="3">
        <v>1</v>
      </c>
      <c r="J465" s="3">
        <v>0</v>
      </c>
      <c r="K465" s="3">
        <v>0</v>
      </c>
      <c r="L465" s="3">
        <v>0</v>
      </c>
      <c r="M465" s="3">
        <v>0</v>
      </c>
      <c r="N465" s="3">
        <v>0</v>
      </c>
      <c r="O465" s="3">
        <v>0</v>
      </c>
      <c r="P465" s="3">
        <v>0</v>
      </c>
      <c r="Q465" s="3">
        <v>0</v>
      </c>
      <c r="R465" s="3">
        <v>0</v>
      </c>
      <c r="S465" s="3">
        <v>0</v>
      </c>
      <c r="T465" s="3">
        <v>0</v>
      </c>
      <c r="U465" s="3">
        <v>0</v>
      </c>
      <c r="V465" s="3">
        <v>0</v>
      </c>
      <c r="W465" s="3">
        <v>0</v>
      </c>
      <c r="X465" s="3">
        <v>0</v>
      </c>
      <c r="Y465" s="3">
        <v>0</v>
      </c>
      <c r="Z465" s="3">
        <v>0</v>
      </c>
      <c r="AA465" s="3">
        <v>0</v>
      </c>
      <c r="AB465" s="3">
        <v>0</v>
      </c>
      <c r="AC465" s="3">
        <v>0</v>
      </c>
    </row>
    <row r="466" spans="1:29" x14ac:dyDescent="0.35">
      <c r="A466" s="30">
        <v>2026</v>
      </c>
      <c r="B466" s="29">
        <v>1</v>
      </c>
      <c r="C466" s="2" t="s">
        <v>618</v>
      </c>
      <c r="D466" s="2" t="s">
        <v>619</v>
      </c>
      <c r="E466" s="2" t="s">
        <v>620</v>
      </c>
      <c r="F466" s="2" t="s">
        <v>693</v>
      </c>
      <c r="G466" s="2" t="s">
        <v>714</v>
      </c>
      <c r="H466" s="3">
        <v>7</v>
      </c>
      <c r="I466" s="3">
        <v>1</v>
      </c>
      <c r="J466" s="3">
        <v>1</v>
      </c>
      <c r="K466" s="3">
        <v>0.14000000000000001</v>
      </c>
      <c r="L466" s="3">
        <v>0</v>
      </c>
      <c r="M466" s="3">
        <v>0</v>
      </c>
      <c r="N466" s="3">
        <v>0</v>
      </c>
      <c r="O466" s="3">
        <v>0</v>
      </c>
      <c r="P466" s="3">
        <v>0</v>
      </c>
      <c r="Q466" s="3">
        <v>0</v>
      </c>
      <c r="R466" s="3">
        <v>1</v>
      </c>
      <c r="S466" s="3">
        <v>0.14000000000000001</v>
      </c>
      <c r="T466" s="3">
        <v>0</v>
      </c>
      <c r="U466" s="3">
        <v>0</v>
      </c>
      <c r="V466" s="3">
        <v>0</v>
      </c>
      <c r="W466" s="3">
        <v>0</v>
      </c>
      <c r="X466" s="3">
        <v>0</v>
      </c>
      <c r="Y466" s="3">
        <v>0</v>
      </c>
      <c r="Z466" s="3">
        <v>0</v>
      </c>
      <c r="AA466" s="3">
        <v>0</v>
      </c>
      <c r="AB466" s="3">
        <v>0</v>
      </c>
      <c r="AC466" s="3">
        <v>0</v>
      </c>
    </row>
    <row r="467" spans="1:29" x14ac:dyDescent="0.35">
      <c r="A467" s="30">
        <v>2026</v>
      </c>
      <c r="B467" s="29">
        <v>1</v>
      </c>
      <c r="C467" s="2" t="s">
        <v>618</v>
      </c>
      <c r="D467" s="2" t="s">
        <v>715</v>
      </c>
      <c r="E467" s="2" t="s">
        <v>716</v>
      </c>
      <c r="F467" s="2" t="s">
        <v>717</v>
      </c>
      <c r="G467" s="2" t="s">
        <v>718</v>
      </c>
      <c r="H467" s="3">
        <v>1</v>
      </c>
      <c r="I467" s="3">
        <v>1</v>
      </c>
      <c r="J467" s="3">
        <v>0</v>
      </c>
      <c r="K467" s="3">
        <v>0</v>
      </c>
      <c r="L467" s="3">
        <v>0</v>
      </c>
      <c r="M467" s="3">
        <v>0</v>
      </c>
      <c r="N467" s="3">
        <v>0</v>
      </c>
      <c r="O467" s="3">
        <v>0</v>
      </c>
      <c r="P467" s="3">
        <v>0</v>
      </c>
      <c r="Q467" s="3">
        <v>0</v>
      </c>
      <c r="R467" s="3">
        <v>0</v>
      </c>
      <c r="S467" s="3">
        <v>0</v>
      </c>
      <c r="T467" s="3">
        <v>0</v>
      </c>
      <c r="U467" s="3">
        <v>0</v>
      </c>
      <c r="V467" s="3">
        <v>0</v>
      </c>
      <c r="W467" s="3">
        <v>0</v>
      </c>
      <c r="X467" s="3">
        <v>0</v>
      </c>
      <c r="Y467" s="3">
        <v>0</v>
      </c>
      <c r="Z467" s="3">
        <v>0</v>
      </c>
      <c r="AA467" s="3">
        <v>0</v>
      </c>
      <c r="AB467" s="3">
        <v>0</v>
      </c>
      <c r="AC467" s="3">
        <v>0</v>
      </c>
    </row>
    <row r="468" spans="1:29" x14ac:dyDescent="0.35">
      <c r="A468" s="30">
        <v>2026</v>
      </c>
      <c r="B468" s="29">
        <v>1</v>
      </c>
      <c r="C468" s="2" t="s">
        <v>618</v>
      </c>
      <c r="D468" s="2" t="s">
        <v>715</v>
      </c>
      <c r="E468" s="2" t="s">
        <v>716</v>
      </c>
      <c r="F468" s="2" t="s">
        <v>717</v>
      </c>
      <c r="G468" s="2" t="s">
        <v>719</v>
      </c>
      <c r="H468" s="3">
        <v>2</v>
      </c>
      <c r="I468" s="3">
        <v>1</v>
      </c>
      <c r="J468" s="3">
        <v>0</v>
      </c>
      <c r="K468" s="3">
        <v>0</v>
      </c>
      <c r="L468" s="3">
        <v>0</v>
      </c>
      <c r="M468" s="3">
        <v>0</v>
      </c>
      <c r="N468" s="3">
        <v>0</v>
      </c>
      <c r="O468" s="3">
        <v>0</v>
      </c>
      <c r="P468" s="3">
        <v>0</v>
      </c>
      <c r="Q468" s="3">
        <v>0</v>
      </c>
      <c r="R468" s="3">
        <v>0</v>
      </c>
      <c r="S468" s="3">
        <v>0</v>
      </c>
      <c r="T468" s="3">
        <v>0</v>
      </c>
      <c r="U468" s="3">
        <v>0</v>
      </c>
      <c r="V468" s="3">
        <v>0</v>
      </c>
      <c r="W468" s="3">
        <v>0</v>
      </c>
      <c r="X468" s="3">
        <v>0</v>
      </c>
      <c r="Y468" s="3">
        <v>0</v>
      </c>
      <c r="Z468" s="3">
        <v>0</v>
      </c>
      <c r="AA468" s="3">
        <v>0</v>
      </c>
      <c r="AB468" s="3">
        <v>0</v>
      </c>
      <c r="AC468" s="3">
        <v>0</v>
      </c>
    </row>
    <row r="469" spans="1:29" x14ac:dyDescent="0.35">
      <c r="A469" s="30">
        <v>2026</v>
      </c>
      <c r="B469" s="29">
        <v>1</v>
      </c>
      <c r="C469" s="2" t="s">
        <v>618</v>
      </c>
      <c r="D469" s="2" t="s">
        <v>715</v>
      </c>
      <c r="E469" s="2" t="s">
        <v>716</v>
      </c>
      <c r="F469" s="2" t="s">
        <v>717</v>
      </c>
      <c r="G469" s="2" t="s">
        <v>720</v>
      </c>
      <c r="H469" s="3">
        <v>2</v>
      </c>
      <c r="I469" s="3">
        <v>1</v>
      </c>
      <c r="J469" s="3">
        <v>0</v>
      </c>
      <c r="K469" s="3">
        <v>0</v>
      </c>
      <c r="L469" s="3">
        <v>0</v>
      </c>
      <c r="M469" s="3">
        <v>0</v>
      </c>
      <c r="N469" s="3">
        <v>0</v>
      </c>
      <c r="O469" s="3">
        <v>0</v>
      </c>
      <c r="P469" s="3">
        <v>0</v>
      </c>
      <c r="Q469" s="3">
        <v>0</v>
      </c>
      <c r="R469" s="3">
        <v>0</v>
      </c>
      <c r="S469" s="3">
        <v>0</v>
      </c>
      <c r="T469" s="3">
        <v>0</v>
      </c>
      <c r="U469" s="3">
        <v>0</v>
      </c>
      <c r="V469" s="3">
        <v>0</v>
      </c>
      <c r="W469" s="3">
        <v>0</v>
      </c>
      <c r="X469" s="3">
        <v>0</v>
      </c>
      <c r="Y469" s="3">
        <v>0</v>
      </c>
      <c r="Z469" s="3">
        <v>0</v>
      </c>
      <c r="AA469" s="3">
        <v>0</v>
      </c>
      <c r="AB469" s="3">
        <v>0</v>
      </c>
      <c r="AC469" s="3">
        <v>0</v>
      </c>
    </row>
    <row r="470" spans="1:29" x14ac:dyDescent="0.35">
      <c r="A470" s="30">
        <v>2026</v>
      </c>
      <c r="B470" s="29">
        <v>1</v>
      </c>
      <c r="C470" s="2" t="s">
        <v>618</v>
      </c>
      <c r="D470" s="2" t="s">
        <v>715</v>
      </c>
      <c r="E470" s="2" t="s">
        <v>716</v>
      </c>
      <c r="F470" s="2" t="s">
        <v>717</v>
      </c>
      <c r="G470" s="2" t="s">
        <v>721</v>
      </c>
      <c r="H470" s="3">
        <v>2</v>
      </c>
      <c r="I470" s="3">
        <v>1</v>
      </c>
      <c r="J470" s="3">
        <v>0</v>
      </c>
      <c r="K470" s="3">
        <v>0</v>
      </c>
      <c r="L470" s="3">
        <v>0</v>
      </c>
      <c r="M470" s="3">
        <v>0</v>
      </c>
      <c r="N470" s="3">
        <v>0</v>
      </c>
      <c r="O470" s="3">
        <v>0</v>
      </c>
      <c r="P470" s="3">
        <v>0</v>
      </c>
      <c r="Q470" s="3">
        <v>0</v>
      </c>
      <c r="R470" s="3">
        <v>0</v>
      </c>
      <c r="S470" s="3">
        <v>0</v>
      </c>
      <c r="T470" s="3">
        <v>0</v>
      </c>
      <c r="U470" s="3">
        <v>0</v>
      </c>
      <c r="V470" s="3">
        <v>0</v>
      </c>
      <c r="W470" s="3">
        <v>0</v>
      </c>
      <c r="X470" s="3">
        <v>0</v>
      </c>
      <c r="Y470" s="3">
        <v>0</v>
      </c>
      <c r="Z470" s="3">
        <v>0</v>
      </c>
      <c r="AA470" s="3">
        <v>0</v>
      </c>
      <c r="AB470" s="3">
        <v>0</v>
      </c>
      <c r="AC470" s="3">
        <v>0</v>
      </c>
    </row>
    <row r="471" spans="1:29" x14ac:dyDescent="0.35">
      <c r="A471" s="30">
        <v>2026</v>
      </c>
      <c r="B471" s="29">
        <v>1</v>
      </c>
      <c r="C471" s="2" t="s">
        <v>618</v>
      </c>
      <c r="D471" s="2" t="s">
        <v>715</v>
      </c>
      <c r="E471" s="2" t="s">
        <v>716</v>
      </c>
      <c r="F471" s="2" t="s">
        <v>717</v>
      </c>
      <c r="G471" s="2" t="s">
        <v>722</v>
      </c>
      <c r="H471" s="3">
        <v>2</v>
      </c>
      <c r="I471" s="3">
        <v>2</v>
      </c>
      <c r="J471" s="3">
        <v>1</v>
      </c>
      <c r="K471" s="3">
        <v>1</v>
      </c>
      <c r="L471" s="3">
        <v>0</v>
      </c>
      <c r="M471" s="3">
        <v>0</v>
      </c>
      <c r="N471" s="3">
        <v>0</v>
      </c>
      <c r="O471" s="3">
        <v>0</v>
      </c>
      <c r="P471" s="3">
        <v>0</v>
      </c>
      <c r="Q471" s="3">
        <v>0</v>
      </c>
      <c r="R471" s="3">
        <v>1</v>
      </c>
      <c r="S471" s="3">
        <v>1</v>
      </c>
      <c r="T471" s="3">
        <v>0</v>
      </c>
      <c r="U471" s="3">
        <v>0</v>
      </c>
      <c r="V471" s="3">
        <v>0</v>
      </c>
      <c r="W471" s="3">
        <v>0</v>
      </c>
      <c r="X471" s="3">
        <v>0</v>
      </c>
      <c r="Y471" s="3">
        <v>0</v>
      </c>
      <c r="Z471" s="3">
        <v>0</v>
      </c>
      <c r="AA471" s="3">
        <v>0</v>
      </c>
      <c r="AB471" s="3">
        <v>0</v>
      </c>
      <c r="AC471" s="3">
        <v>0</v>
      </c>
    </row>
    <row r="472" spans="1:29" x14ac:dyDescent="0.35">
      <c r="A472" s="30">
        <v>2026</v>
      </c>
      <c r="B472" s="29">
        <v>1</v>
      </c>
      <c r="C472" s="2" t="s">
        <v>618</v>
      </c>
      <c r="D472" s="2" t="s">
        <v>715</v>
      </c>
      <c r="E472" s="2" t="s">
        <v>716</v>
      </c>
      <c r="F472" s="2" t="s">
        <v>723</v>
      </c>
      <c r="G472" s="2" t="s">
        <v>724</v>
      </c>
      <c r="H472" s="3">
        <v>2</v>
      </c>
      <c r="I472" s="3">
        <v>2</v>
      </c>
      <c r="J472" s="3">
        <v>0</v>
      </c>
      <c r="K472" s="3">
        <v>0</v>
      </c>
      <c r="L472" s="3">
        <v>0</v>
      </c>
      <c r="M472" s="3">
        <v>0</v>
      </c>
      <c r="N472" s="3">
        <v>0</v>
      </c>
      <c r="O472" s="3">
        <v>0</v>
      </c>
      <c r="P472" s="3">
        <v>0</v>
      </c>
      <c r="Q472" s="3">
        <v>0</v>
      </c>
      <c r="R472" s="3">
        <v>0</v>
      </c>
      <c r="S472" s="3">
        <v>0</v>
      </c>
      <c r="T472" s="3">
        <v>0</v>
      </c>
      <c r="U472" s="3">
        <v>0</v>
      </c>
      <c r="V472" s="3">
        <v>0</v>
      </c>
      <c r="W472" s="3">
        <v>0</v>
      </c>
      <c r="X472" s="3">
        <v>0</v>
      </c>
      <c r="Y472" s="3">
        <v>0</v>
      </c>
      <c r="Z472" s="3">
        <v>0</v>
      </c>
      <c r="AA472" s="3">
        <v>0</v>
      </c>
      <c r="AB472" s="3">
        <v>0</v>
      </c>
      <c r="AC472" s="3">
        <v>0</v>
      </c>
    </row>
    <row r="473" spans="1:29" x14ac:dyDescent="0.35">
      <c r="A473" s="30">
        <v>2026</v>
      </c>
      <c r="B473" s="29">
        <v>1</v>
      </c>
      <c r="C473" s="2" t="s">
        <v>618</v>
      </c>
      <c r="D473" s="2" t="s">
        <v>715</v>
      </c>
      <c r="E473" s="2" t="s">
        <v>716</v>
      </c>
      <c r="F473" s="2" t="s">
        <v>725</v>
      </c>
      <c r="G473" s="2" t="s">
        <v>726</v>
      </c>
      <c r="H473" s="3">
        <v>2</v>
      </c>
      <c r="I473" s="3">
        <v>6</v>
      </c>
      <c r="J473" s="3">
        <v>0</v>
      </c>
      <c r="K473" s="3">
        <v>0</v>
      </c>
      <c r="L473" s="3">
        <v>0</v>
      </c>
      <c r="M473" s="3">
        <v>0</v>
      </c>
      <c r="N473" s="3">
        <v>0</v>
      </c>
      <c r="O473" s="3">
        <v>0</v>
      </c>
      <c r="P473" s="3">
        <v>0</v>
      </c>
      <c r="Q473" s="3">
        <v>0</v>
      </c>
      <c r="R473" s="3">
        <v>0</v>
      </c>
      <c r="S473" s="3">
        <v>0</v>
      </c>
      <c r="T473" s="3">
        <v>0</v>
      </c>
      <c r="U473" s="3">
        <v>0</v>
      </c>
      <c r="V473" s="3">
        <v>0</v>
      </c>
      <c r="W473" s="3">
        <v>0</v>
      </c>
      <c r="X473" s="3">
        <v>0</v>
      </c>
      <c r="Y473" s="3">
        <v>0</v>
      </c>
      <c r="Z473" s="3">
        <v>0</v>
      </c>
      <c r="AA473" s="3">
        <v>0</v>
      </c>
      <c r="AB473" s="3">
        <v>0</v>
      </c>
      <c r="AC473" s="3">
        <v>0</v>
      </c>
    </row>
    <row r="474" spans="1:29" x14ac:dyDescent="0.35">
      <c r="A474" s="30">
        <v>2026</v>
      </c>
      <c r="B474" s="29">
        <v>1</v>
      </c>
      <c r="C474" s="2" t="s">
        <v>618</v>
      </c>
      <c r="D474" s="2" t="s">
        <v>715</v>
      </c>
      <c r="E474" s="2" t="s">
        <v>716</v>
      </c>
      <c r="F474" s="2" t="s">
        <v>725</v>
      </c>
      <c r="G474" s="2" t="s">
        <v>727</v>
      </c>
      <c r="H474" s="3">
        <v>2</v>
      </c>
      <c r="I474" s="3">
        <v>10</v>
      </c>
      <c r="J474" s="3">
        <v>0</v>
      </c>
      <c r="K474" s="3">
        <v>0</v>
      </c>
      <c r="L474" s="3">
        <v>0</v>
      </c>
      <c r="M474" s="3">
        <v>0</v>
      </c>
      <c r="N474" s="3">
        <v>0</v>
      </c>
      <c r="O474" s="3">
        <v>0</v>
      </c>
      <c r="P474" s="3">
        <v>0</v>
      </c>
      <c r="Q474" s="3">
        <v>0</v>
      </c>
      <c r="R474" s="3">
        <v>0</v>
      </c>
      <c r="S474" s="3">
        <v>0</v>
      </c>
      <c r="T474" s="3">
        <v>0</v>
      </c>
      <c r="U474" s="3">
        <v>0</v>
      </c>
      <c r="V474" s="3">
        <v>0</v>
      </c>
      <c r="W474" s="3">
        <v>0</v>
      </c>
      <c r="X474" s="3">
        <v>0</v>
      </c>
      <c r="Y474" s="3">
        <v>0</v>
      </c>
      <c r="Z474" s="3">
        <v>0</v>
      </c>
      <c r="AA474" s="3">
        <v>0</v>
      </c>
      <c r="AB474" s="3">
        <v>0</v>
      </c>
      <c r="AC474" s="3">
        <v>0</v>
      </c>
    </row>
    <row r="475" spans="1:29" x14ac:dyDescent="0.35">
      <c r="A475" s="30">
        <v>2026</v>
      </c>
      <c r="B475" s="29">
        <v>1</v>
      </c>
      <c r="C475" s="2" t="s">
        <v>618</v>
      </c>
      <c r="D475" s="2" t="s">
        <v>715</v>
      </c>
      <c r="E475" s="2" t="s">
        <v>716</v>
      </c>
      <c r="F475" s="2" t="s">
        <v>725</v>
      </c>
      <c r="G475" s="2" t="s">
        <v>728</v>
      </c>
      <c r="H475" s="3">
        <v>2</v>
      </c>
      <c r="I475" s="3">
        <v>6</v>
      </c>
      <c r="J475" s="3">
        <v>0</v>
      </c>
      <c r="K475" s="3">
        <v>0</v>
      </c>
      <c r="L475" s="3">
        <v>0</v>
      </c>
      <c r="M475" s="3">
        <v>0</v>
      </c>
      <c r="N475" s="3">
        <v>0</v>
      </c>
      <c r="O475" s="3">
        <v>0</v>
      </c>
      <c r="P475" s="3">
        <v>0</v>
      </c>
      <c r="Q475" s="3">
        <v>0</v>
      </c>
      <c r="R475" s="3">
        <v>0</v>
      </c>
      <c r="S475" s="3">
        <v>0</v>
      </c>
      <c r="T475" s="3">
        <v>0</v>
      </c>
      <c r="U475" s="3">
        <v>0</v>
      </c>
      <c r="V475" s="3">
        <v>0</v>
      </c>
      <c r="W475" s="3">
        <v>0</v>
      </c>
      <c r="X475" s="3">
        <v>0</v>
      </c>
      <c r="Y475" s="3">
        <v>0</v>
      </c>
      <c r="Z475" s="3">
        <v>0</v>
      </c>
      <c r="AA475" s="3">
        <v>0</v>
      </c>
      <c r="AB475" s="3">
        <v>0</v>
      </c>
      <c r="AC475" s="3">
        <v>0</v>
      </c>
    </row>
    <row r="476" spans="1:29" x14ac:dyDescent="0.35">
      <c r="A476" s="30">
        <v>2026</v>
      </c>
      <c r="B476" s="29">
        <v>1</v>
      </c>
      <c r="C476" s="2" t="s">
        <v>618</v>
      </c>
      <c r="D476" s="2" t="s">
        <v>715</v>
      </c>
      <c r="E476" s="2" t="s">
        <v>716</v>
      </c>
      <c r="F476" s="2" t="s">
        <v>725</v>
      </c>
      <c r="G476" s="2" t="s">
        <v>729</v>
      </c>
      <c r="H476" s="3">
        <v>2</v>
      </c>
      <c r="I476" s="3">
        <v>6</v>
      </c>
      <c r="J476" s="3">
        <v>0</v>
      </c>
      <c r="K476" s="3">
        <v>0</v>
      </c>
      <c r="L476" s="3">
        <v>0</v>
      </c>
      <c r="M476" s="3">
        <v>0</v>
      </c>
      <c r="N476" s="3">
        <v>0</v>
      </c>
      <c r="O476" s="3">
        <v>0</v>
      </c>
      <c r="P476" s="3">
        <v>0</v>
      </c>
      <c r="Q476" s="3">
        <v>0</v>
      </c>
      <c r="R476" s="3">
        <v>0</v>
      </c>
      <c r="S476" s="3">
        <v>0</v>
      </c>
      <c r="T476" s="3">
        <v>0</v>
      </c>
      <c r="U476" s="3">
        <v>0</v>
      </c>
      <c r="V476" s="3">
        <v>0</v>
      </c>
      <c r="W476" s="3">
        <v>0</v>
      </c>
      <c r="X476" s="3">
        <v>0</v>
      </c>
      <c r="Y476" s="3">
        <v>0</v>
      </c>
      <c r="Z476" s="3">
        <v>0</v>
      </c>
      <c r="AA476" s="3">
        <v>0</v>
      </c>
      <c r="AB476" s="3">
        <v>0</v>
      </c>
      <c r="AC476" s="3">
        <v>0</v>
      </c>
    </row>
    <row r="477" spans="1:29" x14ac:dyDescent="0.35">
      <c r="A477" s="30">
        <v>2026</v>
      </c>
      <c r="B477" s="29">
        <v>1</v>
      </c>
      <c r="C477" s="2" t="s">
        <v>618</v>
      </c>
      <c r="D477" s="2" t="s">
        <v>715</v>
      </c>
      <c r="E477" s="2" t="s">
        <v>716</v>
      </c>
      <c r="F477" s="2" t="s">
        <v>725</v>
      </c>
      <c r="G477" s="2" t="s">
        <v>730</v>
      </c>
      <c r="H477" s="3">
        <v>2</v>
      </c>
      <c r="I477" s="3">
        <v>5</v>
      </c>
      <c r="J477" s="3">
        <v>0</v>
      </c>
      <c r="K477" s="3">
        <v>0</v>
      </c>
      <c r="L477" s="3">
        <v>0</v>
      </c>
      <c r="M477" s="3">
        <v>0</v>
      </c>
      <c r="N477" s="3">
        <v>0</v>
      </c>
      <c r="O477" s="3">
        <v>0</v>
      </c>
      <c r="P477" s="3">
        <v>0</v>
      </c>
      <c r="Q477" s="3">
        <v>0</v>
      </c>
      <c r="R477" s="3">
        <v>0</v>
      </c>
      <c r="S477" s="3">
        <v>0</v>
      </c>
      <c r="T477" s="3">
        <v>0</v>
      </c>
      <c r="U477" s="3">
        <v>0</v>
      </c>
      <c r="V477" s="3">
        <v>0</v>
      </c>
      <c r="W477" s="3">
        <v>0</v>
      </c>
      <c r="X477" s="3">
        <v>0</v>
      </c>
      <c r="Y477" s="3">
        <v>0</v>
      </c>
      <c r="Z477" s="3">
        <v>0</v>
      </c>
      <c r="AA477" s="3">
        <v>0</v>
      </c>
      <c r="AB477" s="3">
        <v>0</v>
      </c>
      <c r="AC477" s="3">
        <v>0</v>
      </c>
    </row>
    <row r="478" spans="1:29" x14ac:dyDescent="0.35">
      <c r="A478" s="30">
        <v>2026</v>
      </c>
      <c r="B478" s="29">
        <v>1</v>
      </c>
      <c r="C478" s="2" t="s">
        <v>618</v>
      </c>
      <c r="D478" s="2" t="s">
        <v>715</v>
      </c>
      <c r="E478" s="2" t="s">
        <v>716</v>
      </c>
      <c r="F478" s="2" t="s">
        <v>725</v>
      </c>
      <c r="G478" s="2" t="s">
        <v>731</v>
      </c>
      <c r="H478" s="3">
        <v>1</v>
      </c>
      <c r="I478" s="3">
        <v>10</v>
      </c>
      <c r="J478" s="3">
        <v>1</v>
      </c>
      <c r="K478" s="3">
        <v>10</v>
      </c>
      <c r="L478" s="3">
        <v>0</v>
      </c>
      <c r="M478" s="3">
        <v>0</v>
      </c>
      <c r="N478" s="3">
        <v>0</v>
      </c>
      <c r="O478" s="3">
        <v>0</v>
      </c>
      <c r="P478" s="3">
        <v>1</v>
      </c>
      <c r="Q478" s="3">
        <v>10</v>
      </c>
      <c r="R478" s="3">
        <v>0</v>
      </c>
      <c r="S478" s="3">
        <v>0</v>
      </c>
      <c r="T478" s="3">
        <v>0</v>
      </c>
      <c r="U478" s="3">
        <v>0</v>
      </c>
      <c r="V478" s="3">
        <v>0</v>
      </c>
      <c r="W478" s="3">
        <v>0</v>
      </c>
      <c r="X478" s="3">
        <v>0</v>
      </c>
      <c r="Y478" s="3">
        <v>0</v>
      </c>
      <c r="Z478" s="3">
        <v>0</v>
      </c>
      <c r="AA478" s="3">
        <v>0</v>
      </c>
      <c r="AB478" s="3">
        <v>0</v>
      </c>
      <c r="AC478" s="3">
        <v>0</v>
      </c>
    </row>
    <row r="479" spans="1:29" x14ac:dyDescent="0.35">
      <c r="A479" s="30">
        <v>2026</v>
      </c>
      <c r="B479" s="29">
        <v>1</v>
      </c>
      <c r="C479" s="2" t="s">
        <v>618</v>
      </c>
      <c r="D479" s="2" t="s">
        <v>715</v>
      </c>
      <c r="E479" s="2" t="s">
        <v>716</v>
      </c>
      <c r="F479" s="2" t="s">
        <v>732</v>
      </c>
      <c r="G479" s="2" t="s">
        <v>733</v>
      </c>
      <c r="H479" s="3">
        <v>2</v>
      </c>
      <c r="I479" s="3">
        <v>5</v>
      </c>
      <c r="J479" s="3">
        <v>2</v>
      </c>
      <c r="K479" s="3">
        <v>5</v>
      </c>
      <c r="L479" s="3">
        <v>0</v>
      </c>
      <c r="M479" s="3">
        <v>0</v>
      </c>
      <c r="N479" s="3">
        <v>0</v>
      </c>
      <c r="O479" s="3">
        <v>0</v>
      </c>
      <c r="P479" s="3">
        <v>2</v>
      </c>
      <c r="Q479" s="3">
        <v>5</v>
      </c>
      <c r="R479" s="3">
        <v>0</v>
      </c>
      <c r="S479" s="3">
        <v>0</v>
      </c>
      <c r="T479" s="3">
        <v>0</v>
      </c>
      <c r="U479" s="3">
        <v>0</v>
      </c>
      <c r="V479" s="3">
        <v>0</v>
      </c>
      <c r="W479" s="3">
        <v>0</v>
      </c>
      <c r="X479" s="3">
        <v>0</v>
      </c>
      <c r="Y479" s="3">
        <v>0</v>
      </c>
      <c r="Z479" s="3">
        <v>0</v>
      </c>
      <c r="AA479" s="3">
        <v>0</v>
      </c>
      <c r="AB479" s="3">
        <v>0</v>
      </c>
      <c r="AC479" s="3">
        <v>0</v>
      </c>
    </row>
    <row r="480" spans="1:29" x14ac:dyDescent="0.35">
      <c r="A480" s="30">
        <v>2026</v>
      </c>
      <c r="B480" s="29">
        <v>1</v>
      </c>
      <c r="C480" s="2" t="s">
        <v>618</v>
      </c>
      <c r="D480" s="2" t="s">
        <v>715</v>
      </c>
      <c r="E480" s="2" t="s">
        <v>716</v>
      </c>
      <c r="F480" s="2" t="s">
        <v>732</v>
      </c>
      <c r="G480" s="2" t="s">
        <v>734</v>
      </c>
      <c r="H480" s="3">
        <v>2</v>
      </c>
      <c r="I480" s="3">
        <v>5</v>
      </c>
      <c r="J480" s="3">
        <v>2</v>
      </c>
      <c r="K480" s="3">
        <v>5</v>
      </c>
      <c r="L480" s="3">
        <v>0</v>
      </c>
      <c r="M480" s="3">
        <v>0</v>
      </c>
      <c r="N480" s="3">
        <v>0</v>
      </c>
      <c r="O480" s="3">
        <v>0</v>
      </c>
      <c r="P480" s="3">
        <v>2</v>
      </c>
      <c r="Q480" s="3">
        <v>5</v>
      </c>
      <c r="R480" s="3">
        <v>0</v>
      </c>
      <c r="S480" s="3">
        <v>0</v>
      </c>
      <c r="T480" s="3">
        <v>0</v>
      </c>
      <c r="U480" s="3">
        <v>0</v>
      </c>
      <c r="V480" s="3">
        <v>0</v>
      </c>
      <c r="W480" s="3">
        <v>0</v>
      </c>
      <c r="X480" s="3">
        <v>0</v>
      </c>
      <c r="Y480" s="3">
        <v>0</v>
      </c>
      <c r="Z480" s="3">
        <v>0</v>
      </c>
      <c r="AA480" s="3">
        <v>0</v>
      </c>
      <c r="AB480" s="3">
        <v>0</v>
      </c>
      <c r="AC480" s="3">
        <v>0</v>
      </c>
    </row>
    <row r="481" spans="1:29" x14ac:dyDescent="0.35">
      <c r="A481" s="30">
        <v>2026</v>
      </c>
      <c r="B481" s="29">
        <v>1</v>
      </c>
      <c r="C481" s="2" t="s">
        <v>618</v>
      </c>
      <c r="D481" s="2" t="s">
        <v>715</v>
      </c>
      <c r="E481" s="2" t="s">
        <v>716</v>
      </c>
      <c r="F481" s="2" t="s">
        <v>732</v>
      </c>
      <c r="G481" s="2" t="s">
        <v>735</v>
      </c>
      <c r="H481" s="3">
        <v>2</v>
      </c>
      <c r="I481" s="3">
        <v>5</v>
      </c>
      <c r="J481" s="3">
        <v>2</v>
      </c>
      <c r="K481" s="3">
        <v>5</v>
      </c>
      <c r="L481" s="3">
        <v>0</v>
      </c>
      <c r="M481" s="3">
        <v>0</v>
      </c>
      <c r="N481" s="3">
        <v>0</v>
      </c>
      <c r="O481" s="3">
        <v>0</v>
      </c>
      <c r="P481" s="3">
        <v>2</v>
      </c>
      <c r="Q481" s="3">
        <v>5</v>
      </c>
      <c r="R481" s="3">
        <v>0</v>
      </c>
      <c r="S481" s="3">
        <v>0</v>
      </c>
      <c r="T481" s="3">
        <v>0</v>
      </c>
      <c r="U481" s="3">
        <v>0</v>
      </c>
      <c r="V481" s="3">
        <v>0</v>
      </c>
      <c r="W481" s="3">
        <v>0</v>
      </c>
      <c r="X481" s="3">
        <v>0</v>
      </c>
      <c r="Y481" s="3">
        <v>0</v>
      </c>
      <c r="Z481" s="3">
        <v>0</v>
      </c>
      <c r="AA481" s="3">
        <v>0</v>
      </c>
      <c r="AB481" s="3">
        <v>0</v>
      </c>
      <c r="AC481" s="3">
        <v>0</v>
      </c>
    </row>
    <row r="482" spans="1:29" x14ac:dyDescent="0.35">
      <c r="A482" s="30">
        <v>2026</v>
      </c>
      <c r="B482" s="29">
        <v>1</v>
      </c>
      <c r="C482" s="2" t="s">
        <v>618</v>
      </c>
      <c r="D482" s="2" t="s">
        <v>715</v>
      </c>
      <c r="E482" s="2" t="s">
        <v>716</v>
      </c>
      <c r="F482" s="2" t="s">
        <v>732</v>
      </c>
      <c r="G482" s="2" t="s">
        <v>736</v>
      </c>
      <c r="H482" s="3">
        <v>2</v>
      </c>
      <c r="I482" s="3">
        <v>5</v>
      </c>
      <c r="J482" s="3">
        <v>2</v>
      </c>
      <c r="K482" s="3">
        <v>5</v>
      </c>
      <c r="L482" s="3">
        <v>0</v>
      </c>
      <c r="M482" s="3">
        <v>0</v>
      </c>
      <c r="N482" s="3">
        <v>0</v>
      </c>
      <c r="O482" s="3">
        <v>0</v>
      </c>
      <c r="P482" s="3">
        <v>2</v>
      </c>
      <c r="Q482" s="3">
        <v>5</v>
      </c>
      <c r="R482" s="3">
        <v>0</v>
      </c>
      <c r="S482" s="3">
        <v>0</v>
      </c>
      <c r="T482" s="3">
        <v>0</v>
      </c>
      <c r="U482" s="3">
        <v>0</v>
      </c>
      <c r="V482" s="3">
        <v>0</v>
      </c>
      <c r="W482" s="3">
        <v>0</v>
      </c>
      <c r="X482" s="3">
        <v>0</v>
      </c>
      <c r="Y482" s="3">
        <v>0</v>
      </c>
      <c r="Z482" s="3">
        <v>0</v>
      </c>
      <c r="AA482" s="3">
        <v>0</v>
      </c>
      <c r="AB482" s="3">
        <v>0</v>
      </c>
      <c r="AC482" s="3">
        <v>0</v>
      </c>
    </row>
    <row r="483" spans="1:29" x14ac:dyDescent="0.35">
      <c r="A483" s="30">
        <v>2026</v>
      </c>
      <c r="B483" s="29">
        <v>1</v>
      </c>
      <c r="C483" s="2" t="s">
        <v>618</v>
      </c>
      <c r="D483" s="2" t="s">
        <v>715</v>
      </c>
      <c r="E483" s="2" t="s">
        <v>716</v>
      </c>
      <c r="F483" s="2" t="s">
        <v>732</v>
      </c>
      <c r="G483" s="2" t="s">
        <v>737</v>
      </c>
      <c r="H483" s="3">
        <v>2</v>
      </c>
      <c r="I483" s="3">
        <v>5</v>
      </c>
      <c r="J483" s="3">
        <v>2</v>
      </c>
      <c r="K483" s="3">
        <v>5</v>
      </c>
      <c r="L483" s="3">
        <v>0</v>
      </c>
      <c r="M483" s="3">
        <v>0</v>
      </c>
      <c r="N483" s="3">
        <v>0</v>
      </c>
      <c r="O483" s="3">
        <v>0</v>
      </c>
      <c r="P483" s="3">
        <v>2</v>
      </c>
      <c r="Q483" s="3">
        <v>5</v>
      </c>
      <c r="R483" s="3">
        <v>0</v>
      </c>
      <c r="S483" s="3">
        <v>0</v>
      </c>
      <c r="T483" s="3">
        <v>0</v>
      </c>
      <c r="U483" s="3">
        <v>0</v>
      </c>
      <c r="V483" s="3">
        <v>0</v>
      </c>
      <c r="W483" s="3">
        <v>0</v>
      </c>
      <c r="X483" s="3">
        <v>0</v>
      </c>
      <c r="Y483" s="3">
        <v>0</v>
      </c>
      <c r="Z483" s="3">
        <v>0</v>
      </c>
      <c r="AA483" s="3">
        <v>0</v>
      </c>
      <c r="AB483" s="3">
        <v>0</v>
      </c>
      <c r="AC483" s="3">
        <v>0</v>
      </c>
    </row>
    <row r="484" spans="1:29" x14ac:dyDescent="0.35">
      <c r="A484" s="30">
        <v>2026</v>
      </c>
      <c r="B484" s="29">
        <v>1</v>
      </c>
      <c r="C484" s="2" t="s">
        <v>618</v>
      </c>
      <c r="D484" s="2" t="s">
        <v>715</v>
      </c>
      <c r="E484" s="2" t="s">
        <v>716</v>
      </c>
      <c r="F484" s="2" t="s">
        <v>732</v>
      </c>
      <c r="G484" s="2" t="s">
        <v>738</v>
      </c>
      <c r="H484" s="3">
        <v>2</v>
      </c>
      <c r="I484" s="3">
        <v>4</v>
      </c>
      <c r="J484" s="3">
        <v>2</v>
      </c>
      <c r="K484" s="3">
        <v>4</v>
      </c>
      <c r="L484" s="3">
        <v>0</v>
      </c>
      <c r="M484" s="3">
        <v>0</v>
      </c>
      <c r="N484" s="3">
        <v>0</v>
      </c>
      <c r="O484" s="3">
        <v>0</v>
      </c>
      <c r="P484" s="3">
        <v>0</v>
      </c>
      <c r="Q484" s="3">
        <v>0</v>
      </c>
      <c r="R484" s="3">
        <v>2</v>
      </c>
      <c r="S484" s="3">
        <v>4</v>
      </c>
      <c r="T484" s="3">
        <v>0</v>
      </c>
      <c r="U484" s="3">
        <v>0</v>
      </c>
      <c r="V484" s="3">
        <v>0</v>
      </c>
      <c r="W484" s="3">
        <v>0</v>
      </c>
      <c r="X484" s="3">
        <v>0</v>
      </c>
      <c r="Y484" s="3">
        <v>0</v>
      </c>
      <c r="Z484" s="3">
        <v>0</v>
      </c>
      <c r="AA484" s="3">
        <v>0</v>
      </c>
      <c r="AB484" s="3">
        <v>0</v>
      </c>
      <c r="AC484" s="3">
        <v>0</v>
      </c>
    </row>
    <row r="485" spans="1:29" x14ac:dyDescent="0.35">
      <c r="A485" s="30">
        <v>2026</v>
      </c>
      <c r="B485" s="29">
        <v>1</v>
      </c>
      <c r="C485" s="2" t="s">
        <v>618</v>
      </c>
      <c r="D485" s="2" t="s">
        <v>715</v>
      </c>
      <c r="E485" s="2" t="s">
        <v>716</v>
      </c>
      <c r="F485" s="2" t="s">
        <v>732</v>
      </c>
      <c r="G485" s="2" t="s">
        <v>739</v>
      </c>
      <c r="H485" s="3">
        <v>2</v>
      </c>
      <c r="I485" s="3">
        <v>5</v>
      </c>
      <c r="J485" s="3">
        <v>2</v>
      </c>
      <c r="K485" s="3">
        <v>5</v>
      </c>
      <c r="L485" s="3">
        <v>0</v>
      </c>
      <c r="M485" s="3">
        <v>0</v>
      </c>
      <c r="N485" s="3">
        <v>0</v>
      </c>
      <c r="O485" s="3">
        <v>0</v>
      </c>
      <c r="P485" s="3">
        <v>0</v>
      </c>
      <c r="Q485" s="3">
        <v>0</v>
      </c>
      <c r="R485" s="3">
        <v>2</v>
      </c>
      <c r="S485" s="3">
        <v>5</v>
      </c>
      <c r="T485" s="3">
        <v>0</v>
      </c>
      <c r="U485" s="3">
        <v>0</v>
      </c>
      <c r="V485" s="3">
        <v>0</v>
      </c>
      <c r="W485" s="3">
        <v>0</v>
      </c>
      <c r="X485" s="3">
        <v>0</v>
      </c>
      <c r="Y485" s="3">
        <v>0</v>
      </c>
      <c r="Z485" s="3">
        <v>0</v>
      </c>
      <c r="AA485" s="3">
        <v>0</v>
      </c>
      <c r="AB485" s="3">
        <v>0</v>
      </c>
      <c r="AC485" s="3">
        <v>0</v>
      </c>
    </row>
    <row r="486" spans="1:29" x14ac:dyDescent="0.35">
      <c r="A486" s="30">
        <v>2026</v>
      </c>
      <c r="B486" s="29">
        <v>1</v>
      </c>
      <c r="C486" s="2" t="s">
        <v>618</v>
      </c>
      <c r="D486" s="2" t="s">
        <v>715</v>
      </c>
      <c r="E486" s="2" t="s">
        <v>716</v>
      </c>
      <c r="F486" s="2" t="s">
        <v>732</v>
      </c>
      <c r="G486" s="2" t="s">
        <v>740</v>
      </c>
      <c r="H486" s="3">
        <v>2</v>
      </c>
      <c r="I486" s="3">
        <v>5</v>
      </c>
      <c r="J486" s="3">
        <v>2</v>
      </c>
      <c r="K486" s="3">
        <v>5</v>
      </c>
      <c r="L486" s="3">
        <v>0</v>
      </c>
      <c r="M486" s="3">
        <v>0</v>
      </c>
      <c r="N486" s="3">
        <v>0</v>
      </c>
      <c r="O486" s="3">
        <v>0</v>
      </c>
      <c r="P486" s="3">
        <v>0</v>
      </c>
      <c r="Q486" s="3">
        <v>0</v>
      </c>
      <c r="R486" s="3">
        <v>2</v>
      </c>
      <c r="S486" s="3">
        <v>5</v>
      </c>
      <c r="T486" s="3">
        <v>0</v>
      </c>
      <c r="U486" s="3">
        <v>0</v>
      </c>
      <c r="V486" s="3">
        <v>0</v>
      </c>
      <c r="W486" s="3">
        <v>0</v>
      </c>
      <c r="X486" s="3">
        <v>0</v>
      </c>
      <c r="Y486" s="3">
        <v>0</v>
      </c>
      <c r="Z486" s="3">
        <v>0</v>
      </c>
      <c r="AA486" s="3">
        <v>0</v>
      </c>
      <c r="AB486" s="3">
        <v>0</v>
      </c>
      <c r="AC486" s="3">
        <v>0</v>
      </c>
    </row>
    <row r="487" spans="1:29" x14ac:dyDescent="0.35">
      <c r="A487" s="30">
        <v>2026</v>
      </c>
      <c r="B487" s="29">
        <v>1</v>
      </c>
      <c r="C487" s="2" t="s">
        <v>618</v>
      </c>
      <c r="D487" s="2" t="s">
        <v>715</v>
      </c>
      <c r="E487" s="2" t="s">
        <v>716</v>
      </c>
      <c r="F487" s="2" t="s">
        <v>732</v>
      </c>
      <c r="G487" s="2" t="s">
        <v>741</v>
      </c>
      <c r="H487" s="3">
        <v>2</v>
      </c>
      <c r="I487" s="3">
        <v>5</v>
      </c>
      <c r="J487" s="3">
        <v>2</v>
      </c>
      <c r="K487" s="3">
        <v>5</v>
      </c>
      <c r="L487" s="3">
        <v>0</v>
      </c>
      <c r="M487" s="3">
        <v>0</v>
      </c>
      <c r="N487" s="3">
        <v>0</v>
      </c>
      <c r="O487" s="3">
        <v>0</v>
      </c>
      <c r="P487" s="3">
        <v>0</v>
      </c>
      <c r="Q487" s="3">
        <v>0</v>
      </c>
      <c r="R487" s="3">
        <v>2</v>
      </c>
      <c r="S487" s="3">
        <v>5</v>
      </c>
      <c r="T487" s="3">
        <v>0</v>
      </c>
      <c r="U487" s="3">
        <v>0</v>
      </c>
      <c r="V487" s="3">
        <v>0</v>
      </c>
      <c r="W487" s="3">
        <v>0</v>
      </c>
      <c r="X487" s="3">
        <v>0</v>
      </c>
      <c r="Y487" s="3">
        <v>0</v>
      </c>
      <c r="Z487" s="3">
        <v>0</v>
      </c>
      <c r="AA487" s="3">
        <v>0</v>
      </c>
      <c r="AB487" s="3">
        <v>0</v>
      </c>
      <c r="AC487" s="3">
        <v>0</v>
      </c>
    </row>
    <row r="488" spans="1:29" x14ac:dyDescent="0.35">
      <c r="A488" s="30">
        <v>2026</v>
      </c>
      <c r="B488" s="29">
        <v>1</v>
      </c>
      <c r="C488" s="2" t="s">
        <v>618</v>
      </c>
      <c r="D488" s="2" t="s">
        <v>715</v>
      </c>
      <c r="E488" s="2" t="s">
        <v>716</v>
      </c>
      <c r="F488" s="2" t="s">
        <v>742</v>
      </c>
      <c r="G488" s="2" t="s">
        <v>743</v>
      </c>
      <c r="H488" s="3">
        <v>1</v>
      </c>
      <c r="I488" s="3">
        <v>1</v>
      </c>
      <c r="J488" s="3">
        <v>1</v>
      </c>
      <c r="K488" s="3">
        <v>1</v>
      </c>
      <c r="L488" s="3">
        <v>0</v>
      </c>
      <c r="M488" s="3">
        <v>0</v>
      </c>
      <c r="N488" s="3">
        <v>0</v>
      </c>
      <c r="O488" s="3">
        <v>0</v>
      </c>
      <c r="P488" s="3">
        <v>0</v>
      </c>
      <c r="Q488" s="3">
        <v>0</v>
      </c>
      <c r="R488" s="3">
        <v>1</v>
      </c>
      <c r="S488" s="3">
        <v>1</v>
      </c>
      <c r="T488" s="3">
        <v>0</v>
      </c>
      <c r="U488" s="3">
        <v>0</v>
      </c>
      <c r="V488" s="3">
        <v>0</v>
      </c>
      <c r="W488" s="3">
        <v>0</v>
      </c>
      <c r="X488" s="3">
        <v>0</v>
      </c>
      <c r="Y488" s="3">
        <v>0</v>
      </c>
      <c r="Z488" s="3">
        <v>0</v>
      </c>
      <c r="AA488" s="3">
        <v>0</v>
      </c>
      <c r="AB488" s="3">
        <v>0</v>
      </c>
      <c r="AC488" s="3">
        <v>0</v>
      </c>
    </row>
    <row r="489" spans="1:29" x14ac:dyDescent="0.35">
      <c r="A489" s="30">
        <v>2026</v>
      </c>
      <c r="B489" s="29">
        <v>1</v>
      </c>
      <c r="C489" s="2" t="s">
        <v>618</v>
      </c>
      <c r="D489" s="2" t="s">
        <v>715</v>
      </c>
      <c r="E489" s="2" t="s">
        <v>716</v>
      </c>
      <c r="F489" s="2" t="s">
        <v>744</v>
      </c>
      <c r="G489" s="2" t="s">
        <v>745</v>
      </c>
      <c r="H489" s="3">
        <v>4</v>
      </c>
      <c r="I489" s="3">
        <v>1</v>
      </c>
      <c r="J489" s="3">
        <v>1</v>
      </c>
      <c r="K489" s="3">
        <v>0.25</v>
      </c>
      <c r="L489" s="3">
        <v>0</v>
      </c>
      <c r="M489" s="3">
        <v>0</v>
      </c>
      <c r="N489" s="3">
        <v>1</v>
      </c>
      <c r="O489" s="3">
        <v>0.25</v>
      </c>
      <c r="P489" s="3">
        <v>0</v>
      </c>
      <c r="Q489" s="3">
        <v>0</v>
      </c>
      <c r="R489" s="3">
        <v>0</v>
      </c>
      <c r="S489" s="3">
        <v>0</v>
      </c>
      <c r="T489" s="3">
        <v>0</v>
      </c>
      <c r="U489" s="3">
        <v>0</v>
      </c>
      <c r="V489" s="3">
        <v>0</v>
      </c>
      <c r="W489" s="3">
        <v>0</v>
      </c>
      <c r="X489" s="3">
        <v>0</v>
      </c>
      <c r="Y489" s="3">
        <v>0</v>
      </c>
      <c r="Z489" s="3">
        <v>0</v>
      </c>
      <c r="AA489" s="3">
        <v>0</v>
      </c>
      <c r="AB489" s="3">
        <v>0</v>
      </c>
      <c r="AC489" s="3">
        <v>0</v>
      </c>
    </row>
    <row r="490" spans="1:29" x14ac:dyDescent="0.35">
      <c r="A490" s="30">
        <v>2026</v>
      </c>
      <c r="B490" s="29">
        <v>1</v>
      </c>
      <c r="C490" s="2" t="s">
        <v>618</v>
      </c>
      <c r="D490" s="2" t="s">
        <v>715</v>
      </c>
      <c r="E490" s="2" t="s">
        <v>716</v>
      </c>
      <c r="F490" s="2" t="s">
        <v>744</v>
      </c>
      <c r="G490" s="2" t="s">
        <v>746</v>
      </c>
      <c r="H490" s="3">
        <v>4</v>
      </c>
      <c r="I490" s="3">
        <v>1</v>
      </c>
      <c r="J490" s="3">
        <v>1</v>
      </c>
      <c r="K490" s="3">
        <v>0.25</v>
      </c>
      <c r="L490" s="3">
        <v>0</v>
      </c>
      <c r="M490" s="3">
        <v>0</v>
      </c>
      <c r="N490" s="3">
        <v>0</v>
      </c>
      <c r="O490" s="3">
        <v>0</v>
      </c>
      <c r="P490" s="3">
        <v>0</v>
      </c>
      <c r="Q490" s="3">
        <v>0</v>
      </c>
      <c r="R490" s="3">
        <v>1</v>
      </c>
      <c r="S490" s="3">
        <v>0.25</v>
      </c>
      <c r="T490" s="3">
        <v>0</v>
      </c>
      <c r="U490" s="3">
        <v>0</v>
      </c>
      <c r="V490" s="3">
        <v>0</v>
      </c>
      <c r="W490" s="3">
        <v>0</v>
      </c>
      <c r="X490" s="3">
        <v>0</v>
      </c>
      <c r="Y490" s="3">
        <v>0</v>
      </c>
      <c r="Z490" s="3">
        <v>0</v>
      </c>
      <c r="AA490" s="3">
        <v>0</v>
      </c>
      <c r="AB490" s="3">
        <v>0</v>
      </c>
      <c r="AC490" s="3">
        <v>0</v>
      </c>
    </row>
    <row r="491" spans="1:29" x14ac:dyDescent="0.35">
      <c r="A491" s="30">
        <v>2026</v>
      </c>
      <c r="B491" s="29">
        <v>1</v>
      </c>
      <c r="C491" s="2" t="s">
        <v>618</v>
      </c>
      <c r="D491" s="2" t="s">
        <v>715</v>
      </c>
      <c r="E491" s="2" t="s">
        <v>716</v>
      </c>
      <c r="F491" s="2" t="s">
        <v>747</v>
      </c>
      <c r="G491" s="2" t="s">
        <v>748</v>
      </c>
      <c r="H491" s="3">
        <v>4</v>
      </c>
      <c r="I491" s="3">
        <v>1</v>
      </c>
      <c r="J491" s="3">
        <v>1</v>
      </c>
      <c r="K491" s="3">
        <v>0.25</v>
      </c>
      <c r="L491" s="3">
        <v>0</v>
      </c>
      <c r="M491" s="3">
        <v>0</v>
      </c>
      <c r="N491" s="3">
        <v>0</v>
      </c>
      <c r="O491" s="3">
        <v>0</v>
      </c>
      <c r="P491" s="3">
        <v>0</v>
      </c>
      <c r="Q491" s="3">
        <v>0</v>
      </c>
      <c r="R491" s="3">
        <v>1</v>
      </c>
      <c r="S491" s="3">
        <v>0.25</v>
      </c>
      <c r="T491" s="3">
        <v>0</v>
      </c>
      <c r="U491" s="3">
        <v>0</v>
      </c>
      <c r="V491" s="3">
        <v>0</v>
      </c>
      <c r="W491" s="3">
        <v>0</v>
      </c>
      <c r="X491" s="3">
        <v>0</v>
      </c>
      <c r="Y491" s="3">
        <v>0</v>
      </c>
      <c r="Z491" s="3">
        <v>0</v>
      </c>
      <c r="AA491" s="3">
        <v>0</v>
      </c>
      <c r="AB491" s="3">
        <v>0</v>
      </c>
      <c r="AC491" s="3">
        <v>0</v>
      </c>
    </row>
    <row r="492" spans="1:29" x14ac:dyDescent="0.35">
      <c r="A492" s="30">
        <v>2026</v>
      </c>
      <c r="B492" s="29">
        <v>1</v>
      </c>
      <c r="C492" s="2" t="s">
        <v>618</v>
      </c>
      <c r="D492" s="2" t="s">
        <v>715</v>
      </c>
      <c r="E492" s="2" t="s">
        <v>716</v>
      </c>
      <c r="F492" s="2" t="s">
        <v>747</v>
      </c>
      <c r="G492" s="2" t="s">
        <v>749</v>
      </c>
      <c r="H492" s="3">
        <v>4</v>
      </c>
      <c r="I492" s="3">
        <v>1</v>
      </c>
      <c r="J492" s="3">
        <v>1</v>
      </c>
      <c r="K492" s="3">
        <v>0.25</v>
      </c>
      <c r="L492" s="3">
        <v>0</v>
      </c>
      <c r="M492" s="3">
        <v>0</v>
      </c>
      <c r="N492" s="3">
        <v>0</v>
      </c>
      <c r="O492" s="3">
        <v>0</v>
      </c>
      <c r="P492" s="3">
        <v>0</v>
      </c>
      <c r="Q492" s="3">
        <v>0</v>
      </c>
      <c r="R492" s="3">
        <v>1</v>
      </c>
      <c r="S492" s="3">
        <v>0.25</v>
      </c>
      <c r="T492" s="3">
        <v>0</v>
      </c>
      <c r="U492" s="3">
        <v>0</v>
      </c>
      <c r="V492" s="3">
        <v>0</v>
      </c>
      <c r="W492" s="3">
        <v>0</v>
      </c>
      <c r="X492" s="3">
        <v>0</v>
      </c>
      <c r="Y492" s="3">
        <v>0</v>
      </c>
      <c r="Z492" s="3">
        <v>0</v>
      </c>
      <c r="AA492" s="3">
        <v>0</v>
      </c>
      <c r="AB492" s="3">
        <v>0</v>
      </c>
      <c r="AC492" s="3">
        <v>0</v>
      </c>
    </row>
    <row r="493" spans="1:29" x14ac:dyDescent="0.35">
      <c r="A493" s="30">
        <v>2026</v>
      </c>
      <c r="B493" s="29">
        <v>1</v>
      </c>
      <c r="C493" s="2" t="s">
        <v>618</v>
      </c>
      <c r="D493" s="2" t="s">
        <v>750</v>
      </c>
      <c r="E493" s="2" t="s">
        <v>751</v>
      </c>
      <c r="F493" s="2" t="s">
        <v>752</v>
      </c>
      <c r="G493" s="2" t="s">
        <v>753</v>
      </c>
      <c r="H493" s="3">
        <v>1</v>
      </c>
      <c r="I493" s="3">
        <v>10</v>
      </c>
      <c r="J493" s="3">
        <v>0</v>
      </c>
      <c r="K493" s="3">
        <v>0</v>
      </c>
      <c r="L493" s="3">
        <v>0</v>
      </c>
      <c r="M493" s="3">
        <v>0</v>
      </c>
      <c r="N493" s="3">
        <v>0</v>
      </c>
      <c r="O493" s="3">
        <v>0</v>
      </c>
      <c r="P493" s="3">
        <v>0</v>
      </c>
      <c r="Q493" s="3">
        <v>0</v>
      </c>
      <c r="R493" s="3">
        <v>0</v>
      </c>
      <c r="S493" s="3">
        <v>0</v>
      </c>
      <c r="T493" s="3">
        <v>0</v>
      </c>
      <c r="U493" s="3">
        <v>0</v>
      </c>
      <c r="V493" s="3">
        <v>0</v>
      </c>
      <c r="W493" s="3">
        <v>0</v>
      </c>
      <c r="X493" s="3">
        <v>0</v>
      </c>
      <c r="Y493" s="3">
        <v>0</v>
      </c>
      <c r="Z493" s="3">
        <v>0</v>
      </c>
      <c r="AA493" s="3">
        <v>0</v>
      </c>
      <c r="AB493" s="3">
        <v>0</v>
      </c>
      <c r="AC493" s="3">
        <v>0</v>
      </c>
    </row>
    <row r="494" spans="1:29" x14ac:dyDescent="0.35">
      <c r="A494" s="30">
        <v>2026</v>
      </c>
      <c r="B494" s="29">
        <v>1</v>
      </c>
      <c r="C494" s="2" t="s">
        <v>618</v>
      </c>
      <c r="D494" s="2" t="s">
        <v>750</v>
      </c>
      <c r="E494" s="2" t="s">
        <v>751</v>
      </c>
      <c r="F494" s="2" t="s">
        <v>752</v>
      </c>
      <c r="G494" s="2" t="s">
        <v>754</v>
      </c>
      <c r="H494" s="3">
        <v>1</v>
      </c>
      <c r="I494" s="3">
        <v>10</v>
      </c>
      <c r="J494" s="3">
        <v>0</v>
      </c>
      <c r="K494" s="3">
        <v>0</v>
      </c>
      <c r="L494" s="3">
        <v>0</v>
      </c>
      <c r="M494" s="3">
        <v>0</v>
      </c>
      <c r="N494" s="3">
        <v>0</v>
      </c>
      <c r="O494" s="3">
        <v>0</v>
      </c>
      <c r="P494" s="3">
        <v>0</v>
      </c>
      <c r="Q494" s="3">
        <v>0</v>
      </c>
      <c r="R494" s="3">
        <v>0</v>
      </c>
      <c r="S494" s="3">
        <v>0</v>
      </c>
      <c r="T494" s="3">
        <v>0</v>
      </c>
      <c r="U494" s="3">
        <v>0</v>
      </c>
      <c r="V494" s="3">
        <v>0</v>
      </c>
      <c r="W494" s="3">
        <v>0</v>
      </c>
      <c r="X494" s="3">
        <v>0</v>
      </c>
      <c r="Y494" s="3">
        <v>0</v>
      </c>
      <c r="Z494" s="3">
        <v>0</v>
      </c>
      <c r="AA494" s="3">
        <v>0</v>
      </c>
      <c r="AB494" s="3">
        <v>0</v>
      </c>
      <c r="AC494" s="3">
        <v>0</v>
      </c>
    </row>
    <row r="495" spans="1:29" x14ac:dyDescent="0.35">
      <c r="A495" s="30">
        <v>2026</v>
      </c>
      <c r="B495" s="29">
        <v>1</v>
      </c>
      <c r="C495" s="2" t="s">
        <v>618</v>
      </c>
      <c r="D495" s="2" t="s">
        <v>750</v>
      </c>
      <c r="E495" s="2" t="s">
        <v>751</v>
      </c>
      <c r="F495" s="2" t="s">
        <v>755</v>
      </c>
      <c r="G495" s="2" t="s">
        <v>756</v>
      </c>
      <c r="H495" s="3">
        <v>5</v>
      </c>
      <c r="I495" s="3">
        <v>20</v>
      </c>
      <c r="J495" s="3">
        <v>0</v>
      </c>
      <c r="K495" s="3">
        <v>0</v>
      </c>
      <c r="L495" s="3">
        <v>0</v>
      </c>
      <c r="M495" s="3">
        <v>0</v>
      </c>
      <c r="N495" s="3">
        <v>0</v>
      </c>
      <c r="O495" s="3">
        <v>0</v>
      </c>
      <c r="P495" s="3">
        <v>0</v>
      </c>
      <c r="Q495" s="3">
        <v>0</v>
      </c>
      <c r="R495" s="3">
        <v>0</v>
      </c>
      <c r="S495" s="3">
        <v>0</v>
      </c>
      <c r="T495" s="3">
        <v>0</v>
      </c>
      <c r="U495" s="3">
        <v>0</v>
      </c>
      <c r="V495" s="3">
        <v>0</v>
      </c>
      <c r="W495" s="3">
        <v>0</v>
      </c>
      <c r="X495" s="3">
        <v>0</v>
      </c>
      <c r="Y495" s="3">
        <v>0</v>
      </c>
      <c r="Z495" s="3">
        <v>0</v>
      </c>
      <c r="AA495" s="3">
        <v>0</v>
      </c>
      <c r="AB495" s="3">
        <v>0</v>
      </c>
      <c r="AC495" s="3">
        <v>0</v>
      </c>
    </row>
    <row r="496" spans="1:29" x14ac:dyDescent="0.35">
      <c r="A496" s="30">
        <v>2026</v>
      </c>
      <c r="B496" s="29">
        <v>1</v>
      </c>
      <c r="C496" s="2" t="s">
        <v>618</v>
      </c>
      <c r="D496" s="2" t="s">
        <v>750</v>
      </c>
      <c r="E496" s="2" t="s">
        <v>751</v>
      </c>
      <c r="F496" s="2" t="s">
        <v>755</v>
      </c>
      <c r="G496" s="2" t="s">
        <v>757</v>
      </c>
      <c r="H496" s="3">
        <v>3</v>
      </c>
      <c r="I496" s="3">
        <v>10</v>
      </c>
      <c r="J496" s="3">
        <v>0</v>
      </c>
      <c r="K496" s="3">
        <v>0</v>
      </c>
      <c r="L496" s="3">
        <v>0</v>
      </c>
      <c r="M496" s="3">
        <v>0</v>
      </c>
      <c r="N496" s="3">
        <v>0</v>
      </c>
      <c r="O496" s="3">
        <v>0</v>
      </c>
      <c r="P496" s="3">
        <v>0</v>
      </c>
      <c r="Q496" s="3">
        <v>0</v>
      </c>
      <c r="R496" s="3">
        <v>0</v>
      </c>
      <c r="S496" s="3">
        <v>0</v>
      </c>
      <c r="T496" s="3">
        <v>0</v>
      </c>
      <c r="U496" s="3">
        <v>0</v>
      </c>
      <c r="V496" s="3">
        <v>0</v>
      </c>
      <c r="W496" s="3">
        <v>0</v>
      </c>
      <c r="X496" s="3">
        <v>0</v>
      </c>
      <c r="Y496" s="3">
        <v>0</v>
      </c>
      <c r="Z496" s="3">
        <v>0</v>
      </c>
      <c r="AA496" s="3">
        <v>0</v>
      </c>
      <c r="AB496" s="3">
        <v>0</v>
      </c>
      <c r="AC496" s="3">
        <v>0</v>
      </c>
    </row>
    <row r="497" spans="1:29" x14ac:dyDescent="0.35">
      <c r="A497" s="30">
        <v>2026</v>
      </c>
      <c r="B497" s="29">
        <v>1</v>
      </c>
      <c r="C497" s="2" t="s">
        <v>618</v>
      </c>
      <c r="D497" s="2" t="s">
        <v>750</v>
      </c>
      <c r="E497" s="2" t="s">
        <v>751</v>
      </c>
      <c r="F497" s="2" t="s">
        <v>758</v>
      </c>
      <c r="G497" s="2" t="s">
        <v>759</v>
      </c>
      <c r="H497" s="3">
        <v>6</v>
      </c>
      <c r="I497" s="3">
        <v>10</v>
      </c>
      <c r="J497" s="3">
        <v>0</v>
      </c>
      <c r="K497" s="3">
        <v>0</v>
      </c>
      <c r="L497" s="3">
        <v>0</v>
      </c>
      <c r="M497" s="3">
        <v>0</v>
      </c>
      <c r="N497" s="3">
        <v>0</v>
      </c>
      <c r="O497" s="3">
        <v>0</v>
      </c>
      <c r="P497" s="3">
        <v>0</v>
      </c>
      <c r="Q497" s="3">
        <v>0</v>
      </c>
      <c r="R497" s="3">
        <v>0</v>
      </c>
      <c r="S497" s="3">
        <v>0</v>
      </c>
      <c r="T497" s="3">
        <v>0</v>
      </c>
      <c r="U497" s="3">
        <v>0</v>
      </c>
      <c r="V497" s="3">
        <v>0</v>
      </c>
      <c r="W497" s="3">
        <v>0</v>
      </c>
      <c r="X497" s="3">
        <v>0</v>
      </c>
      <c r="Y497" s="3">
        <v>0</v>
      </c>
      <c r="Z497" s="3">
        <v>0</v>
      </c>
      <c r="AA497" s="3">
        <v>0</v>
      </c>
      <c r="AB497" s="3">
        <v>0</v>
      </c>
      <c r="AC497" s="3">
        <v>0</v>
      </c>
    </row>
    <row r="498" spans="1:29" x14ac:dyDescent="0.35">
      <c r="A498" s="30">
        <v>2026</v>
      </c>
      <c r="B498" s="29">
        <v>1</v>
      </c>
      <c r="C498" s="2" t="s">
        <v>618</v>
      </c>
      <c r="D498" s="2" t="s">
        <v>750</v>
      </c>
      <c r="E498" s="2" t="s">
        <v>751</v>
      </c>
      <c r="F498" s="2" t="s">
        <v>758</v>
      </c>
      <c r="G498" s="2" t="s">
        <v>760</v>
      </c>
      <c r="H498" s="3">
        <v>1</v>
      </c>
      <c r="I498" s="3">
        <v>10</v>
      </c>
      <c r="J498" s="3">
        <v>1</v>
      </c>
      <c r="K498" s="3">
        <v>10</v>
      </c>
      <c r="L498" s="3">
        <v>0</v>
      </c>
      <c r="M498" s="3">
        <v>0</v>
      </c>
      <c r="N498" s="3">
        <v>0</v>
      </c>
      <c r="O498" s="3">
        <v>0</v>
      </c>
      <c r="P498" s="3">
        <v>0</v>
      </c>
      <c r="Q498" s="3">
        <v>0</v>
      </c>
      <c r="R498" s="3">
        <v>1</v>
      </c>
      <c r="S498" s="3">
        <v>10</v>
      </c>
      <c r="T498" s="3">
        <v>0</v>
      </c>
      <c r="U498" s="3">
        <v>0</v>
      </c>
      <c r="V498" s="3">
        <v>0</v>
      </c>
      <c r="W498" s="3">
        <v>0</v>
      </c>
      <c r="X498" s="3">
        <v>0</v>
      </c>
      <c r="Y498" s="3">
        <v>0</v>
      </c>
      <c r="Z498" s="3">
        <v>0</v>
      </c>
      <c r="AA498" s="3">
        <v>0</v>
      </c>
      <c r="AB498" s="3">
        <v>0</v>
      </c>
      <c r="AC498" s="3">
        <v>0</v>
      </c>
    </row>
    <row r="499" spans="1:29" x14ac:dyDescent="0.35">
      <c r="A499" s="30">
        <v>2026</v>
      </c>
      <c r="B499" s="29">
        <v>1</v>
      </c>
      <c r="C499" s="2" t="s">
        <v>618</v>
      </c>
      <c r="D499" s="2" t="s">
        <v>750</v>
      </c>
      <c r="E499" s="2" t="s">
        <v>751</v>
      </c>
      <c r="F499" s="2" t="s">
        <v>761</v>
      </c>
      <c r="G499" s="2" t="s">
        <v>762</v>
      </c>
      <c r="H499" s="3">
        <v>6</v>
      </c>
      <c r="I499" s="3">
        <v>10</v>
      </c>
      <c r="J499" s="3">
        <v>0</v>
      </c>
      <c r="K499" s="3">
        <v>0</v>
      </c>
      <c r="L499" s="3">
        <v>0</v>
      </c>
      <c r="M499" s="3">
        <v>0</v>
      </c>
      <c r="N499" s="3">
        <v>0</v>
      </c>
      <c r="O499" s="3">
        <v>0</v>
      </c>
      <c r="P499" s="3">
        <v>0</v>
      </c>
      <c r="Q499" s="3">
        <v>0</v>
      </c>
      <c r="R499" s="3">
        <v>0</v>
      </c>
      <c r="S499" s="3">
        <v>0</v>
      </c>
      <c r="T499" s="3">
        <v>0</v>
      </c>
      <c r="U499" s="3">
        <v>0</v>
      </c>
      <c r="V499" s="3">
        <v>0</v>
      </c>
      <c r="W499" s="3">
        <v>0</v>
      </c>
      <c r="X499" s="3">
        <v>0</v>
      </c>
      <c r="Y499" s="3">
        <v>0</v>
      </c>
      <c r="Z499" s="3">
        <v>0</v>
      </c>
      <c r="AA499" s="3">
        <v>0</v>
      </c>
      <c r="AB499" s="3">
        <v>0</v>
      </c>
      <c r="AC499" s="3">
        <v>0</v>
      </c>
    </row>
    <row r="500" spans="1:29" x14ac:dyDescent="0.35">
      <c r="A500" s="30">
        <v>2026</v>
      </c>
      <c r="B500" s="29">
        <v>1</v>
      </c>
      <c r="C500" s="2" t="s">
        <v>618</v>
      </c>
      <c r="D500" s="2" t="s">
        <v>750</v>
      </c>
      <c r="E500" s="2" t="s">
        <v>751</v>
      </c>
      <c r="F500" s="2" t="s">
        <v>761</v>
      </c>
      <c r="G500" s="2" t="s">
        <v>763</v>
      </c>
      <c r="H500" s="3">
        <v>6</v>
      </c>
      <c r="I500" s="3">
        <v>5</v>
      </c>
      <c r="J500" s="3">
        <v>0</v>
      </c>
      <c r="K500" s="3">
        <v>0</v>
      </c>
      <c r="L500" s="3">
        <v>0</v>
      </c>
      <c r="M500" s="3">
        <v>0</v>
      </c>
      <c r="N500" s="3">
        <v>0</v>
      </c>
      <c r="O500" s="3">
        <v>0</v>
      </c>
      <c r="P500" s="3">
        <v>0</v>
      </c>
      <c r="Q500" s="3">
        <v>0</v>
      </c>
      <c r="R500" s="3">
        <v>0</v>
      </c>
      <c r="S500" s="3">
        <v>0</v>
      </c>
      <c r="T500" s="3">
        <v>0</v>
      </c>
      <c r="U500" s="3">
        <v>0</v>
      </c>
      <c r="V500" s="3">
        <v>0</v>
      </c>
      <c r="W500" s="3">
        <v>0</v>
      </c>
      <c r="X500" s="3">
        <v>0</v>
      </c>
      <c r="Y500" s="3">
        <v>0</v>
      </c>
      <c r="Z500" s="3">
        <v>0</v>
      </c>
      <c r="AA500" s="3">
        <v>0</v>
      </c>
      <c r="AB500" s="3">
        <v>0</v>
      </c>
      <c r="AC500" s="3">
        <v>0</v>
      </c>
    </row>
    <row r="501" spans="1:29" x14ac:dyDescent="0.35">
      <c r="A501" s="30">
        <v>2026</v>
      </c>
      <c r="B501" s="29">
        <v>1</v>
      </c>
      <c r="C501" s="2" t="s">
        <v>618</v>
      </c>
      <c r="D501" s="2" t="s">
        <v>750</v>
      </c>
      <c r="E501" s="2" t="s">
        <v>751</v>
      </c>
      <c r="F501" s="2" t="s">
        <v>761</v>
      </c>
      <c r="G501" s="2" t="s">
        <v>764</v>
      </c>
      <c r="H501" s="3">
        <v>6</v>
      </c>
      <c r="I501" s="3">
        <v>5</v>
      </c>
      <c r="J501" s="3">
        <v>5.99</v>
      </c>
      <c r="K501" s="3">
        <v>4.99</v>
      </c>
      <c r="L501" s="3">
        <v>0</v>
      </c>
      <c r="M501" s="3">
        <v>0</v>
      </c>
      <c r="N501" s="3">
        <v>0</v>
      </c>
      <c r="O501" s="3">
        <v>0</v>
      </c>
      <c r="P501" s="3">
        <v>0</v>
      </c>
      <c r="Q501" s="3">
        <v>0</v>
      </c>
      <c r="R501" s="3">
        <v>5.99</v>
      </c>
      <c r="S501" s="3">
        <v>4.99</v>
      </c>
      <c r="T501" s="3">
        <v>0</v>
      </c>
      <c r="U501" s="3">
        <v>0</v>
      </c>
      <c r="V501" s="3">
        <v>0</v>
      </c>
      <c r="W501" s="3">
        <v>0</v>
      </c>
      <c r="X501" s="3">
        <v>0</v>
      </c>
      <c r="Y501" s="3">
        <v>0</v>
      </c>
      <c r="Z501" s="3">
        <v>0</v>
      </c>
      <c r="AA501" s="3">
        <v>0</v>
      </c>
      <c r="AB501" s="3">
        <v>0</v>
      </c>
      <c r="AC501" s="3">
        <v>0</v>
      </c>
    </row>
    <row r="502" spans="1:29" x14ac:dyDescent="0.35">
      <c r="A502" s="30">
        <v>2026</v>
      </c>
      <c r="B502" s="29">
        <v>1</v>
      </c>
      <c r="C502" s="2" t="s">
        <v>618</v>
      </c>
      <c r="D502" s="2" t="s">
        <v>750</v>
      </c>
      <c r="E502" s="2" t="s">
        <v>751</v>
      </c>
      <c r="F502" s="2" t="s">
        <v>761</v>
      </c>
      <c r="G502" s="2" t="s">
        <v>765</v>
      </c>
      <c r="H502" s="3">
        <v>1</v>
      </c>
      <c r="I502" s="3">
        <v>5</v>
      </c>
      <c r="J502" s="3">
        <v>1</v>
      </c>
      <c r="K502" s="3">
        <v>5</v>
      </c>
      <c r="L502" s="3">
        <v>0</v>
      </c>
      <c r="M502" s="3">
        <v>0</v>
      </c>
      <c r="N502" s="3">
        <v>0</v>
      </c>
      <c r="O502" s="3">
        <v>0</v>
      </c>
      <c r="P502" s="3">
        <v>0</v>
      </c>
      <c r="Q502" s="3">
        <v>0</v>
      </c>
      <c r="R502" s="3">
        <v>1</v>
      </c>
      <c r="S502" s="3">
        <v>5</v>
      </c>
      <c r="T502" s="3">
        <v>0</v>
      </c>
      <c r="U502" s="3">
        <v>0</v>
      </c>
      <c r="V502" s="3">
        <v>0</v>
      </c>
      <c r="W502" s="3">
        <v>0</v>
      </c>
      <c r="X502" s="3">
        <v>0</v>
      </c>
      <c r="Y502" s="3">
        <v>0</v>
      </c>
      <c r="Z502" s="3">
        <v>0</v>
      </c>
      <c r="AA502" s="3">
        <v>0</v>
      </c>
      <c r="AB502" s="3">
        <v>0</v>
      </c>
      <c r="AC502" s="3">
        <v>0</v>
      </c>
    </row>
    <row r="503" spans="1:29" x14ac:dyDescent="0.35">
      <c r="A503" s="30">
        <v>2026</v>
      </c>
      <c r="B503" s="29">
        <v>1</v>
      </c>
      <c r="C503" s="2" t="s">
        <v>618</v>
      </c>
      <c r="D503" s="2" t="s">
        <v>750</v>
      </c>
      <c r="E503" s="2" t="s">
        <v>751</v>
      </c>
      <c r="F503" s="2" t="s">
        <v>766</v>
      </c>
      <c r="G503" s="2" t="s">
        <v>767</v>
      </c>
      <c r="H503" s="3">
        <v>2</v>
      </c>
      <c r="I503" s="3">
        <v>1</v>
      </c>
      <c r="J503" s="3">
        <v>0</v>
      </c>
      <c r="K503" s="3">
        <v>0</v>
      </c>
      <c r="L503" s="3">
        <v>0</v>
      </c>
      <c r="M503" s="3">
        <v>0</v>
      </c>
      <c r="N503" s="3">
        <v>0</v>
      </c>
      <c r="O503" s="3">
        <v>0</v>
      </c>
      <c r="P503" s="3">
        <v>0</v>
      </c>
      <c r="Q503" s="3">
        <v>0</v>
      </c>
      <c r="R503" s="3">
        <v>0</v>
      </c>
      <c r="S503" s="3">
        <v>0</v>
      </c>
      <c r="T503" s="3">
        <v>0</v>
      </c>
      <c r="U503" s="3">
        <v>0</v>
      </c>
      <c r="V503" s="3">
        <v>0</v>
      </c>
      <c r="W503" s="3">
        <v>0</v>
      </c>
      <c r="X503" s="3">
        <v>0</v>
      </c>
      <c r="Y503" s="3">
        <v>0</v>
      </c>
      <c r="Z503" s="3">
        <v>0</v>
      </c>
      <c r="AA503" s="3">
        <v>0</v>
      </c>
      <c r="AB503" s="3">
        <v>0</v>
      </c>
      <c r="AC503" s="3">
        <v>0</v>
      </c>
    </row>
    <row r="504" spans="1:29" x14ac:dyDescent="0.35">
      <c r="A504" s="30">
        <v>2026</v>
      </c>
      <c r="B504" s="29">
        <v>1</v>
      </c>
      <c r="C504" s="2" t="s">
        <v>618</v>
      </c>
      <c r="D504" s="2" t="s">
        <v>750</v>
      </c>
      <c r="E504" s="2" t="s">
        <v>751</v>
      </c>
      <c r="F504" s="2" t="s">
        <v>766</v>
      </c>
      <c r="G504" s="2" t="s">
        <v>768</v>
      </c>
      <c r="H504" s="3">
        <v>1</v>
      </c>
      <c r="I504" s="3">
        <v>1</v>
      </c>
      <c r="J504" s="3">
        <v>0</v>
      </c>
      <c r="K504" s="3">
        <v>0</v>
      </c>
      <c r="L504" s="3">
        <v>0</v>
      </c>
      <c r="M504" s="3">
        <v>0</v>
      </c>
      <c r="N504" s="3">
        <v>0</v>
      </c>
      <c r="O504" s="3">
        <v>0</v>
      </c>
      <c r="P504" s="3">
        <v>0</v>
      </c>
      <c r="Q504" s="3">
        <v>0</v>
      </c>
      <c r="R504" s="3">
        <v>0</v>
      </c>
      <c r="S504" s="3">
        <v>0</v>
      </c>
      <c r="T504" s="3">
        <v>0</v>
      </c>
      <c r="U504" s="3">
        <v>0</v>
      </c>
      <c r="V504" s="3">
        <v>0</v>
      </c>
      <c r="W504" s="3">
        <v>0</v>
      </c>
      <c r="X504" s="3">
        <v>0</v>
      </c>
      <c r="Y504" s="3">
        <v>0</v>
      </c>
      <c r="Z504" s="3">
        <v>0</v>
      </c>
      <c r="AA504" s="3">
        <v>0</v>
      </c>
      <c r="AB504" s="3">
        <v>0</v>
      </c>
      <c r="AC504" s="3">
        <v>0</v>
      </c>
    </row>
    <row r="505" spans="1:29" x14ac:dyDescent="0.35">
      <c r="A505" s="30">
        <v>2026</v>
      </c>
      <c r="B505" s="29">
        <v>1</v>
      </c>
      <c r="C505" s="2" t="s">
        <v>618</v>
      </c>
      <c r="D505" s="2" t="s">
        <v>750</v>
      </c>
      <c r="E505" s="2" t="s">
        <v>751</v>
      </c>
      <c r="F505" s="2" t="s">
        <v>766</v>
      </c>
      <c r="G505" s="2" t="s">
        <v>769</v>
      </c>
      <c r="H505" s="3">
        <v>1</v>
      </c>
      <c r="I505" s="3">
        <v>3</v>
      </c>
      <c r="J505" s="3">
        <v>1</v>
      </c>
      <c r="K505" s="3">
        <v>3</v>
      </c>
      <c r="L505" s="3">
        <v>0</v>
      </c>
      <c r="M505" s="3">
        <v>0</v>
      </c>
      <c r="N505" s="3">
        <v>0</v>
      </c>
      <c r="O505" s="3">
        <v>0</v>
      </c>
      <c r="P505" s="3">
        <v>0</v>
      </c>
      <c r="Q505" s="3">
        <v>0</v>
      </c>
      <c r="R505" s="3">
        <v>1</v>
      </c>
      <c r="S505" s="3">
        <v>3</v>
      </c>
      <c r="T505" s="3">
        <v>0</v>
      </c>
      <c r="U505" s="3">
        <v>0</v>
      </c>
      <c r="V505" s="3">
        <v>0</v>
      </c>
      <c r="W505" s="3">
        <v>0</v>
      </c>
      <c r="X505" s="3">
        <v>0</v>
      </c>
      <c r="Y505" s="3">
        <v>0</v>
      </c>
      <c r="Z505" s="3">
        <v>0</v>
      </c>
      <c r="AA505" s="3">
        <v>0</v>
      </c>
      <c r="AB505" s="3">
        <v>0</v>
      </c>
      <c r="AC505" s="3">
        <v>0</v>
      </c>
    </row>
    <row r="506" spans="1:29" x14ac:dyDescent="0.35">
      <c r="A506" s="30">
        <v>2026</v>
      </c>
      <c r="B506" s="29">
        <v>1</v>
      </c>
      <c r="C506" s="2" t="s">
        <v>618</v>
      </c>
      <c r="D506" s="2" t="s">
        <v>770</v>
      </c>
      <c r="E506" s="2" t="s">
        <v>771</v>
      </c>
      <c r="F506" s="2" t="s">
        <v>772</v>
      </c>
      <c r="G506" s="2" t="s">
        <v>773</v>
      </c>
      <c r="H506" s="3">
        <v>5</v>
      </c>
      <c r="I506" s="3">
        <v>20</v>
      </c>
      <c r="J506" s="3">
        <v>0</v>
      </c>
      <c r="K506" s="3">
        <v>0</v>
      </c>
      <c r="L506" s="3">
        <v>0</v>
      </c>
      <c r="M506" s="3">
        <v>0</v>
      </c>
      <c r="N506" s="3">
        <v>0</v>
      </c>
      <c r="O506" s="3">
        <v>0</v>
      </c>
      <c r="P506" s="3">
        <v>0</v>
      </c>
      <c r="Q506" s="3">
        <v>0</v>
      </c>
      <c r="R506" s="3">
        <v>0</v>
      </c>
      <c r="S506" s="3">
        <v>0</v>
      </c>
      <c r="T506" s="3">
        <v>0</v>
      </c>
      <c r="U506" s="3">
        <v>0</v>
      </c>
      <c r="V506" s="3">
        <v>0</v>
      </c>
      <c r="W506" s="3">
        <v>0</v>
      </c>
      <c r="X506" s="3">
        <v>0</v>
      </c>
      <c r="Y506" s="3">
        <v>0</v>
      </c>
      <c r="Z506" s="3">
        <v>0</v>
      </c>
      <c r="AA506" s="3">
        <v>0</v>
      </c>
      <c r="AB506" s="3">
        <v>0</v>
      </c>
      <c r="AC506" s="3">
        <v>0</v>
      </c>
    </row>
    <row r="507" spans="1:29" x14ac:dyDescent="0.35">
      <c r="A507" s="30">
        <v>2026</v>
      </c>
      <c r="B507" s="29">
        <v>1</v>
      </c>
      <c r="C507" s="2" t="s">
        <v>618</v>
      </c>
      <c r="D507" s="2" t="s">
        <v>770</v>
      </c>
      <c r="E507" s="2" t="s">
        <v>771</v>
      </c>
      <c r="F507" s="2" t="s">
        <v>774</v>
      </c>
      <c r="G507" s="2" t="s">
        <v>775</v>
      </c>
      <c r="H507" s="3">
        <v>5</v>
      </c>
      <c r="I507" s="3">
        <v>20</v>
      </c>
      <c r="J507" s="3">
        <v>0</v>
      </c>
      <c r="K507" s="3">
        <v>0</v>
      </c>
      <c r="L507" s="3">
        <v>0</v>
      </c>
      <c r="M507" s="3">
        <v>0</v>
      </c>
      <c r="N507" s="3">
        <v>0</v>
      </c>
      <c r="O507" s="3">
        <v>0</v>
      </c>
      <c r="P507" s="3">
        <v>0</v>
      </c>
      <c r="Q507" s="3">
        <v>0</v>
      </c>
      <c r="R507" s="3">
        <v>0</v>
      </c>
      <c r="S507" s="3">
        <v>0</v>
      </c>
      <c r="T507" s="3">
        <v>0</v>
      </c>
      <c r="U507" s="3">
        <v>0</v>
      </c>
      <c r="V507" s="3">
        <v>0</v>
      </c>
      <c r="W507" s="3">
        <v>0</v>
      </c>
      <c r="X507" s="3">
        <v>0</v>
      </c>
      <c r="Y507" s="3">
        <v>0</v>
      </c>
      <c r="Z507" s="3">
        <v>0</v>
      </c>
      <c r="AA507" s="3">
        <v>0</v>
      </c>
      <c r="AB507" s="3">
        <v>0</v>
      </c>
      <c r="AC507" s="3">
        <v>0</v>
      </c>
    </row>
    <row r="508" spans="1:29" x14ac:dyDescent="0.35">
      <c r="A508" s="30">
        <v>2026</v>
      </c>
      <c r="B508" s="29">
        <v>1</v>
      </c>
      <c r="C508" s="2" t="s">
        <v>618</v>
      </c>
      <c r="D508" s="2" t="s">
        <v>770</v>
      </c>
      <c r="E508" s="2" t="s">
        <v>771</v>
      </c>
      <c r="F508" s="2" t="s">
        <v>776</v>
      </c>
      <c r="G508" s="2" t="s">
        <v>777</v>
      </c>
      <c r="H508" s="3">
        <v>1</v>
      </c>
      <c r="I508" s="3">
        <v>10</v>
      </c>
      <c r="J508" s="3">
        <v>0</v>
      </c>
      <c r="K508" s="3">
        <v>0</v>
      </c>
      <c r="L508" s="3">
        <v>0</v>
      </c>
      <c r="M508" s="3">
        <v>0</v>
      </c>
      <c r="N508" s="3">
        <v>0</v>
      </c>
      <c r="O508" s="3">
        <v>0</v>
      </c>
      <c r="P508" s="3">
        <v>0</v>
      </c>
      <c r="Q508" s="3">
        <v>0</v>
      </c>
      <c r="R508" s="3">
        <v>0</v>
      </c>
      <c r="S508" s="3">
        <v>0</v>
      </c>
      <c r="T508" s="3">
        <v>0</v>
      </c>
      <c r="U508" s="3">
        <v>0</v>
      </c>
      <c r="V508" s="3">
        <v>0</v>
      </c>
      <c r="W508" s="3">
        <v>0</v>
      </c>
      <c r="X508" s="3">
        <v>0</v>
      </c>
      <c r="Y508" s="3">
        <v>0</v>
      </c>
      <c r="Z508" s="3">
        <v>0</v>
      </c>
      <c r="AA508" s="3">
        <v>0</v>
      </c>
      <c r="AB508" s="3">
        <v>0</v>
      </c>
      <c r="AC508" s="3">
        <v>0</v>
      </c>
    </row>
    <row r="509" spans="1:29" x14ac:dyDescent="0.35">
      <c r="A509" s="30">
        <v>2026</v>
      </c>
      <c r="B509" s="29">
        <v>1</v>
      </c>
      <c r="C509" s="2" t="s">
        <v>618</v>
      </c>
      <c r="D509" s="2" t="s">
        <v>770</v>
      </c>
      <c r="E509" s="2" t="s">
        <v>771</v>
      </c>
      <c r="F509" s="2" t="s">
        <v>776</v>
      </c>
      <c r="G509" s="2" t="s">
        <v>778</v>
      </c>
      <c r="H509" s="3">
        <v>1</v>
      </c>
      <c r="I509" s="3">
        <v>10</v>
      </c>
      <c r="J509" s="3">
        <v>0</v>
      </c>
      <c r="K509" s="3">
        <v>0</v>
      </c>
      <c r="L509" s="3">
        <v>0</v>
      </c>
      <c r="M509" s="3">
        <v>0</v>
      </c>
      <c r="N509" s="3">
        <v>0</v>
      </c>
      <c r="O509" s="3">
        <v>0</v>
      </c>
      <c r="P509" s="3">
        <v>0</v>
      </c>
      <c r="Q509" s="3">
        <v>0</v>
      </c>
      <c r="R509" s="3">
        <v>0</v>
      </c>
      <c r="S509" s="3">
        <v>0</v>
      </c>
      <c r="T509" s="3">
        <v>0</v>
      </c>
      <c r="U509" s="3">
        <v>0</v>
      </c>
      <c r="V509" s="3">
        <v>0</v>
      </c>
      <c r="W509" s="3">
        <v>0</v>
      </c>
      <c r="X509" s="3">
        <v>0</v>
      </c>
      <c r="Y509" s="3">
        <v>0</v>
      </c>
      <c r="Z509" s="3">
        <v>0</v>
      </c>
      <c r="AA509" s="3">
        <v>0</v>
      </c>
      <c r="AB509" s="3">
        <v>0</v>
      </c>
      <c r="AC509" s="3">
        <v>0</v>
      </c>
    </row>
    <row r="510" spans="1:29" x14ac:dyDescent="0.35">
      <c r="A510" s="30">
        <v>2026</v>
      </c>
      <c r="B510" s="29">
        <v>1</v>
      </c>
      <c r="C510" s="2" t="s">
        <v>618</v>
      </c>
      <c r="D510" s="2" t="s">
        <v>770</v>
      </c>
      <c r="E510" s="2" t="s">
        <v>771</v>
      </c>
      <c r="F510" s="2" t="s">
        <v>779</v>
      </c>
      <c r="G510" s="2" t="s">
        <v>780</v>
      </c>
      <c r="H510" s="3">
        <v>1</v>
      </c>
      <c r="I510" s="3">
        <v>20</v>
      </c>
      <c r="J510" s="3">
        <v>0</v>
      </c>
      <c r="K510" s="3">
        <v>0</v>
      </c>
      <c r="L510" s="3">
        <v>0</v>
      </c>
      <c r="M510" s="3">
        <v>0</v>
      </c>
      <c r="N510" s="3">
        <v>0</v>
      </c>
      <c r="O510" s="3">
        <v>0</v>
      </c>
      <c r="P510" s="3">
        <v>0</v>
      </c>
      <c r="Q510" s="3">
        <v>0</v>
      </c>
      <c r="R510" s="3">
        <v>0</v>
      </c>
      <c r="S510" s="3">
        <v>0</v>
      </c>
      <c r="T510" s="3">
        <v>0</v>
      </c>
      <c r="U510" s="3">
        <v>0</v>
      </c>
      <c r="V510" s="3">
        <v>0</v>
      </c>
      <c r="W510" s="3">
        <v>0</v>
      </c>
      <c r="X510" s="3">
        <v>0</v>
      </c>
      <c r="Y510" s="3">
        <v>0</v>
      </c>
      <c r="Z510" s="3">
        <v>0</v>
      </c>
      <c r="AA510" s="3">
        <v>0</v>
      </c>
      <c r="AB510" s="3">
        <v>0</v>
      </c>
      <c r="AC510" s="3">
        <v>0</v>
      </c>
    </row>
    <row r="511" spans="1:29" x14ac:dyDescent="0.35">
      <c r="A511" s="30">
        <v>2026</v>
      </c>
      <c r="B511" s="29">
        <v>1</v>
      </c>
      <c r="C511" s="2" t="s">
        <v>618</v>
      </c>
      <c r="D511" s="2" t="s">
        <v>770</v>
      </c>
      <c r="E511" s="2" t="s">
        <v>771</v>
      </c>
      <c r="F511" s="2" t="s">
        <v>781</v>
      </c>
      <c r="G511" s="2" t="s">
        <v>782</v>
      </c>
      <c r="H511" s="3">
        <v>2</v>
      </c>
      <c r="I511" s="3">
        <v>5</v>
      </c>
      <c r="J511" s="3">
        <v>0</v>
      </c>
      <c r="K511" s="3">
        <v>0</v>
      </c>
      <c r="L511" s="3">
        <v>0</v>
      </c>
      <c r="M511" s="3">
        <v>0</v>
      </c>
      <c r="N511" s="3">
        <v>0</v>
      </c>
      <c r="O511" s="3">
        <v>0</v>
      </c>
      <c r="P511" s="3">
        <v>0</v>
      </c>
      <c r="Q511" s="3">
        <v>0</v>
      </c>
      <c r="R511" s="3">
        <v>0</v>
      </c>
      <c r="S511" s="3">
        <v>0</v>
      </c>
      <c r="T511" s="3">
        <v>0</v>
      </c>
      <c r="U511" s="3">
        <v>0</v>
      </c>
      <c r="V511" s="3">
        <v>0</v>
      </c>
      <c r="W511" s="3">
        <v>0</v>
      </c>
      <c r="X511" s="3">
        <v>0</v>
      </c>
      <c r="Y511" s="3">
        <v>0</v>
      </c>
      <c r="Z511" s="3">
        <v>0</v>
      </c>
      <c r="AA511" s="3">
        <v>0</v>
      </c>
      <c r="AB511" s="3">
        <v>0</v>
      </c>
      <c r="AC511" s="3">
        <v>0</v>
      </c>
    </row>
    <row r="512" spans="1:29" x14ac:dyDescent="0.35">
      <c r="A512" s="30">
        <v>2026</v>
      </c>
      <c r="B512" s="29">
        <v>1</v>
      </c>
      <c r="C512" s="2" t="s">
        <v>618</v>
      </c>
      <c r="D512" s="2" t="s">
        <v>770</v>
      </c>
      <c r="E512" s="2" t="s">
        <v>771</v>
      </c>
      <c r="F512" s="2" t="s">
        <v>781</v>
      </c>
      <c r="G512" s="2" t="s">
        <v>783</v>
      </c>
      <c r="H512" s="3">
        <v>1</v>
      </c>
      <c r="I512" s="3">
        <v>15</v>
      </c>
      <c r="J512" s="3">
        <v>1</v>
      </c>
      <c r="K512" s="3">
        <v>15</v>
      </c>
      <c r="L512" s="3">
        <v>0</v>
      </c>
      <c r="M512" s="3">
        <v>0</v>
      </c>
      <c r="N512" s="3">
        <v>0</v>
      </c>
      <c r="O512" s="3">
        <v>0</v>
      </c>
      <c r="P512" s="3">
        <v>0</v>
      </c>
      <c r="Q512" s="3">
        <v>0</v>
      </c>
      <c r="R512" s="3">
        <v>1</v>
      </c>
      <c r="S512" s="3">
        <v>15</v>
      </c>
      <c r="T512" s="3">
        <v>0</v>
      </c>
      <c r="U512" s="3">
        <v>0</v>
      </c>
      <c r="V512" s="3">
        <v>0</v>
      </c>
      <c r="W512" s="3">
        <v>0</v>
      </c>
      <c r="X512" s="3">
        <v>0</v>
      </c>
      <c r="Y512" s="3">
        <v>0</v>
      </c>
      <c r="Z512" s="3">
        <v>0</v>
      </c>
      <c r="AA512" s="3">
        <v>0</v>
      </c>
      <c r="AB512" s="3">
        <v>0</v>
      </c>
      <c r="AC512" s="3">
        <v>0</v>
      </c>
    </row>
    <row r="513" spans="1:29" x14ac:dyDescent="0.35">
      <c r="A513" s="30">
        <v>2026</v>
      </c>
      <c r="B513" s="29">
        <v>1</v>
      </c>
      <c r="C513" s="2" t="s">
        <v>618</v>
      </c>
      <c r="D513" s="2" t="s">
        <v>784</v>
      </c>
      <c r="E513" s="2" t="s">
        <v>785</v>
      </c>
      <c r="F513" s="2" t="s">
        <v>786</v>
      </c>
      <c r="G513" s="2" t="s">
        <v>787</v>
      </c>
      <c r="H513" s="3">
        <v>1</v>
      </c>
      <c r="I513" s="3">
        <v>10</v>
      </c>
      <c r="J513" s="3">
        <v>0</v>
      </c>
      <c r="K513" s="3">
        <v>0</v>
      </c>
      <c r="L513" s="3">
        <v>0</v>
      </c>
      <c r="M513" s="3">
        <v>0</v>
      </c>
      <c r="N513" s="3">
        <v>0</v>
      </c>
      <c r="O513" s="3">
        <v>0</v>
      </c>
      <c r="P513" s="3">
        <v>0</v>
      </c>
      <c r="Q513" s="3">
        <v>0</v>
      </c>
      <c r="R513" s="3">
        <v>0</v>
      </c>
      <c r="S513" s="3">
        <v>0</v>
      </c>
      <c r="T513" s="3">
        <v>0</v>
      </c>
      <c r="U513" s="3">
        <v>0</v>
      </c>
      <c r="V513" s="3">
        <v>0</v>
      </c>
      <c r="W513" s="3">
        <v>0</v>
      </c>
      <c r="X513" s="3">
        <v>0</v>
      </c>
      <c r="Y513" s="3">
        <v>0</v>
      </c>
      <c r="Z513" s="3">
        <v>0</v>
      </c>
      <c r="AA513" s="3">
        <v>0</v>
      </c>
      <c r="AB513" s="3">
        <v>0</v>
      </c>
      <c r="AC513" s="3">
        <v>0</v>
      </c>
    </row>
    <row r="514" spans="1:29" x14ac:dyDescent="0.35">
      <c r="A514" s="30">
        <v>2026</v>
      </c>
      <c r="B514" s="29">
        <v>1</v>
      </c>
      <c r="C514" s="2" t="s">
        <v>618</v>
      </c>
      <c r="D514" s="2" t="s">
        <v>784</v>
      </c>
      <c r="E514" s="2" t="s">
        <v>785</v>
      </c>
      <c r="F514" s="2" t="s">
        <v>786</v>
      </c>
      <c r="G514" s="2" t="s">
        <v>788</v>
      </c>
      <c r="H514" s="3">
        <v>1</v>
      </c>
      <c r="I514" s="3">
        <v>5</v>
      </c>
      <c r="J514" s="3">
        <v>0</v>
      </c>
      <c r="K514" s="3">
        <v>0</v>
      </c>
      <c r="L514" s="3">
        <v>0</v>
      </c>
      <c r="M514" s="3">
        <v>0</v>
      </c>
      <c r="N514" s="3">
        <v>0</v>
      </c>
      <c r="O514" s="3">
        <v>0</v>
      </c>
      <c r="P514" s="3">
        <v>0</v>
      </c>
      <c r="Q514" s="3">
        <v>0</v>
      </c>
      <c r="R514" s="3">
        <v>0</v>
      </c>
      <c r="S514" s="3">
        <v>0</v>
      </c>
      <c r="T514" s="3">
        <v>0</v>
      </c>
      <c r="U514" s="3">
        <v>0</v>
      </c>
      <c r="V514" s="3">
        <v>0</v>
      </c>
      <c r="W514" s="3">
        <v>0</v>
      </c>
      <c r="X514" s="3">
        <v>0</v>
      </c>
      <c r="Y514" s="3">
        <v>0</v>
      </c>
      <c r="Z514" s="3">
        <v>0</v>
      </c>
      <c r="AA514" s="3">
        <v>0</v>
      </c>
      <c r="AB514" s="3">
        <v>0</v>
      </c>
      <c r="AC514" s="3">
        <v>0</v>
      </c>
    </row>
    <row r="515" spans="1:29" x14ac:dyDescent="0.35">
      <c r="A515" s="30">
        <v>2026</v>
      </c>
      <c r="B515" s="29">
        <v>1</v>
      </c>
      <c r="C515" s="2" t="s">
        <v>618</v>
      </c>
      <c r="D515" s="2" t="s">
        <v>784</v>
      </c>
      <c r="E515" s="2" t="s">
        <v>785</v>
      </c>
      <c r="F515" s="2" t="s">
        <v>789</v>
      </c>
      <c r="G515" s="2" t="s">
        <v>790</v>
      </c>
      <c r="H515" s="3">
        <v>1</v>
      </c>
      <c r="I515" s="3">
        <v>2.5</v>
      </c>
      <c r="J515" s="3">
        <v>0</v>
      </c>
      <c r="K515" s="3">
        <v>0</v>
      </c>
      <c r="L515" s="3">
        <v>0</v>
      </c>
      <c r="M515" s="3">
        <v>0</v>
      </c>
      <c r="N515" s="3">
        <v>0</v>
      </c>
      <c r="O515" s="3">
        <v>0</v>
      </c>
      <c r="P515" s="3">
        <v>0</v>
      </c>
      <c r="Q515" s="3">
        <v>0</v>
      </c>
      <c r="R515" s="3">
        <v>0</v>
      </c>
      <c r="S515" s="3">
        <v>0</v>
      </c>
      <c r="T515" s="3">
        <v>0</v>
      </c>
      <c r="U515" s="3">
        <v>0</v>
      </c>
      <c r="V515" s="3">
        <v>0</v>
      </c>
      <c r="W515" s="3">
        <v>0</v>
      </c>
      <c r="X515" s="3">
        <v>0</v>
      </c>
      <c r="Y515" s="3">
        <v>0</v>
      </c>
      <c r="Z515" s="3">
        <v>0</v>
      </c>
      <c r="AA515" s="3">
        <v>0</v>
      </c>
      <c r="AB515" s="3">
        <v>0</v>
      </c>
      <c r="AC515" s="3">
        <v>0</v>
      </c>
    </row>
    <row r="516" spans="1:29" x14ac:dyDescent="0.35">
      <c r="A516" s="30">
        <v>2026</v>
      </c>
      <c r="B516" s="29">
        <v>1</v>
      </c>
      <c r="C516" s="2" t="s">
        <v>618</v>
      </c>
      <c r="D516" s="2" t="s">
        <v>784</v>
      </c>
      <c r="E516" s="2" t="s">
        <v>785</v>
      </c>
      <c r="F516" s="2" t="s">
        <v>789</v>
      </c>
      <c r="G516" s="2" t="s">
        <v>791</v>
      </c>
      <c r="H516" s="3">
        <v>1</v>
      </c>
      <c r="I516" s="3">
        <v>5</v>
      </c>
      <c r="J516" s="3">
        <v>1</v>
      </c>
      <c r="K516" s="3">
        <v>5</v>
      </c>
      <c r="L516" s="3">
        <v>0</v>
      </c>
      <c r="M516" s="3">
        <v>0</v>
      </c>
      <c r="N516" s="3">
        <v>1</v>
      </c>
      <c r="O516" s="3">
        <v>5</v>
      </c>
      <c r="P516" s="3">
        <v>0</v>
      </c>
      <c r="Q516" s="3">
        <v>0</v>
      </c>
      <c r="R516" s="3">
        <v>0</v>
      </c>
      <c r="S516" s="3">
        <v>0</v>
      </c>
      <c r="T516" s="3">
        <v>0</v>
      </c>
      <c r="U516" s="3">
        <v>0</v>
      </c>
      <c r="V516" s="3">
        <v>0</v>
      </c>
      <c r="W516" s="3">
        <v>0</v>
      </c>
      <c r="X516" s="3">
        <v>0</v>
      </c>
      <c r="Y516" s="3">
        <v>0</v>
      </c>
      <c r="Z516" s="3">
        <v>0</v>
      </c>
      <c r="AA516" s="3">
        <v>0</v>
      </c>
      <c r="AB516" s="3">
        <v>0</v>
      </c>
      <c r="AC516" s="3">
        <v>0</v>
      </c>
    </row>
    <row r="517" spans="1:29" x14ac:dyDescent="0.35">
      <c r="A517" s="30">
        <v>2026</v>
      </c>
      <c r="B517" s="29">
        <v>1</v>
      </c>
      <c r="C517" s="2" t="s">
        <v>618</v>
      </c>
      <c r="D517" s="2" t="s">
        <v>784</v>
      </c>
      <c r="E517" s="2" t="s">
        <v>785</v>
      </c>
      <c r="F517" s="2" t="s">
        <v>789</v>
      </c>
      <c r="G517" s="2" t="s">
        <v>792</v>
      </c>
      <c r="H517" s="3">
        <v>1</v>
      </c>
      <c r="I517" s="3">
        <v>2.5</v>
      </c>
      <c r="J517" s="3">
        <v>1</v>
      </c>
      <c r="K517" s="3">
        <v>2.5</v>
      </c>
      <c r="L517" s="3">
        <v>0</v>
      </c>
      <c r="M517" s="3">
        <v>0</v>
      </c>
      <c r="N517" s="3">
        <v>1</v>
      </c>
      <c r="O517" s="3">
        <v>2.5</v>
      </c>
      <c r="P517" s="3">
        <v>0</v>
      </c>
      <c r="Q517" s="3">
        <v>0</v>
      </c>
      <c r="R517" s="3">
        <v>0</v>
      </c>
      <c r="S517" s="3">
        <v>0</v>
      </c>
      <c r="T517" s="3">
        <v>0</v>
      </c>
      <c r="U517" s="3">
        <v>0</v>
      </c>
      <c r="V517" s="3">
        <v>0</v>
      </c>
      <c r="W517" s="3">
        <v>0</v>
      </c>
      <c r="X517" s="3">
        <v>0</v>
      </c>
      <c r="Y517" s="3">
        <v>0</v>
      </c>
      <c r="Z517" s="3">
        <v>0</v>
      </c>
      <c r="AA517" s="3">
        <v>0</v>
      </c>
      <c r="AB517" s="3">
        <v>0</v>
      </c>
      <c r="AC517" s="3">
        <v>0</v>
      </c>
    </row>
    <row r="518" spans="1:29" x14ac:dyDescent="0.35">
      <c r="A518" s="30">
        <v>2026</v>
      </c>
      <c r="B518" s="29">
        <v>1</v>
      </c>
      <c r="C518" s="2" t="s">
        <v>618</v>
      </c>
      <c r="D518" s="2" t="s">
        <v>784</v>
      </c>
      <c r="E518" s="2" t="s">
        <v>785</v>
      </c>
      <c r="F518" s="2" t="s">
        <v>793</v>
      </c>
      <c r="G518" s="2" t="s">
        <v>794</v>
      </c>
      <c r="H518" s="3">
        <v>1</v>
      </c>
      <c r="I518" s="3">
        <v>15</v>
      </c>
      <c r="J518" s="3">
        <v>0</v>
      </c>
      <c r="K518" s="3">
        <v>0</v>
      </c>
      <c r="L518" s="3">
        <v>0</v>
      </c>
      <c r="M518" s="3">
        <v>0</v>
      </c>
      <c r="N518" s="3">
        <v>0</v>
      </c>
      <c r="O518" s="3">
        <v>0</v>
      </c>
      <c r="P518" s="3">
        <v>0</v>
      </c>
      <c r="Q518" s="3">
        <v>0</v>
      </c>
      <c r="R518" s="3">
        <v>0</v>
      </c>
      <c r="S518" s="3">
        <v>0</v>
      </c>
      <c r="T518" s="3">
        <v>0</v>
      </c>
      <c r="U518" s="3">
        <v>0</v>
      </c>
      <c r="V518" s="3">
        <v>0</v>
      </c>
      <c r="W518" s="3">
        <v>0</v>
      </c>
      <c r="X518" s="3">
        <v>0</v>
      </c>
      <c r="Y518" s="3">
        <v>0</v>
      </c>
      <c r="Z518" s="3">
        <v>0</v>
      </c>
      <c r="AA518" s="3">
        <v>0</v>
      </c>
      <c r="AB518" s="3">
        <v>0</v>
      </c>
      <c r="AC518" s="3">
        <v>0</v>
      </c>
    </row>
    <row r="519" spans="1:29" x14ac:dyDescent="0.35">
      <c r="A519" s="30">
        <v>2026</v>
      </c>
      <c r="B519" s="29">
        <v>1</v>
      </c>
      <c r="C519" s="2" t="s">
        <v>618</v>
      </c>
      <c r="D519" s="2" t="s">
        <v>784</v>
      </c>
      <c r="E519" s="2" t="s">
        <v>785</v>
      </c>
      <c r="F519" s="2" t="s">
        <v>795</v>
      </c>
      <c r="G519" s="2" t="s">
        <v>796</v>
      </c>
      <c r="H519" s="3">
        <v>1</v>
      </c>
      <c r="I519" s="3">
        <v>10</v>
      </c>
      <c r="J519" s="3">
        <v>1</v>
      </c>
      <c r="K519" s="3">
        <v>10</v>
      </c>
      <c r="L519" s="3">
        <v>0</v>
      </c>
      <c r="M519" s="3">
        <v>0</v>
      </c>
      <c r="N519" s="3">
        <v>0</v>
      </c>
      <c r="O519" s="3">
        <v>0</v>
      </c>
      <c r="P519" s="3">
        <v>1</v>
      </c>
      <c r="Q519" s="3">
        <v>10</v>
      </c>
      <c r="R519" s="3">
        <v>0</v>
      </c>
      <c r="S519" s="3">
        <v>0</v>
      </c>
      <c r="T519" s="3">
        <v>0</v>
      </c>
      <c r="U519" s="3">
        <v>0</v>
      </c>
      <c r="V519" s="3">
        <v>0</v>
      </c>
      <c r="W519" s="3">
        <v>0</v>
      </c>
      <c r="X519" s="3">
        <v>0</v>
      </c>
      <c r="Y519" s="3">
        <v>0</v>
      </c>
      <c r="Z519" s="3">
        <v>0</v>
      </c>
      <c r="AA519" s="3">
        <v>0</v>
      </c>
      <c r="AB519" s="3">
        <v>0</v>
      </c>
      <c r="AC519" s="3">
        <v>0</v>
      </c>
    </row>
    <row r="520" spans="1:29" x14ac:dyDescent="0.35">
      <c r="A520" s="30">
        <v>2026</v>
      </c>
      <c r="B520" s="29">
        <v>1</v>
      </c>
      <c r="C520" s="2" t="s">
        <v>618</v>
      </c>
      <c r="D520" s="2" t="s">
        <v>784</v>
      </c>
      <c r="E520" s="2" t="s">
        <v>785</v>
      </c>
      <c r="F520" s="2" t="s">
        <v>795</v>
      </c>
      <c r="G520" s="2" t="s">
        <v>797</v>
      </c>
      <c r="H520" s="3">
        <v>3</v>
      </c>
      <c r="I520" s="3">
        <v>10</v>
      </c>
      <c r="J520" s="3">
        <v>3</v>
      </c>
      <c r="K520" s="3">
        <v>10</v>
      </c>
      <c r="L520" s="3">
        <v>0</v>
      </c>
      <c r="M520" s="3">
        <v>0</v>
      </c>
      <c r="N520" s="3">
        <v>2</v>
      </c>
      <c r="O520" s="3">
        <v>6.67</v>
      </c>
      <c r="P520" s="3">
        <v>1</v>
      </c>
      <c r="Q520" s="3">
        <v>3.33</v>
      </c>
      <c r="R520" s="3">
        <v>0</v>
      </c>
      <c r="S520" s="3">
        <v>0</v>
      </c>
      <c r="T520" s="3">
        <v>0</v>
      </c>
      <c r="U520" s="3">
        <v>0</v>
      </c>
      <c r="V520" s="3">
        <v>0</v>
      </c>
      <c r="W520" s="3">
        <v>0</v>
      </c>
      <c r="X520" s="3">
        <v>0</v>
      </c>
      <c r="Y520" s="3">
        <v>0</v>
      </c>
      <c r="Z520" s="3">
        <v>0</v>
      </c>
      <c r="AA520" s="3">
        <v>0</v>
      </c>
      <c r="AB520" s="3">
        <v>0</v>
      </c>
      <c r="AC520" s="3">
        <v>0</v>
      </c>
    </row>
    <row r="521" spans="1:29" x14ac:dyDescent="0.35">
      <c r="A521" s="30">
        <v>2026</v>
      </c>
      <c r="B521" s="29">
        <v>1</v>
      </c>
      <c r="C521" s="2" t="s">
        <v>618</v>
      </c>
      <c r="D521" s="2" t="s">
        <v>784</v>
      </c>
      <c r="E521" s="2" t="s">
        <v>785</v>
      </c>
      <c r="F521" s="2" t="s">
        <v>798</v>
      </c>
      <c r="G521" s="2" t="s">
        <v>799</v>
      </c>
      <c r="H521" s="3">
        <v>1</v>
      </c>
      <c r="I521" s="3">
        <v>11</v>
      </c>
      <c r="J521" s="3">
        <v>1</v>
      </c>
      <c r="K521" s="3">
        <v>11</v>
      </c>
      <c r="L521" s="3">
        <v>0</v>
      </c>
      <c r="M521" s="3">
        <v>0</v>
      </c>
      <c r="N521" s="3">
        <v>0</v>
      </c>
      <c r="O521" s="3">
        <v>0</v>
      </c>
      <c r="P521" s="3">
        <v>0</v>
      </c>
      <c r="Q521" s="3">
        <v>0</v>
      </c>
      <c r="R521" s="3">
        <v>1</v>
      </c>
      <c r="S521" s="3">
        <v>11</v>
      </c>
      <c r="T521" s="3">
        <v>0</v>
      </c>
      <c r="U521" s="3">
        <v>0</v>
      </c>
      <c r="V521" s="3">
        <v>0</v>
      </c>
      <c r="W521" s="3">
        <v>0</v>
      </c>
      <c r="X521" s="3">
        <v>0</v>
      </c>
      <c r="Y521" s="3">
        <v>0</v>
      </c>
      <c r="Z521" s="3">
        <v>0</v>
      </c>
      <c r="AA521" s="3">
        <v>0</v>
      </c>
      <c r="AB521" s="3">
        <v>0</v>
      </c>
      <c r="AC521" s="3">
        <v>0</v>
      </c>
    </row>
    <row r="522" spans="1:29" x14ac:dyDescent="0.35">
      <c r="A522" s="30">
        <v>2026</v>
      </c>
      <c r="B522" s="29">
        <v>1</v>
      </c>
      <c r="C522" s="2" t="s">
        <v>618</v>
      </c>
      <c r="D522" s="2" t="s">
        <v>784</v>
      </c>
      <c r="E522" s="2" t="s">
        <v>785</v>
      </c>
      <c r="F522" s="2" t="s">
        <v>798</v>
      </c>
      <c r="G522" s="2" t="s">
        <v>800</v>
      </c>
      <c r="H522" s="3">
        <v>1</v>
      </c>
      <c r="I522" s="3">
        <v>10</v>
      </c>
      <c r="J522" s="3">
        <v>1</v>
      </c>
      <c r="K522" s="3">
        <v>10</v>
      </c>
      <c r="L522" s="3">
        <v>0</v>
      </c>
      <c r="M522" s="3">
        <v>0</v>
      </c>
      <c r="N522" s="3">
        <v>0</v>
      </c>
      <c r="O522" s="3">
        <v>0</v>
      </c>
      <c r="P522" s="3">
        <v>0</v>
      </c>
      <c r="Q522" s="3">
        <v>0</v>
      </c>
      <c r="R522" s="3">
        <v>1</v>
      </c>
      <c r="S522" s="3">
        <v>10</v>
      </c>
      <c r="T522" s="3">
        <v>0</v>
      </c>
      <c r="U522" s="3">
        <v>0</v>
      </c>
      <c r="V522" s="3">
        <v>0</v>
      </c>
      <c r="W522" s="3">
        <v>0</v>
      </c>
      <c r="X522" s="3">
        <v>0</v>
      </c>
      <c r="Y522" s="3">
        <v>0</v>
      </c>
      <c r="Z522" s="3">
        <v>0</v>
      </c>
      <c r="AA522" s="3">
        <v>0</v>
      </c>
      <c r="AB522" s="3">
        <v>0</v>
      </c>
      <c r="AC522" s="3">
        <v>0</v>
      </c>
    </row>
    <row r="523" spans="1:29" x14ac:dyDescent="0.35">
      <c r="A523" s="30">
        <v>2026</v>
      </c>
      <c r="B523" s="29">
        <v>1</v>
      </c>
      <c r="C523" s="2" t="s">
        <v>618</v>
      </c>
      <c r="D523" s="2" t="s">
        <v>784</v>
      </c>
      <c r="E523" s="2" t="s">
        <v>785</v>
      </c>
      <c r="F523" s="2" t="s">
        <v>798</v>
      </c>
      <c r="G523" s="2" t="s">
        <v>801</v>
      </c>
      <c r="H523" s="3">
        <v>3</v>
      </c>
      <c r="I523" s="3">
        <v>9</v>
      </c>
      <c r="J523" s="3">
        <v>3</v>
      </c>
      <c r="K523" s="3">
        <v>9</v>
      </c>
      <c r="L523" s="3">
        <v>0</v>
      </c>
      <c r="M523" s="3">
        <v>0</v>
      </c>
      <c r="N523" s="3">
        <v>0</v>
      </c>
      <c r="O523" s="3">
        <v>0</v>
      </c>
      <c r="P523" s="3">
        <v>0</v>
      </c>
      <c r="Q523" s="3">
        <v>0</v>
      </c>
      <c r="R523" s="3">
        <v>3</v>
      </c>
      <c r="S523" s="3">
        <v>9</v>
      </c>
      <c r="T523" s="3">
        <v>0</v>
      </c>
      <c r="U523" s="3">
        <v>0</v>
      </c>
      <c r="V523" s="3">
        <v>0</v>
      </c>
      <c r="W523" s="3">
        <v>0</v>
      </c>
      <c r="X523" s="3">
        <v>0</v>
      </c>
      <c r="Y523" s="3">
        <v>0</v>
      </c>
      <c r="Z523" s="3">
        <v>0</v>
      </c>
      <c r="AA523" s="3">
        <v>0</v>
      </c>
      <c r="AB523" s="3">
        <v>0</v>
      </c>
      <c r="AC523" s="3">
        <v>0</v>
      </c>
    </row>
    <row r="524" spans="1:29" x14ac:dyDescent="0.35">
      <c r="A524" s="30">
        <v>2026</v>
      </c>
      <c r="B524" s="29">
        <v>1</v>
      </c>
      <c r="C524" s="2" t="s">
        <v>618</v>
      </c>
      <c r="D524" s="2" t="s">
        <v>784</v>
      </c>
      <c r="E524" s="2" t="s">
        <v>785</v>
      </c>
      <c r="F524" s="2" t="s">
        <v>802</v>
      </c>
      <c r="G524" s="2" t="s">
        <v>803</v>
      </c>
      <c r="H524" s="3">
        <v>2</v>
      </c>
      <c r="I524" s="3">
        <v>2</v>
      </c>
      <c r="J524" s="3">
        <v>1</v>
      </c>
      <c r="K524" s="3">
        <v>1</v>
      </c>
      <c r="L524" s="3">
        <v>0</v>
      </c>
      <c r="M524" s="3">
        <v>0</v>
      </c>
      <c r="N524" s="3">
        <v>0</v>
      </c>
      <c r="O524" s="3">
        <v>0</v>
      </c>
      <c r="P524" s="3">
        <v>0</v>
      </c>
      <c r="Q524" s="3">
        <v>0</v>
      </c>
      <c r="R524" s="3">
        <v>1</v>
      </c>
      <c r="S524" s="3">
        <v>1</v>
      </c>
      <c r="T524" s="3">
        <v>0</v>
      </c>
      <c r="U524" s="3">
        <v>0</v>
      </c>
      <c r="V524" s="3">
        <v>0</v>
      </c>
      <c r="W524" s="3">
        <v>0</v>
      </c>
      <c r="X524" s="3">
        <v>0</v>
      </c>
      <c r="Y524" s="3">
        <v>0</v>
      </c>
      <c r="Z524" s="3">
        <v>0</v>
      </c>
      <c r="AA524" s="3">
        <v>0</v>
      </c>
      <c r="AB524" s="3">
        <v>0</v>
      </c>
      <c r="AC524" s="3">
        <v>0</v>
      </c>
    </row>
    <row r="525" spans="1:29" x14ac:dyDescent="0.35">
      <c r="A525" s="30">
        <v>2026</v>
      </c>
      <c r="B525" s="29">
        <v>1</v>
      </c>
      <c r="C525" s="2" t="s">
        <v>618</v>
      </c>
      <c r="D525" s="2" t="s">
        <v>784</v>
      </c>
      <c r="E525" s="2" t="s">
        <v>785</v>
      </c>
      <c r="F525" s="2" t="s">
        <v>802</v>
      </c>
      <c r="G525" s="2" t="s">
        <v>804</v>
      </c>
      <c r="H525" s="3">
        <v>4</v>
      </c>
      <c r="I525" s="3">
        <v>3</v>
      </c>
      <c r="J525" s="3">
        <v>1</v>
      </c>
      <c r="K525" s="3">
        <v>0.75</v>
      </c>
      <c r="L525" s="3">
        <v>1</v>
      </c>
      <c r="M525" s="3">
        <v>0.75</v>
      </c>
      <c r="N525" s="3">
        <v>0</v>
      </c>
      <c r="O525" s="3">
        <v>0</v>
      </c>
      <c r="P525" s="3">
        <v>0</v>
      </c>
      <c r="Q525" s="3">
        <v>0</v>
      </c>
      <c r="R525" s="3">
        <v>0</v>
      </c>
      <c r="S525" s="3">
        <v>0</v>
      </c>
      <c r="T525" s="3">
        <v>1</v>
      </c>
      <c r="U525" s="3">
        <v>0.75</v>
      </c>
      <c r="V525" s="3">
        <v>0</v>
      </c>
      <c r="W525" s="3">
        <v>0</v>
      </c>
      <c r="X525" s="3">
        <v>0</v>
      </c>
      <c r="Y525" s="3">
        <v>0</v>
      </c>
      <c r="Z525" s="3">
        <v>0</v>
      </c>
      <c r="AA525" s="3">
        <v>0</v>
      </c>
      <c r="AB525" s="3">
        <v>1</v>
      </c>
      <c r="AC525" s="3">
        <v>0.75</v>
      </c>
    </row>
    <row r="526" spans="1:29" x14ac:dyDescent="0.35">
      <c r="A526" s="30">
        <v>2026</v>
      </c>
      <c r="B526" s="29">
        <v>1</v>
      </c>
      <c r="C526" s="2" t="s">
        <v>618</v>
      </c>
      <c r="D526" s="2" t="s">
        <v>784</v>
      </c>
      <c r="E526" s="2" t="s">
        <v>785</v>
      </c>
      <c r="F526" s="2" t="s">
        <v>802</v>
      </c>
      <c r="G526" s="2" t="s">
        <v>805</v>
      </c>
      <c r="H526" s="3">
        <v>1</v>
      </c>
      <c r="I526" s="3">
        <v>5</v>
      </c>
      <c r="J526" s="3">
        <v>0</v>
      </c>
      <c r="K526" s="3">
        <v>0</v>
      </c>
      <c r="L526" s="3">
        <v>0</v>
      </c>
      <c r="M526" s="3">
        <v>0</v>
      </c>
      <c r="N526" s="3">
        <v>0</v>
      </c>
      <c r="O526" s="3">
        <v>0</v>
      </c>
      <c r="P526" s="3">
        <v>0</v>
      </c>
      <c r="Q526" s="3">
        <v>0</v>
      </c>
      <c r="R526" s="3">
        <v>0</v>
      </c>
      <c r="S526" s="3">
        <v>0</v>
      </c>
      <c r="T526" s="3">
        <v>0</v>
      </c>
      <c r="U526" s="3">
        <v>0</v>
      </c>
      <c r="V526" s="3">
        <v>0</v>
      </c>
      <c r="W526" s="3">
        <v>0</v>
      </c>
      <c r="X526" s="3">
        <v>0</v>
      </c>
      <c r="Y526" s="3">
        <v>0</v>
      </c>
      <c r="Z526" s="3">
        <v>0</v>
      </c>
      <c r="AA526" s="3">
        <v>0</v>
      </c>
      <c r="AB526" s="3">
        <v>0</v>
      </c>
      <c r="AC526" s="3">
        <v>0</v>
      </c>
    </row>
    <row r="527" spans="1:29" x14ac:dyDescent="0.35">
      <c r="A527" s="30">
        <v>2026</v>
      </c>
      <c r="B527" s="29">
        <v>1</v>
      </c>
      <c r="C527" s="2" t="s">
        <v>618</v>
      </c>
      <c r="D527" s="2" t="s">
        <v>3058</v>
      </c>
      <c r="E527" s="2" t="s">
        <v>3059</v>
      </c>
      <c r="F527" s="2" t="s">
        <v>3741</v>
      </c>
      <c r="G527" s="2" t="s">
        <v>3742</v>
      </c>
      <c r="H527" s="3">
        <v>1</v>
      </c>
      <c r="I527" s="3">
        <v>5</v>
      </c>
      <c r="J527" s="3">
        <v>1</v>
      </c>
      <c r="K527" s="3">
        <v>5</v>
      </c>
      <c r="L527" s="3">
        <v>0</v>
      </c>
      <c r="M527" s="3">
        <v>0</v>
      </c>
      <c r="N527" s="3">
        <v>0</v>
      </c>
      <c r="O527" s="3">
        <v>0</v>
      </c>
      <c r="P527" s="3">
        <v>1</v>
      </c>
      <c r="Q527" s="3">
        <v>5</v>
      </c>
      <c r="R527" s="3">
        <v>0</v>
      </c>
      <c r="S527" s="3">
        <v>0</v>
      </c>
      <c r="T527" s="3">
        <v>0</v>
      </c>
      <c r="U527" s="3">
        <v>0</v>
      </c>
      <c r="V527" s="3">
        <v>0</v>
      </c>
      <c r="W527" s="3">
        <v>0</v>
      </c>
      <c r="X527" s="3">
        <v>0</v>
      </c>
      <c r="Y527" s="3">
        <v>0</v>
      </c>
      <c r="Z527" s="3">
        <v>0</v>
      </c>
      <c r="AA527" s="3">
        <v>0</v>
      </c>
      <c r="AB527" s="3">
        <v>0</v>
      </c>
      <c r="AC527" s="3">
        <v>0</v>
      </c>
    </row>
    <row r="528" spans="1:29" x14ac:dyDescent="0.35">
      <c r="A528" s="30">
        <v>2026</v>
      </c>
      <c r="B528" s="29">
        <v>1</v>
      </c>
      <c r="C528" s="2" t="s">
        <v>618</v>
      </c>
      <c r="D528" s="2" t="s">
        <v>3058</v>
      </c>
      <c r="E528" s="2" t="s">
        <v>3059</v>
      </c>
      <c r="F528" s="2" t="s">
        <v>3741</v>
      </c>
      <c r="G528" s="2" t="s">
        <v>3743</v>
      </c>
      <c r="H528" s="3">
        <v>1</v>
      </c>
      <c r="I528" s="3">
        <v>5</v>
      </c>
      <c r="J528" s="3">
        <v>1</v>
      </c>
      <c r="K528" s="3">
        <v>5</v>
      </c>
      <c r="L528" s="3">
        <v>0</v>
      </c>
      <c r="M528" s="3">
        <v>0</v>
      </c>
      <c r="N528" s="3">
        <v>0</v>
      </c>
      <c r="O528" s="3">
        <v>0</v>
      </c>
      <c r="P528" s="3">
        <v>1</v>
      </c>
      <c r="Q528" s="3">
        <v>5</v>
      </c>
      <c r="R528" s="3">
        <v>0</v>
      </c>
      <c r="S528" s="3">
        <v>0</v>
      </c>
      <c r="T528" s="3">
        <v>0</v>
      </c>
      <c r="U528" s="3">
        <v>0</v>
      </c>
      <c r="V528" s="3">
        <v>0</v>
      </c>
      <c r="W528" s="3">
        <v>0</v>
      </c>
      <c r="X528" s="3">
        <v>0</v>
      </c>
      <c r="Y528" s="3">
        <v>0</v>
      </c>
      <c r="Z528" s="3">
        <v>0</v>
      </c>
      <c r="AA528" s="3">
        <v>0</v>
      </c>
      <c r="AB528" s="3">
        <v>0</v>
      </c>
      <c r="AC528" s="3">
        <v>0</v>
      </c>
    </row>
    <row r="529" spans="1:29" x14ac:dyDescent="0.35">
      <c r="A529" s="30">
        <v>2026</v>
      </c>
      <c r="B529" s="29">
        <v>1</v>
      </c>
      <c r="C529" s="2" t="s">
        <v>618</v>
      </c>
      <c r="D529" s="2" t="s">
        <v>3058</v>
      </c>
      <c r="E529" s="2" t="s">
        <v>3059</v>
      </c>
      <c r="F529" s="2" t="s">
        <v>3744</v>
      </c>
      <c r="G529" s="2" t="s">
        <v>3745</v>
      </c>
      <c r="H529" s="3">
        <v>1</v>
      </c>
      <c r="I529" s="3">
        <v>5</v>
      </c>
      <c r="J529" s="3">
        <v>1</v>
      </c>
      <c r="K529" s="3">
        <v>5</v>
      </c>
      <c r="L529" s="3">
        <v>0</v>
      </c>
      <c r="M529" s="3">
        <v>0</v>
      </c>
      <c r="N529" s="3">
        <v>0</v>
      </c>
      <c r="O529" s="3">
        <v>0</v>
      </c>
      <c r="P529" s="3">
        <v>1</v>
      </c>
      <c r="Q529" s="3">
        <v>5</v>
      </c>
      <c r="R529" s="3">
        <v>0</v>
      </c>
      <c r="S529" s="3">
        <v>0</v>
      </c>
      <c r="T529" s="3">
        <v>0</v>
      </c>
      <c r="U529" s="3">
        <v>0</v>
      </c>
      <c r="V529" s="3">
        <v>0</v>
      </c>
      <c r="W529" s="3">
        <v>0</v>
      </c>
      <c r="X529" s="3">
        <v>0</v>
      </c>
      <c r="Y529" s="3">
        <v>0</v>
      </c>
      <c r="Z529" s="3">
        <v>0</v>
      </c>
      <c r="AA529" s="3">
        <v>0</v>
      </c>
      <c r="AB529" s="3">
        <v>0</v>
      </c>
      <c r="AC529" s="3">
        <v>0</v>
      </c>
    </row>
    <row r="530" spans="1:29" x14ac:dyDescent="0.35">
      <c r="A530" s="30">
        <v>2026</v>
      </c>
      <c r="B530" s="29">
        <v>1</v>
      </c>
      <c r="C530" s="2" t="s">
        <v>618</v>
      </c>
      <c r="D530" s="2" t="s">
        <v>3058</v>
      </c>
      <c r="E530" s="2" t="s">
        <v>3059</v>
      </c>
      <c r="F530" s="2" t="s">
        <v>3746</v>
      </c>
      <c r="G530" s="2" t="s">
        <v>3747</v>
      </c>
      <c r="H530" s="3">
        <v>1</v>
      </c>
      <c r="I530" s="3">
        <v>5</v>
      </c>
      <c r="J530" s="3">
        <v>1</v>
      </c>
      <c r="K530" s="3">
        <v>5</v>
      </c>
      <c r="L530" s="3">
        <v>0</v>
      </c>
      <c r="M530" s="3">
        <v>0</v>
      </c>
      <c r="N530" s="3">
        <v>0</v>
      </c>
      <c r="O530" s="3">
        <v>0</v>
      </c>
      <c r="P530" s="3">
        <v>0</v>
      </c>
      <c r="Q530" s="3">
        <v>0</v>
      </c>
      <c r="R530" s="3">
        <v>1</v>
      </c>
      <c r="S530" s="3">
        <v>5</v>
      </c>
      <c r="T530" s="3">
        <v>0</v>
      </c>
      <c r="U530" s="3">
        <v>0</v>
      </c>
      <c r="V530" s="3">
        <v>0</v>
      </c>
      <c r="W530" s="3">
        <v>0</v>
      </c>
      <c r="X530" s="3">
        <v>0</v>
      </c>
      <c r="Y530" s="3">
        <v>0</v>
      </c>
      <c r="Z530" s="3">
        <v>0</v>
      </c>
      <c r="AA530" s="3">
        <v>0</v>
      </c>
      <c r="AB530" s="3">
        <v>0</v>
      </c>
      <c r="AC530" s="3">
        <v>0</v>
      </c>
    </row>
    <row r="531" spans="1:29" x14ac:dyDescent="0.35">
      <c r="A531" s="30">
        <v>2026</v>
      </c>
      <c r="B531" s="29">
        <v>1</v>
      </c>
      <c r="C531" s="2" t="s">
        <v>618</v>
      </c>
      <c r="D531" s="2" t="s">
        <v>3058</v>
      </c>
      <c r="E531" s="2" t="s">
        <v>3059</v>
      </c>
      <c r="F531" s="2" t="s">
        <v>3746</v>
      </c>
      <c r="G531" s="2" t="s">
        <v>3748</v>
      </c>
      <c r="H531" s="3">
        <v>1</v>
      </c>
      <c r="I531" s="3">
        <v>10</v>
      </c>
      <c r="J531" s="3">
        <v>1</v>
      </c>
      <c r="K531" s="3">
        <v>10</v>
      </c>
      <c r="L531" s="3">
        <v>0</v>
      </c>
      <c r="M531" s="3">
        <v>0</v>
      </c>
      <c r="N531" s="3">
        <v>0</v>
      </c>
      <c r="O531" s="3">
        <v>0</v>
      </c>
      <c r="P531" s="3">
        <v>0</v>
      </c>
      <c r="Q531" s="3">
        <v>0</v>
      </c>
      <c r="R531" s="3">
        <v>1</v>
      </c>
      <c r="S531" s="3">
        <v>10</v>
      </c>
      <c r="T531" s="3">
        <v>0</v>
      </c>
      <c r="U531" s="3">
        <v>0</v>
      </c>
      <c r="V531" s="3">
        <v>0</v>
      </c>
      <c r="W531" s="3">
        <v>0</v>
      </c>
      <c r="X531" s="3">
        <v>0</v>
      </c>
      <c r="Y531" s="3">
        <v>0</v>
      </c>
      <c r="Z531" s="3">
        <v>0</v>
      </c>
      <c r="AA531" s="3">
        <v>0</v>
      </c>
      <c r="AB531" s="3">
        <v>0</v>
      </c>
      <c r="AC531" s="3">
        <v>0</v>
      </c>
    </row>
    <row r="532" spans="1:29" x14ac:dyDescent="0.35">
      <c r="A532" s="30">
        <v>2026</v>
      </c>
      <c r="B532" s="29">
        <v>1</v>
      </c>
      <c r="C532" s="2" t="s">
        <v>618</v>
      </c>
      <c r="D532" s="2" t="s">
        <v>3058</v>
      </c>
      <c r="E532" s="2" t="s">
        <v>3059</v>
      </c>
      <c r="F532" s="2" t="s">
        <v>3746</v>
      </c>
      <c r="G532" s="2" t="s">
        <v>3749</v>
      </c>
      <c r="H532" s="3">
        <v>1</v>
      </c>
      <c r="I532" s="3">
        <v>10</v>
      </c>
      <c r="J532" s="3">
        <v>1</v>
      </c>
      <c r="K532" s="3">
        <v>10</v>
      </c>
      <c r="L532" s="3">
        <v>0</v>
      </c>
      <c r="M532" s="3">
        <v>0</v>
      </c>
      <c r="N532" s="3">
        <v>0</v>
      </c>
      <c r="O532" s="3">
        <v>0</v>
      </c>
      <c r="P532" s="3">
        <v>0</v>
      </c>
      <c r="Q532" s="3">
        <v>0</v>
      </c>
      <c r="R532" s="3">
        <v>1</v>
      </c>
      <c r="S532" s="3">
        <v>10</v>
      </c>
      <c r="T532" s="3">
        <v>0</v>
      </c>
      <c r="U532" s="3">
        <v>0</v>
      </c>
      <c r="V532" s="3">
        <v>0</v>
      </c>
      <c r="W532" s="3">
        <v>0</v>
      </c>
      <c r="X532" s="3">
        <v>0</v>
      </c>
      <c r="Y532" s="3">
        <v>0</v>
      </c>
      <c r="Z532" s="3">
        <v>0</v>
      </c>
      <c r="AA532" s="3">
        <v>0</v>
      </c>
      <c r="AB532" s="3">
        <v>0</v>
      </c>
      <c r="AC532" s="3">
        <v>0</v>
      </c>
    </row>
    <row r="533" spans="1:29" x14ac:dyDescent="0.35">
      <c r="A533" s="30">
        <v>2026</v>
      </c>
      <c r="B533" s="29">
        <v>1</v>
      </c>
      <c r="C533" s="2" t="s">
        <v>618</v>
      </c>
      <c r="D533" s="2" t="s">
        <v>3058</v>
      </c>
      <c r="E533" s="2" t="s">
        <v>3059</v>
      </c>
      <c r="F533" s="2" t="s">
        <v>3750</v>
      </c>
      <c r="G533" s="2" t="s">
        <v>3751</v>
      </c>
      <c r="H533" s="3">
        <v>1</v>
      </c>
      <c r="I533" s="3">
        <v>10</v>
      </c>
      <c r="J533" s="3">
        <v>0</v>
      </c>
      <c r="K533" s="3">
        <v>0</v>
      </c>
      <c r="L533" s="3">
        <v>0</v>
      </c>
      <c r="M533" s="3">
        <v>0</v>
      </c>
      <c r="N533" s="3">
        <v>0</v>
      </c>
      <c r="O533" s="3">
        <v>0</v>
      </c>
      <c r="P533" s="3">
        <v>0</v>
      </c>
      <c r="Q533" s="3">
        <v>0</v>
      </c>
      <c r="R533" s="3">
        <v>0</v>
      </c>
      <c r="S533" s="3">
        <v>0</v>
      </c>
      <c r="T533" s="3">
        <v>0</v>
      </c>
      <c r="U533" s="3">
        <v>0</v>
      </c>
      <c r="V533" s="3">
        <v>0</v>
      </c>
      <c r="W533" s="3">
        <v>0</v>
      </c>
      <c r="X533" s="3">
        <v>0</v>
      </c>
      <c r="Y533" s="3">
        <v>0</v>
      </c>
      <c r="Z533" s="3">
        <v>0</v>
      </c>
      <c r="AA533" s="3">
        <v>0</v>
      </c>
      <c r="AB533" s="3">
        <v>0</v>
      </c>
      <c r="AC533" s="3">
        <v>0</v>
      </c>
    </row>
    <row r="534" spans="1:29" x14ac:dyDescent="0.35">
      <c r="A534" s="30">
        <v>2026</v>
      </c>
      <c r="B534" s="29">
        <v>1</v>
      </c>
      <c r="C534" s="2" t="s">
        <v>618</v>
      </c>
      <c r="D534" s="2" t="s">
        <v>3058</v>
      </c>
      <c r="E534" s="2" t="s">
        <v>3059</v>
      </c>
      <c r="F534" s="2" t="s">
        <v>3750</v>
      </c>
      <c r="G534" s="2" t="s">
        <v>3752</v>
      </c>
      <c r="H534" s="3">
        <v>1</v>
      </c>
      <c r="I534" s="3">
        <v>10</v>
      </c>
      <c r="J534" s="3">
        <v>0</v>
      </c>
      <c r="K534" s="3">
        <v>0</v>
      </c>
      <c r="L534" s="3">
        <v>0</v>
      </c>
      <c r="M534" s="3">
        <v>0</v>
      </c>
      <c r="N534" s="3">
        <v>0</v>
      </c>
      <c r="O534" s="3">
        <v>0</v>
      </c>
      <c r="P534" s="3">
        <v>0</v>
      </c>
      <c r="Q534" s="3">
        <v>0</v>
      </c>
      <c r="R534" s="3">
        <v>0</v>
      </c>
      <c r="S534" s="3">
        <v>0</v>
      </c>
      <c r="T534" s="3">
        <v>0</v>
      </c>
      <c r="U534" s="3">
        <v>0</v>
      </c>
      <c r="V534" s="3">
        <v>0</v>
      </c>
      <c r="W534" s="3">
        <v>0</v>
      </c>
      <c r="X534" s="3">
        <v>0</v>
      </c>
      <c r="Y534" s="3">
        <v>0</v>
      </c>
      <c r="Z534" s="3">
        <v>0</v>
      </c>
      <c r="AA534" s="3">
        <v>0</v>
      </c>
      <c r="AB534" s="3">
        <v>0</v>
      </c>
      <c r="AC534" s="3">
        <v>0</v>
      </c>
    </row>
    <row r="535" spans="1:29" x14ac:dyDescent="0.35">
      <c r="A535" s="30">
        <v>2026</v>
      </c>
      <c r="B535" s="29">
        <v>1</v>
      </c>
      <c r="C535" s="2" t="s">
        <v>618</v>
      </c>
      <c r="D535" s="2" t="s">
        <v>3058</v>
      </c>
      <c r="E535" s="2" t="s">
        <v>3059</v>
      </c>
      <c r="F535" s="2" t="s">
        <v>3753</v>
      </c>
      <c r="G535" s="2" t="s">
        <v>3754</v>
      </c>
      <c r="H535" s="3">
        <v>1</v>
      </c>
      <c r="I535" s="3">
        <v>15</v>
      </c>
      <c r="J535" s="3">
        <v>0</v>
      </c>
      <c r="K535" s="3">
        <v>0</v>
      </c>
      <c r="L535" s="3">
        <v>0</v>
      </c>
      <c r="M535" s="3">
        <v>0</v>
      </c>
      <c r="N535" s="3">
        <v>0</v>
      </c>
      <c r="O535" s="3">
        <v>0</v>
      </c>
      <c r="P535" s="3">
        <v>0</v>
      </c>
      <c r="Q535" s="3">
        <v>0</v>
      </c>
      <c r="R535" s="3">
        <v>0</v>
      </c>
      <c r="S535" s="3">
        <v>0</v>
      </c>
      <c r="T535" s="3">
        <v>0</v>
      </c>
      <c r="U535" s="3">
        <v>0</v>
      </c>
      <c r="V535" s="3">
        <v>0</v>
      </c>
      <c r="W535" s="3">
        <v>0</v>
      </c>
      <c r="X535" s="3">
        <v>0</v>
      </c>
      <c r="Y535" s="3">
        <v>0</v>
      </c>
      <c r="Z535" s="3">
        <v>0</v>
      </c>
      <c r="AA535" s="3">
        <v>0</v>
      </c>
      <c r="AB535" s="3">
        <v>0</v>
      </c>
      <c r="AC535" s="3">
        <v>0</v>
      </c>
    </row>
    <row r="536" spans="1:29" x14ac:dyDescent="0.35">
      <c r="A536" s="30">
        <v>2026</v>
      </c>
      <c r="B536" s="29">
        <v>1</v>
      </c>
      <c r="C536" s="2" t="s">
        <v>618</v>
      </c>
      <c r="D536" s="2" t="s">
        <v>3058</v>
      </c>
      <c r="E536" s="2" t="s">
        <v>3059</v>
      </c>
      <c r="F536" s="2" t="s">
        <v>3755</v>
      </c>
      <c r="G536" s="2" t="s">
        <v>3756</v>
      </c>
      <c r="H536" s="3">
        <v>1</v>
      </c>
      <c r="I536" s="3">
        <v>10</v>
      </c>
      <c r="J536" s="3">
        <v>0</v>
      </c>
      <c r="K536" s="3">
        <v>0</v>
      </c>
      <c r="L536" s="3">
        <v>0</v>
      </c>
      <c r="M536" s="3">
        <v>0</v>
      </c>
      <c r="N536" s="3">
        <v>0</v>
      </c>
      <c r="O536" s="3">
        <v>0</v>
      </c>
      <c r="P536" s="3">
        <v>0</v>
      </c>
      <c r="Q536" s="3">
        <v>0</v>
      </c>
      <c r="R536" s="3">
        <v>0</v>
      </c>
      <c r="S536" s="3">
        <v>0</v>
      </c>
      <c r="T536" s="3">
        <v>0</v>
      </c>
      <c r="U536" s="3">
        <v>0</v>
      </c>
      <c r="V536" s="3">
        <v>0</v>
      </c>
      <c r="W536" s="3">
        <v>0</v>
      </c>
      <c r="X536" s="3">
        <v>0</v>
      </c>
      <c r="Y536" s="3">
        <v>0</v>
      </c>
      <c r="Z536" s="3">
        <v>0</v>
      </c>
      <c r="AA536" s="3">
        <v>0</v>
      </c>
      <c r="AB536" s="3">
        <v>0</v>
      </c>
      <c r="AC536" s="3">
        <v>0</v>
      </c>
    </row>
    <row r="537" spans="1:29" x14ac:dyDescent="0.35">
      <c r="A537" s="30">
        <v>2026</v>
      </c>
      <c r="B537" s="29">
        <v>1</v>
      </c>
      <c r="C537" s="2" t="s">
        <v>618</v>
      </c>
      <c r="D537" s="2" t="s">
        <v>3058</v>
      </c>
      <c r="E537" s="2" t="s">
        <v>3059</v>
      </c>
      <c r="F537" s="2" t="s">
        <v>3757</v>
      </c>
      <c r="G537" s="2" t="s">
        <v>3758</v>
      </c>
      <c r="H537" s="3">
        <v>1</v>
      </c>
      <c r="I537" s="3">
        <v>10</v>
      </c>
      <c r="J537" s="3">
        <v>0</v>
      </c>
      <c r="K537" s="3">
        <v>0</v>
      </c>
      <c r="L537" s="3">
        <v>0</v>
      </c>
      <c r="M537" s="3">
        <v>0</v>
      </c>
      <c r="N537" s="3">
        <v>0</v>
      </c>
      <c r="O537" s="3">
        <v>0</v>
      </c>
      <c r="P537" s="3">
        <v>0</v>
      </c>
      <c r="Q537" s="3">
        <v>0</v>
      </c>
      <c r="R537" s="3">
        <v>0</v>
      </c>
      <c r="S537" s="3">
        <v>0</v>
      </c>
      <c r="T537" s="3">
        <v>0</v>
      </c>
      <c r="U537" s="3">
        <v>0</v>
      </c>
      <c r="V537" s="3">
        <v>0</v>
      </c>
      <c r="W537" s="3">
        <v>0</v>
      </c>
      <c r="X537" s="3">
        <v>0</v>
      </c>
      <c r="Y537" s="3">
        <v>0</v>
      </c>
      <c r="Z537" s="3">
        <v>0</v>
      </c>
      <c r="AA537" s="3">
        <v>0</v>
      </c>
      <c r="AB537" s="3">
        <v>0</v>
      </c>
      <c r="AC537" s="3">
        <v>0</v>
      </c>
    </row>
    <row r="538" spans="1:29" x14ac:dyDescent="0.35">
      <c r="A538" s="30">
        <v>2026</v>
      </c>
      <c r="B538" s="29">
        <v>1</v>
      </c>
      <c r="C538" s="2" t="s">
        <v>618</v>
      </c>
      <c r="D538" s="2" t="s">
        <v>3058</v>
      </c>
      <c r="E538" s="2" t="s">
        <v>3059</v>
      </c>
      <c r="F538" s="2" t="s">
        <v>3759</v>
      </c>
      <c r="G538" s="2" t="s">
        <v>3760</v>
      </c>
      <c r="H538" s="3">
        <v>2</v>
      </c>
      <c r="I538" s="3">
        <v>5</v>
      </c>
      <c r="J538" s="3">
        <v>1</v>
      </c>
      <c r="K538" s="3">
        <v>2.5</v>
      </c>
      <c r="L538" s="3">
        <v>1</v>
      </c>
      <c r="M538" s="3">
        <v>2.5</v>
      </c>
      <c r="N538" s="3">
        <v>0</v>
      </c>
      <c r="O538" s="3">
        <v>0</v>
      </c>
      <c r="P538" s="3">
        <v>0</v>
      </c>
      <c r="Q538" s="3">
        <v>0</v>
      </c>
      <c r="R538" s="3">
        <v>0</v>
      </c>
      <c r="S538" s="3">
        <v>0</v>
      </c>
      <c r="T538" s="3">
        <v>1</v>
      </c>
      <c r="U538" s="3">
        <v>2.5</v>
      </c>
      <c r="V538" s="3">
        <v>0</v>
      </c>
      <c r="W538" s="3">
        <v>0</v>
      </c>
      <c r="X538" s="3">
        <v>0</v>
      </c>
      <c r="Y538" s="3">
        <v>0</v>
      </c>
      <c r="Z538" s="3">
        <v>0</v>
      </c>
      <c r="AA538" s="3">
        <v>0</v>
      </c>
      <c r="AB538" s="3">
        <v>1</v>
      </c>
      <c r="AC538" s="3">
        <v>2.5</v>
      </c>
    </row>
    <row r="539" spans="1:29" x14ac:dyDescent="0.35">
      <c r="A539" s="30">
        <v>2026</v>
      </c>
      <c r="B539" s="29">
        <v>1</v>
      </c>
      <c r="C539" s="2" t="s">
        <v>618</v>
      </c>
      <c r="D539" s="2" t="s">
        <v>3055</v>
      </c>
      <c r="E539" s="2" t="s">
        <v>3056</v>
      </c>
      <c r="F539" s="2" t="s">
        <v>3761</v>
      </c>
      <c r="G539" s="2" t="s">
        <v>3762</v>
      </c>
      <c r="H539" s="3">
        <v>1</v>
      </c>
      <c r="I539" s="3">
        <v>10</v>
      </c>
      <c r="J539" s="3">
        <v>1</v>
      </c>
      <c r="K539" s="3">
        <v>10</v>
      </c>
      <c r="L539" s="3">
        <v>0</v>
      </c>
      <c r="M539" s="3">
        <v>0</v>
      </c>
      <c r="N539" s="3">
        <v>0</v>
      </c>
      <c r="O539" s="3">
        <v>0</v>
      </c>
      <c r="P539" s="3">
        <v>1</v>
      </c>
      <c r="Q539" s="3">
        <v>10</v>
      </c>
      <c r="R539" s="3">
        <v>0</v>
      </c>
      <c r="S539" s="3">
        <v>0</v>
      </c>
      <c r="T539" s="3">
        <v>0</v>
      </c>
      <c r="U539" s="3">
        <v>0</v>
      </c>
      <c r="V539" s="3">
        <v>0</v>
      </c>
      <c r="W539" s="3">
        <v>0</v>
      </c>
      <c r="X539" s="3">
        <v>0</v>
      </c>
      <c r="Y539" s="3">
        <v>0</v>
      </c>
      <c r="Z539" s="3">
        <v>0</v>
      </c>
      <c r="AA539" s="3">
        <v>0</v>
      </c>
      <c r="AB539" s="3">
        <v>0</v>
      </c>
      <c r="AC539" s="3">
        <v>0</v>
      </c>
    </row>
    <row r="540" spans="1:29" x14ac:dyDescent="0.35">
      <c r="A540" s="30">
        <v>2026</v>
      </c>
      <c r="B540" s="29">
        <v>1</v>
      </c>
      <c r="C540" s="2" t="s">
        <v>618</v>
      </c>
      <c r="D540" s="2" t="s">
        <v>3055</v>
      </c>
      <c r="E540" s="2" t="s">
        <v>3056</v>
      </c>
      <c r="F540" s="2" t="s">
        <v>3761</v>
      </c>
      <c r="G540" s="2" t="s">
        <v>3763</v>
      </c>
      <c r="H540" s="3">
        <v>2</v>
      </c>
      <c r="I540" s="3">
        <v>10</v>
      </c>
      <c r="J540" s="3">
        <v>2</v>
      </c>
      <c r="K540" s="3">
        <v>10</v>
      </c>
      <c r="L540" s="3">
        <v>0</v>
      </c>
      <c r="M540" s="3">
        <v>0</v>
      </c>
      <c r="N540" s="3">
        <v>1</v>
      </c>
      <c r="O540" s="3">
        <v>5</v>
      </c>
      <c r="P540" s="3">
        <v>1</v>
      </c>
      <c r="Q540" s="3">
        <v>5</v>
      </c>
      <c r="R540" s="3">
        <v>0</v>
      </c>
      <c r="S540" s="3">
        <v>0</v>
      </c>
      <c r="T540" s="3">
        <v>0</v>
      </c>
      <c r="U540" s="3">
        <v>0</v>
      </c>
      <c r="V540" s="3">
        <v>0</v>
      </c>
      <c r="W540" s="3">
        <v>0</v>
      </c>
      <c r="X540" s="3">
        <v>0</v>
      </c>
      <c r="Y540" s="3">
        <v>0</v>
      </c>
      <c r="Z540" s="3">
        <v>0</v>
      </c>
      <c r="AA540" s="3">
        <v>0</v>
      </c>
      <c r="AB540" s="3">
        <v>0</v>
      </c>
      <c r="AC540" s="3">
        <v>0</v>
      </c>
    </row>
    <row r="541" spans="1:29" x14ac:dyDescent="0.35">
      <c r="A541" s="30">
        <v>2026</v>
      </c>
      <c r="B541" s="29">
        <v>1</v>
      </c>
      <c r="C541" s="2" t="s">
        <v>618</v>
      </c>
      <c r="D541" s="2" t="s">
        <v>3055</v>
      </c>
      <c r="E541" s="2" t="s">
        <v>3056</v>
      </c>
      <c r="F541" s="2" t="s">
        <v>3764</v>
      </c>
      <c r="G541" s="2" t="s">
        <v>3765</v>
      </c>
      <c r="H541" s="3">
        <v>1</v>
      </c>
      <c r="I541" s="3">
        <v>10</v>
      </c>
      <c r="J541" s="3">
        <v>1</v>
      </c>
      <c r="K541" s="3">
        <v>10</v>
      </c>
      <c r="L541" s="3">
        <v>0</v>
      </c>
      <c r="M541" s="3">
        <v>0</v>
      </c>
      <c r="N541" s="3">
        <v>1</v>
      </c>
      <c r="O541" s="3">
        <v>10</v>
      </c>
      <c r="P541" s="3">
        <v>0</v>
      </c>
      <c r="Q541" s="3">
        <v>0</v>
      </c>
      <c r="R541" s="3">
        <v>0</v>
      </c>
      <c r="S541" s="3">
        <v>0</v>
      </c>
      <c r="T541" s="3">
        <v>0</v>
      </c>
      <c r="U541" s="3">
        <v>0</v>
      </c>
      <c r="V541" s="3">
        <v>0</v>
      </c>
      <c r="W541" s="3">
        <v>0</v>
      </c>
      <c r="X541" s="3">
        <v>0</v>
      </c>
      <c r="Y541" s="3">
        <v>0</v>
      </c>
      <c r="Z541" s="3">
        <v>0</v>
      </c>
      <c r="AA541" s="3">
        <v>0</v>
      </c>
      <c r="AB541" s="3">
        <v>0</v>
      </c>
      <c r="AC541" s="3">
        <v>0</v>
      </c>
    </row>
    <row r="542" spans="1:29" x14ac:dyDescent="0.35">
      <c r="A542" s="30">
        <v>2026</v>
      </c>
      <c r="B542" s="29">
        <v>1</v>
      </c>
      <c r="C542" s="2" t="s">
        <v>618</v>
      </c>
      <c r="D542" s="2" t="s">
        <v>3055</v>
      </c>
      <c r="E542" s="2" t="s">
        <v>3056</v>
      </c>
      <c r="F542" s="2" t="s">
        <v>3764</v>
      </c>
      <c r="G542" s="2" t="s">
        <v>3766</v>
      </c>
      <c r="H542" s="3">
        <v>1</v>
      </c>
      <c r="I542" s="3">
        <v>10</v>
      </c>
      <c r="J542" s="3">
        <v>1</v>
      </c>
      <c r="K542" s="3">
        <v>10</v>
      </c>
      <c r="L542" s="3">
        <v>0</v>
      </c>
      <c r="M542" s="3">
        <v>0</v>
      </c>
      <c r="N542" s="3">
        <v>0</v>
      </c>
      <c r="O542" s="3">
        <v>0</v>
      </c>
      <c r="P542" s="3">
        <v>0</v>
      </c>
      <c r="Q542" s="3">
        <v>0</v>
      </c>
      <c r="R542" s="3">
        <v>1</v>
      </c>
      <c r="S542" s="3">
        <v>10</v>
      </c>
      <c r="T542" s="3">
        <v>0</v>
      </c>
      <c r="U542" s="3">
        <v>0</v>
      </c>
      <c r="V542" s="3">
        <v>0</v>
      </c>
      <c r="W542" s="3">
        <v>0</v>
      </c>
      <c r="X542" s="3">
        <v>0</v>
      </c>
      <c r="Y542" s="3">
        <v>0</v>
      </c>
      <c r="Z542" s="3">
        <v>0</v>
      </c>
      <c r="AA542" s="3">
        <v>0</v>
      </c>
      <c r="AB542" s="3">
        <v>0</v>
      </c>
      <c r="AC542" s="3">
        <v>0</v>
      </c>
    </row>
    <row r="543" spans="1:29" x14ac:dyDescent="0.35">
      <c r="A543" s="30">
        <v>2026</v>
      </c>
      <c r="B543" s="29">
        <v>1</v>
      </c>
      <c r="C543" s="2" t="s">
        <v>618</v>
      </c>
      <c r="D543" s="2" t="s">
        <v>3055</v>
      </c>
      <c r="E543" s="2" t="s">
        <v>3056</v>
      </c>
      <c r="F543" s="2" t="s">
        <v>3767</v>
      </c>
      <c r="G543" s="2" t="s">
        <v>3768</v>
      </c>
      <c r="H543" s="3">
        <v>13</v>
      </c>
      <c r="I543" s="3">
        <v>10</v>
      </c>
      <c r="J543" s="3">
        <v>13</v>
      </c>
      <c r="K543" s="3">
        <v>10</v>
      </c>
      <c r="L543" s="3">
        <v>2</v>
      </c>
      <c r="M543" s="3">
        <v>1.54</v>
      </c>
      <c r="N543" s="3">
        <v>3</v>
      </c>
      <c r="O543" s="3">
        <v>2.31</v>
      </c>
      <c r="P543" s="3">
        <v>4</v>
      </c>
      <c r="Q543" s="3">
        <v>3.08</v>
      </c>
      <c r="R543" s="3">
        <v>4</v>
      </c>
      <c r="S543" s="3">
        <v>3.08</v>
      </c>
      <c r="T543" s="3">
        <v>2</v>
      </c>
      <c r="U543" s="3">
        <v>1.54</v>
      </c>
      <c r="V543" s="3">
        <v>0</v>
      </c>
      <c r="W543" s="3">
        <v>0</v>
      </c>
      <c r="X543" s="3">
        <v>0</v>
      </c>
      <c r="Y543" s="3">
        <v>0</v>
      </c>
      <c r="Z543" s="3">
        <v>0</v>
      </c>
      <c r="AA543" s="3">
        <v>0</v>
      </c>
      <c r="AB543" s="3">
        <v>2</v>
      </c>
      <c r="AC543" s="3">
        <v>1.54</v>
      </c>
    </row>
    <row r="544" spans="1:29" x14ac:dyDescent="0.35">
      <c r="A544" s="30">
        <v>2026</v>
      </c>
      <c r="B544" s="29">
        <v>1</v>
      </c>
      <c r="C544" s="2" t="s">
        <v>618</v>
      </c>
      <c r="D544" s="2" t="s">
        <v>3055</v>
      </c>
      <c r="E544" s="2" t="s">
        <v>3056</v>
      </c>
      <c r="F544" s="2" t="s">
        <v>3767</v>
      </c>
      <c r="G544" s="2" t="s">
        <v>3769</v>
      </c>
      <c r="H544" s="3">
        <v>2</v>
      </c>
      <c r="I544" s="3">
        <v>10</v>
      </c>
      <c r="J544" s="3">
        <v>0</v>
      </c>
      <c r="K544" s="3">
        <v>0</v>
      </c>
      <c r="L544" s="3">
        <v>0</v>
      </c>
      <c r="M544" s="3">
        <v>0</v>
      </c>
      <c r="N544" s="3">
        <v>0</v>
      </c>
      <c r="O544" s="3">
        <v>0</v>
      </c>
      <c r="P544" s="3">
        <v>0</v>
      </c>
      <c r="Q544" s="3">
        <v>0</v>
      </c>
      <c r="R544" s="3">
        <v>0</v>
      </c>
      <c r="S544" s="3">
        <v>0</v>
      </c>
      <c r="T544" s="3">
        <v>0</v>
      </c>
      <c r="U544" s="3">
        <v>0</v>
      </c>
      <c r="V544" s="3">
        <v>0</v>
      </c>
      <c r="W544" s="3">
        <v>0</v>
      </c>
      <c r="X544" s="3">
        <v>0</v>
      </c>
      <c r="Y544" s="3">
        <v>0</v>
      </c>
      <c r="Z544" s="3">
        <v>0</v>
      </c>
      <c r="AA544" s="3">
        <v>0</v>
      </c>
      <c r="AB544" s="3">
        <v>0</v>
      </c>
      <c r="AC544" s="3">
        <v>0</v>
      </c>
    </row>
    <row r="545" spans="1:29" x14ac:dyDescent="0.35">
      <c r="A545" s="30">
        <v>2026</v>
      </c>
      <c r="B545" s="29">
        <v>1</v>
      </c>
      <c r="C545" s="2" t="s">
        <v>618</v>
      </c>
      <c r="D545" s="2" t="s">
        <v>3055</v>
      </c>
      <c r="E545" s="2" t="s">
        <v>3056</v>
      </c>
      <c r="F545" s="2" t="s">
        <v>3767</v>
      </c>
      <c r="G545" s="2" t="s">
        <v>3770</v>
      </c>
      <c r="H545" s="3">
        <v>2</v>
      </c>
      <c r="I545" s="3">
        <v>10</v>
      </c>
      <c r="J545" s="3">
        <v>0</v>
      </c>
      <c r="K545" s="3">
        <v>0</v>
      </c>
      <c r="L545" s="3">
        <v>0</v>
      </c>
      <c r="M545" s="3">
        <v>0</v>
      </c>
      <c r="N545" s="3">
        <v>0</v>
      </c>
      <c r="O545" s="3">
        <v>0</v>
      </c>
      <c r="P545" s="3">
        <v>0</v>
      </c>
      <c r="Q545" s="3">
        <v>0</v>
      </c>
      <c r="R545" s="3">
        <v>0</v>
      </c>
      <c r="S545" s="3">
        <v>0</v>
      </c>
      <c r="T545" s="3">
        <v>0</v>
      </c>
      <c r="U545" s="3">
        <v>0</v>
      </c>
      <c r="V545" s="3">
        <v>0</v>
      </c>
      <c r="W545" s="3">
        <v>0</v>
      </c>
      <c r="X545" s="3">
        <v>0</v>
      </c>
      <c r="Y545" s="3">
        <v>0</v>
      </c>
      <c r="Z545" s="3">
        <v>0</v>
      </c>
      <c r="AA545" s="3">
        <v>0</v>
      </c>
      <c r="AB545" s="3">
        <v>0</v>
      </c>
      <c r="AC545" s="3">
        <v>0</v>
      </c>
    </row>
    <row r="546" spans="1:29" x14ac:dyDescent="0.35">
      <c r="A546" s="30">
        <v>2026</v>
      </c>
      <c r="B546" s="29">
        <v>1</v>
      </c>
      <c r="C546" s="2" t="s">
        <v>618</v>
      </c>
      <c r="D546" s="2" t="s">
        <v>3055</v>
      </c>
      <c r="E546" s="2" t="s">
        <v>3056</v>
      </c>
      <c r="F546" s="2" t="s">
        <v>3767</v>
      </c>
      <c r="G546" s="2" t="s">
        <v>3771</v>
      </c>
      <c r="H546" s="3">
        <v>1</v>
      </c>
      <c r="I546" s="3">
        <v>10</v>
      </c>
      <c r="J546" s="3">
        <v>0</v>
      </c>
      <c r="K546" s="3">
        <v>0</v>
      </c>
      <c r="L546" s="3">
        <v>0</v>
      </c>
      <c r="M546" s="3">
        <v>0</v>
      </c>
      <c r="N546" s="3">
        <v>0</v>
      </c>
      <c r="O546" s="3">
        <v>0</v>
      </c>
      <c r="P546" s="3">
        <v>0</v>
      </c>
      <c r="Q546" s="3">
        <v>0</v>
      </c>
      <c r="R546" s="3">
        <v>0</v>
      </c>
      <c r="S546" s="3">
        <v>0</v>
      </c>
      <c r="T546" s="3">
        <v>0</v>
      </c>
      <c r="U546" s="3">
        <v>0</v>
      </c>
      <c r="V546" s="3">
        <v>0</v>
      </c>
      <c r="W546" s="3">
        <v>0</v>
      </c>
      <c r="X546" s="3">
        <v>0</v>
      </c>
      <c r="Y546" s="3">
        <v>0</v>
      </c>
      <c r="Z546" s="3">
        <v>0</v>
      </c>
      <c r="AA546" s="3">
        <v>0</v>
      </c>
      <c r="AB546" s="3">
        <v>0</v>
      </c>
      <c r="AC546" s="3">
        <v>0</v>
      </c>
    </row>
    <row r="547" spans="1:29" x14ac:dyDescent="0.35">
      <c r="A547" s="30">
        <v>2026</v>
      </c>
      <c r="B547" s="29">
        <v>1</v>
      </c>
      <c r="C547" s="2" t="s">
        <v>618</v>
      </c>
      <c r="D547" s="2" t="s">
        <v>3055</v>
      </c>
      <c r="E547" s="2" t="s">
        <v>3056</v>
      </c>
      <c r="F547" s="2" t="s">
        <v>3772</v>
      </c>
      <c r="G547" s="2" t="s">
        <v>3773</v>
      </c>
      <c r="H547" s="3">
        <v>2</v>
      </c>
      <c r="I547" s="3">
        <v>5</v>
      </c>
      <c r="J547" s="3">
        <v>0</v>
      </c>
      <c r="K547" s="3">
        <v>0</v>
      </c>
      <c r="L547" s="3">
        <v>0</v>
      </c>
      <c r="M547" s="3">
        <v>0</v>
      </c>
      <c r="N547" s="3">
        <v>0</v>
      </c>
      <c r="O547" s="3">
        <v>0</v>
      </c>
      <c r="P547" s="3">
        <v>0</v>
      </c>
      <c r="Q547" s="3">
        <v>0</v>
      </c>
      <c r="R547" s="3">
        <v>0</v>
      </c>
      <c r="S547" s="3">
        <v>0</v>
      </c>
      <c r="T547" s="3">
        <v>0</v>
      </c>
      <c r="U547" s="3">
        <v>0</v>
      </c>
      <c r="V547" s="3">
        <v>0</v>
      </c>
      <c r="W547" s="3">
        <v>0</v>
      </c>
      <c r="X547" s="3">
        <v>0</v>
      </c>
      <c r="Y547" s="3">
        <v>0</v>
      </c>
      <c r="Z547" s="3">
        <v>0</v>
      </c>
      <c r="AA547" s="3">
        <v>0</v>
      </c>
      <c r="AB547" s="3">
        <v>0</v>
      </c>
      <c r="AC547" s="3">
        <v>0</v>
      </c>
    </row>
    <row r="548" spans="1:29" x14ac:dyDescent="0.35">
      <c r="A548" s="30">
        <v>2026</v>
      </c>
      <c r="B548" s="29">
        <v>1</v>
      </c>
      <c r="C548" s="2" t="s">
        <v>618</v>
      </c>
      <c r="D548" s="2" t="s">
        <v>3055</v>
      </c>
      <c r="E548" s="2" t="s">
        <v>3056</v>
      </c>
      <c r="F548" s="2" t="s">
        <v>3772</v>
      </c>
      <c r="G548" s="2" t="s">
        <v>3774</v>
      </c>
      <c r="H548" s="3">
        <v>1</v>
      </c>
      <c r="I548" s="3">
        <v>5</v>
      </c>
      <c r="J548" s="3">
        <v>0</v>
      </c>
      <c r="K548" s="3">
        <v>0</v>
      </c>
      <c r="L548" s="3">
        <v>0</v>
      </c>
      <c r="M548" s="3">
        <v>0</v>
      </c>
      <c r="N548" s="3">
        <v>0</v>
      </c>
      <c r="O548" s="3">
        <v>0</v>
      </c>
      <c r="P548" s="3">
        <v>0</v>
      </c>
      <c r="Q548" s="3">
        <v>0</v>
      </c>
      <c r="R548" s="3">
        <v>0</v>
      </c>
      <c r="S548" s="3">
        <v>0</v>
      </c>
      <c r="T548" s="3">
        <v>0</v>
      </c>
      <c r="U548" s="3">
        <v>0</v>
      </c>
      <c r="V548" s="3">
        <v>0</v>
      </c>
      <c r="W548" s="3">
        <v>0</v>
      </c>
      <c r="X548" s="3">
        <v>0</v>
      </c>
      <c r="Y548" s="3">
        <v>0</v>
      </c>
      <c r="Z548" s="3">
        <v>0</v>
      </c>
      <c r="AA548" s="3">
        <v>0</v>
      </c>
      <c r="AB548" s="3">
        <v>0</v>
      </c>
      <c r="AC548" s="3">
        <v>0</v>
      </c>
    </row>
    <row r="549" spans="1:29" x14ac:dyDescent="0.35">
      <c r="A549" s="30">
        <v>2026</v>
      </c>
      <c r="B549" s="29">
        <v>1</v>
      </c>
      <c r="C549" s="2" t="s">
        <v>618</v>
      </c>
      <c r="D549" s="2" t="s">
        <v>3055</v>
      </c>
      <c r="E549" s="2" t="s">
        <v>3056</v>
      </c>
      <c r="F549" s="2" t="s">
        <v>3775</v>
      </c>
      <c r="G549" s="2" t="s">
        <v>3776</v>
      </c>
      <c r="H549" s="3">
        <v>12</v>
      </c>
      <c r="I549" s="3">
        <v>10</v>
      </c>
      <c r="J549" s="3">
        <v>6</v>
      </c>
      <c r="K549" s="3">
        <v>5</v>
      </c>
      <c r="L549" s="3">
        <v>6</v>
      </c>
      <c r="M549" s="3">
        <v>5</v>
      </c>
      <c r="N549" s="3">
        <v>0</v>
      </c>
      <c r="O549" s="3">
        <v>0</v>
      </c>
      <c r="P549" s="3">
        <v>0</v>
      </c>
      <c r="Q549" s="3">
        <v>0</v>
      </c>
      <c r="R549" s="3">
        <v>0</v>
      </c>
      <c r="S549" s="3">
        <v>0</v>
      </c>
      <c r="T549" s="3">
        <v>6</v>
      </c>
      <c r="U549" s="3">
        <v>5</v>
      </c>
      <c r="V549" s="3">
        <v>0</v>
      </c>
      <c r="W549" s="3">
        <v>0</v>
      </c>
      <c r="X549" s="3">
        <v>0</v>
      </c>
      <c r="Y549" s="3">
        <v>0</v>
      </c>
      <c r="Z549" s="3">
        <v>0</v>
      </c>
      <c r="AA549" s="3">
        <v>0</v>
      </c>
      <c r="AB549" s="3">
        <v>6</v>
      </c>
      <c r="AC549" s="3">
        <v>5</v>
      </c>
    </row>
    <row r="550" spans="1:29" x14ac:dyDescent="0.35">
      <c r="A550" s="30">
        <v>2026</v>
      </c>
      <c r="B550" s="29">
        <v>1</v>
      </c>
      <c r="C550" s="2" t="s">
        <v>618</v>
      </c>
      <c r="D550" s="2" t="s">
        <v>3064</v>
      </c>
      <c r="E550" s="2" t="s">
        <v>3065</v>
      </c>
      <c r="F550" s="2" t="s">
        <v>3777</v>
      </c>
      <c r="G550" s="2" t="s">
        <v>3778</v>
      </c>
      <c r="H550" s="3">
        <v>3</v>
      </c>
      <c r="I550" s="3">
        <v>3</v>
      </c>
      <c r="J550" s="3">
        <v>3</v>
      </c>
      <c r="K550" s="3">
        <v>3</v>
      </c>
      <c r="L550" s="3">
        <v>0</v>
      </c>
      <c r="M550" s="3">
        <v>0</v>
      </c>
      <c r="N550" s="3">
        <v>1</v>
      </c>
      <c r="O550" s="3">
        <v>1</v>
      </c>
      <c r="P550" s="3">
        <v>1</v>
      </c>
      <c r="Q550" s="3">
        <v>1</v>
      </c>
      <c r="R550" s="3">
        <v>1</v>
      </c>
      <c r="S550" s="3">
        <v>1</v>
      </c>
      <c r="T550" s="3">
        <v>0</v>
      </c>
      <c r="U550" s="3">
        <v>0</v>
      </c>
      <c r="V550" s="3">
        <v>0</v>
      </c>
      <c r="W550" s="3">
        <v>0</v>
      </c>
      <c r="X550" s="3">
        <v>0</v>
      </c>
      <c r="Y550" s="3">
        <v>0</v>
      </c>
      <c r="Z550" s="3">
        <v>0</v>
      </c>
      <c r="AA550" s="3">
        <v>0</v>
      </c>
      <c r="AB550" s="3">
        <v>0</v>
      </c>
      <c r="AC550" s="3">
        <v>0</v>
      </c>
    </row>
    <row r="551" spans="1:29" x14ac:dyDescent="0.35">
      <c r="A551" s="30">
        <v>2026</v>
      </c>
      <c r="B551" s="29">
        <v>1</v>
      </c>
      <c r="C551" s="2" t="s">
        <v>618</v>
      </c>
      <c r="D551" s="2" t="s">
        <v>3064</v>
      </c>
      <c r="E551" s="2" t="s">
        <v>3065</v>
      </c>
      <c r="F551" s="2" t="s">
        <v>3779</v>
      </c>
      <c r="G551" s="2" t="s">
        <v>3780</v>
      </c>
      <c r="H551" s="3">
        <v>6</v>
      </c>
      <c r="I551" s="3">
        <v>6</v>
      </c>
      <c r="J551" s="3">
        <v>3</v>
      </c>
      <c r="K551" s="3">
        <v>3</v>
      </c>
      <c r="L551" s="3">
        <v>0</v>
      </c>
      <c r="M551" s="3">
        <v>0</v>
      </c>
      <c r="N551" s="3">
        <v>0</v>
      </c>
      <c r="O551" s="3">
        <v>0</v>
      </c>
      <c r="P551" s="3">
        <v>0</v>
      </c>
      <c r="Q551" s="3">
        <v>0</v>
      </c>
      <c r="R551" s="3">
        <v>3</v>
      </c>
      <c r="S551" s="3">
        <v>3</v>
      </c>
      <c r="T551" s="3">
        <v>0</v>
      </c>
      <c r="U551" s="3">
        <v>0</v>
      </c>
      <c r="V551" s="3">
        <v>0</v>
      </c>
      <c r="W551" s="3">
        <v>0</v>
      </c>
      <c r="X551" s="3">
        <v>0</v>
      </c>
      <c r="Y551" s="3">
        <v>0</v>
      </c>
      <c r="Z551" s="3">
        <v>0</v>
      </c>
      <c r="AA551" s="3">
        <v>0</v>
      </c>
      <c r="AB551" s="3">
        <v>0</v>
      </c>
      <c r="AC551" s="3">
        <v>0</v>
      </c>
    </row>
    <row r="552" spans="1:29" x14ac:dyDescent="0.35">
      <c r="A552" s="30">
        <v>2026</v>
      </c>
      <c r="B552" s="29">
        <v>1</v>
      </c>
      <c r="C552" s="2" t="s">
        <v>618</v>
      </c>
      <c r="D552" s="2" t="s">
        <v>3064</v>
      </c>
      <c r="E552" s="2" t="s">
        <v>3065</v>
      </c>
      <c r="F552" s="2" t="s">
        <v>3779</v>
      </c>
      <c r="G552" s="2" t="s">
        <v>3781</v>
      </c>
      <c r="H552" s="3">
        <v>3</v>
      </c>
      <c r="I552" s="3">
        <v>3</v>
      </c>
      <c r="J552" s="3">
        <v>3</v>
      </c>
      <c r="K552" s="3">
        <v>3</v>
      </c>
      <c r="L552" s="3">
        <v>1</v>
      </c>
      <c r="M552" s="3">
        <v>1</v>
      </c>
      <c r="N552" s="3">
        <v>0</v>
      </c>
      <c r="O552" s="3">
        <v>0</v>
      </c>
      <c r="P552" s="3">
        <v>1</v>
      </c>
      <c r="Q552" s="3">
        <v>1</v>
      </c>
      <c r="R552" s="3">
        <v>1</v>
      </c>
      <c r="S552" s="3">
        <v>1</v>
      </c>
      <c r="T552" s="3">
        <v>1</v>
      </c>
      <c r="U552" s="3">
        <v>1</v>
      </c>
      <c r="V552" s="3">
        <v>0</v>
      </c>
      <c r="W552" s="3">
        <v>0</v>
      </c>
      <c r="X552" s="3">
        <v>0</v>
      </c>
      <c r="Y552" s="3">
        <v>0</v>
      </c>
      <c r="Z552" s="3">
        <v>0</v>
      </c>
      <c r="AA552" s="3">
        <v>0</v>
      </c>
      <c r="AB552" s="3">
        <v>1</v>
      </c>
      <c r="AC552" s="3">
        <v>1</v>
      </c>
    </row>
    <row r="553" spans="1:29" x14ac:dyDescent="0.35">
      <c r="A553" s="30">
        <v>2026</v>
      </c>
      <c r="B553" s="29">
        <v>1</v>
      </c>
      <c r="C553" s="2" t="s">
        <v>618</v>
      </c>
      <c r="D553" s="2" t="s">
        <v>3064</v>
      </c>
      <c r="E553" s="2" t="s">
        <v>3065</v>
      </c>
      <c r="F553" s="2" t="s">
        <v>3779</v>
      </c>
      <c r="G553" s="2" t="s">
        <v>3782</v>
      </c>
      <c r="H553" s="3">
        <v>1</v>
      </c>
      <c r="I553" s="3">
        <v>1</v>
      </c>
      <c r="J553" s="3">
        <v>1</v>
      </c>
      <c r="K553" s="3">
        <v>1</v>
      </c>
      <c r="L553" s="3">
        <v>0</v>
      </c>
      <c r="M553" s="3">
        <v>0</v>
      </c>
      <c r="N553" s="3">
        <v>0</v>
      </c>
      <c r="O553" s="3">
        <v>0</v>
      </c>
      <c r="P553" s="3">
        <v>0</v>
      </c>
      <c r="Q553" s="3">
        <v>0</v>
      </c>
      <c r="R553" s="3">
        <v>1</v>
      </c>
      <c r="S553" s="3">
        <v>1</v>
      </c>
      <c r="T553" s="3">
        <v>0</v>
      </c>
      <c r="U553" s="3">
        <v>0</v>
      </c>
      <c r="V553" s="3">
        <v>0</v>
      </c>
      <c r="W553" s="3">
        <v>0</v>
      </c>
      <c r="X553" s="3">
        <v>0</v>
      </c>
      <c r="Y553" s="3">
        <v>0</v>
      </c>
      <c r="Z553" s="3">
        <v>0</v>
      </c>
      <c r="AA553" s="3">
        <v>0</v>
      </c>
      <c r="AB553" s="3">
        <v>0</v>
      </c>
      <c r="AC553" s="3">
        <v>0</v>
      </c>
    </row>
    <row r="554" spans="1:29" x14ac:dyDescent="0.35">
      <c r="A554" s="30">
        <v>2026</v>
      </c>
      <c r="B554" s="29">
        <v>1</v>
      </c>
      <c r="C554" s="2" t="s">
        <v>618</v>
      </c>
      <c r="D554" s="2" t="s">
        <v>3064</v>
      </c>
      <c r="E554" s="2" t="s">
        <v>3065</v>
      </c>
      <c r="F554" s="2" t="s">
        <v>3779</v>
      </c>
      <c r="G554" s="2" t="s">
        <v>3783</v>
      </c>
      <c r="H554" s="3">
        <v>1</v>
      </c>
      <c r="I554" s="3">
        <v>1</v>
      </c>
      <c r="J554" s="3">
        <v>1</v>
      </c>
      <c r="K554" s="3">
        <v>1</v>
      </c>
      <c r="L554" s="3">
        <v>0</v>
      </c>
      <c r="M554" s="3">
        <v>0</v>
      </c>
      <c r="N554" s="3">
        <v>1</v>
      </c>
      <c r="O554" s="3">
        <v>1</v>
      </c>
      <c r="P554" s="3">
        <v>0</v>
      </c>
      <c r="Q554" s="3">
        <v>0</v>
      </c>
      <c r="R554" s="3">
        <v>0</v>
      </c>
      <c r="S554" s="3">
        <v>0</v>
      </c>
      <c r="T554" s="3">
        <v>0</v>
      </c>
      <c r="U554" s="3">
        <v>0</v>
      </c>
      <c r="V554" s="3">
        <v>0</v>
      </c>
      <c r="W554" s="3">
        <v>0</v>
      </c>
      <c r="X554" s="3">
        <v>0</v>
      </c>
      <c r="Y554" s="3">
        <v>0</v>
      </c>
      <c r="Z554" s="3">
        <v>0</v>
      </c>
      <c r="AA554" s="3">
        <v>0</v>
      </c>
      <c r="AB554" s="3">
        <v>0</v>
      </c>
      <c r="AC554" s="3">
        <v>0</v>
      </c>
    </row>
    <row r="555" spans="1:29" x14ac:dyDescent="0.35">
      <c r="A555" s="30">
        <v>2026</v>
      </c>
      <c r="B555" s="29">
        <v>1</v>
      </c>
      <c r="C555" s="2" t="s">
        <v>618</v>
      </c>
      <c r="D555" s="2" t="s">
        <v>3064</v>
      </c>
      <c r="E555" s="2" t="s">
        <v>3065</v>
      </c>
      <c r="F555" s="2" t="s">
        <v>3784</v>
      </c>
      <c r="G555" s="2" t="s">
        <v>3785</v>
      </c>
      <c r="H555" s="3">
        <v>1</v>
      </c>
      <c r="I555" s="3">
        <v>1</v>
      </c>
      <c r="J555" s="3">
        <v>1</v>
      </c>
      <c r="K555" s="3">
        <v>1</v>
      </c>
      <c r="L555" s="3">
        <v>0</v>
      </c>
      <c r="M555" s="3">
        <v>0</v>
      </c>
      <c r="N555" s="3">
        <v>1</v>
      </c>
      <c r="O555" s="3">
        <v>1</v>
      </c>
      <c r="P555" s="3">
        <v>0</v>
      </c>
      <c r="Q555" s="3">
        <v>0</v>
      </c>
      <c r="R555" s="3">
        <v>0</v>
      </c>
      <c r="S555" s="3">
        <v>0</v>
      </c>
      <c r="T555" s="3">
        <v>0</v>
      </c>
      <c r="U555" s="3">
        <v>0</v>
      </c>
      <c r="V555" s="3">
        <v>0</v>
      </c>
      <c r="W555" s="3">
        <v>0</v>
      </c>
      <c r="X555" s="3">
        <v>0</v>
      </c>
      <c r="Y555" s="3">
        <v>0</v>
      </c>
      <c r="Z555" s="3">
        <v>0</v>
      </c>
      <c r="AA555" s="3">
        <v>0</v>
      </c>
      <c r="AB555" s="3">
        <v>0</v>
      </c>
      <c r="AC555" s="3">
        <v>0</v>
      </c>
    </row>
    <row r="556" spans="1:29" x14ac:dyDescent="0.35">
      <c r="A556" s="30">
        <v>2026</v>
      </c>
      <c r="B556" s="29">
        <v>1</v>
      </c>
      <c r="C556" s="2" t="s">
        <v>618</v>
      </c>
      <c r="D556" s="2" t="s">
        <v>3064</v>
      </c>
      <c r="E556" s="2" t="s">
        <v>3065</v>
      </c>
      <c r="F556" s="2" t="s">
        <v>3784</v>
      </c>
      <c r="G556" s="2" t="s">
        <v>3786</v>
      </c>
      <c r="H556" s="3">
        <v>1</v>
      </c>
      <c r="I556" s="3">
        <v>1</v>
      </c>
      <c r="J556" s="3">
        <v>1</v>
      </c>
      <c r="K556" s="3">
        <v>1</v>
      </c>
      <c r="L556" s="3">
        <v>0</v>
      </c>
      <c r="M556" s="3">
        <v>0</v>
      </c>
      <c r="N556" s="3">
        <v>1</v>
      </c>
      <c r="O556" s="3">
        <v>1</v>
      </c>
      <c r="P556" s="3">
        <v>0</v>
      </c>
      <c r="Q556" s="3">
        <v>0</v>
      </c>
      <c r="R556" s="3">
        <v>0</v>
      </c>
      <c r="S556" s="3">
        <v>0</v>
      </c>
      <c r="T556" s="3">
        <v>0</v>
      </c>
      <c r="U556" s="3">
        <v>0</v>
      </c>
      <c r="V556" s="3">
        <v>0</v>
      </c>
      <c r="W556" s="3">
        <v>0</v>
      </c>
      <c r="X556" s="3">
        <v>0</v>
      </c>
      <c r="Y556" s="3">
        <v>0</v>
      </c>
      <c r="Z556" s="3">
        <v>0</v>
      </c>
      <c r="AA556" s="3">
        <v>0</v>
      </c>
      <c r="AB556" s="3">
        <v>0</v>
      </c>
      <c r="AC556" s="3">
        <v>0</v>
      </c>
    </row>
    <row r="557" spans="1:29" x14ac:dyDescent="0.35">
      <c r="A557" s="30">
        <v>2026</v>
      </c>
      <c r="B557" s="29">
        <v>1</v>
      </c>
      <c r="C557" s="2" t="s">
        <v>618</v>
      </c>
      <c r="D557" s="2" t="s">
        <v>3064</v>
      </c>
      <c r="E557" s="2" t="s">
        <v>3065</v>
      </c>
      <c r="F557" s="2" t="s">
        <v>3784</v>
      </c>
      <c r="G557" s="2" t="s">
        <v>3787</v>
      </c>
      <c r="H557" s="3">
        <v>1</v>
      </c>
      <c r="I557" s="3">
        <v>1</v>
      </c>
      <c r="J557" s="3">
        <v>1</v>
      </c>
      <c r="K557" s="3">
        <v>1</v>
      </c>
      <c r="L557" s="3">
        <v>0</v>
      </c>
      <c r="M557" s="3">
        <v>0</v>
      </c>
      <c r="N557" s="3">
        <v>0</v>
      </c>
      <c r="O557" s="3">
        <v>0</v>
      </c>
      <c r="P557" s="3">
        <v>0</v>
      </c>
      <c r="Q557" s="3">
        <v>0</v>
      </c>
      <c r="R557" s="3">
        <v>1</v>
      </c>
      <c r="S557" s="3">
        <v>1</v>
      </c>
      <c r="T557" s="3">
        <v>0</v>
      </c>
      <c r="U557" s="3">
        <v>0</v>
      </c>
      <c r="V557" s="3">
        <v>0</v>
      </c>
      <c r="W557" s="3">
        <v>0</v>
      </c>
      <c r="X557" s="3">
        <v>0</v>
      </c>
      <c r="Y557" s="3">
        <v>0</v>
      </c>
      <c r="Z557" s="3">
        <v>0</v>
      </c>
      <c r="AA557" s="3">
        <v>0</v>
      </c>
      <c r="AB557" s="3">
        <v>0</v>
      </c>
      <c r="AC557" s="3">
        <v>0</v>
      </c>
    </row>
    <row r="558" spans="1:29" x14ac:dyDescent="0.35">
      <c r="A558" s="30">
        <v>2026</v>
      </c>
      <c r="B558" s="29">
        <v>1</v>
      </c>
      <c r="C558" s="2" t="s">
        <v>618</v>
      </c>
      <c r="D558" s="2" t="s">
        <v>3064</v>
      </c>
      <c r="E558" s="2" t="s">
        <v>3065</v>
      </c>
      <c r="F558" s="2" t="s">
        <v>3784</v>
      </c>
      <c r="G558" s="2" t="s">
        <v>3788</v>
      </c>
      <c r="H558" s="3">
        <v>1</v>
      </c>
      <c r="I558" s="3">
        <v>1</v>
      </c>
      <c r="J558" s="3">
        <v>1</v>
      </c>
      <c r="K558" s="3">
        <v>1</v>
      </c>
      <c r="L558" s="3">
        <v>0</v>
      </c>
      <c r="M558" s="3">
        <v>0</v>
      </c>
      <c r="N558" s="3">
        <v>0</v>
      </c>
      <c r="O558" s="3">
        <v>0</v>
      </c>
      <c r="P558" s="3">
        <v>0</v>
      </c>
      <c r="Q558" s="3">
        <v>0</v>
      </c>
      <c r="R558" s="3">
        <v>1</v>
      </c>
      <c r="S558" s="3">
        <v>1</v>
      </c>
      <c r="T558" s="3">
        <v>0</v>
      </c>
      <c r="U558" s="3">
        <v>0</v>
      </c>
      <c r="V558" s="3">
        <v>0</v>
      </c>
      <c r="W558" s="3">
        <v>0</v>
      </c>
      <c r="X558" s="3">
        <v>0</v>
      </c>
      <c r="Y558" s="3">
        <v>0</v>
      </c>
      <c r="Z558" s="3">
        <v>0</v>
      </c>
      <c r="AA558" s="3">
        <v>0</v>
      </c>
      <c r="AB558" s="3">
        <v>0</v>
      </c>
      <c r="AC558" s="3">
        <v>0</v>
      </c>
    </row>
    <row r="559" spans="1:29" x14ac:dyDescent="0.35">
      <c r="A559" s="30">
        <v>2026</v>
      </c>
      <c r="B559" s="29">
        <v>1</v>
      </c>
      <c r="C559" s="2" t="s">
        <v>618</v>
      </c>
      <c r="D559" s="2" t="s">
        <v>3064</v>
      </c>
      <c r="E559" s="2" t="s">
        <v>3065</v>
      </c>
      <c r="F559" s="2" t="s">
        <v>3789</v>
      </c>
      <c r="G559" s="2" t="s">
        <v>3790</v>
      </c>
      <c r="H559" s="3">
        <v>12</v>
      </c>
      <c r="I559" s="3">
        <v>12</v>
      </c>
      <c r="J559" s="3">
        <v>6</v>
      </c>
      <c r="K559" s="3">
        <v>6</v>
      </c>
      <c r="L559" s="3">
        <v>0</v>
      </c>
      <c r="M559" s="3">
        <v>0</v>
      </c>
      <c r="N559" s="3">
        <v>0</v>
      </c>
      <c r="O559" s="3">
        <v>0</v>
      </c>
      <c r="P559" s="3">
        <v>0</v>
      </c>
      <c r="Q559" s="3">
        <v>0</v>
      </c>
      <c r="R559" s="3">
        <v>6</v>
      </c>
      <c r="S559" s="3">
        <v>6</v>
      </c>
      <c r="T559" s="3">
        <v>0</v>
      </c>
      <c r="U559" s="3">
        <v>0</v>
      </c>
      <c r="V559" s="3">
        <v>0</v>
      </c>
      <c r="W559" s="3">
        <v>0</v>
      </c>
      <c r="X559" s="3">
        <v>0</v>
      </c>
      <c r="Y559" s="3">
        <v>0</v>
      </c>
      <c r="Z559" s="3">
        <v>0</v>
      </c>
      <c r="AA559" s="3">
        <v>0</v>
      </c>
      <c r="AB559" s="3">
        <v>0</v>
      </c>
      <c r="AC559" s="3">
        <v>0</v>
      </c>
    </row>
    <row r="560" spans="1:29" x14ac:dyDescent="0.35">
      <c r="A560" s="30">
        <v>2026</v>
      </c>
      <c r="B560" s="29">
        <v>1</v>
      </c>
      <c r="C560" s="2" t="s">
        <v>618</v>
      </c>
      <c r="D560" s="2" t="s">
        <v>3064</v>
      </c>
      <c r="E560" s="2" t="s">
        <v>3065</v>
      </c>
      <c r="F560" s="2" t="s">
        <v>3791</v>
      </c>
      <c r="G560" s="2" t="s">
        <v>3792</v>
      </c>
      <c r="H560" s="3">
        <v>2</v>
      </c>
      <c r="I560" s="3">
        <v>2</v>
      </c>
      <c r="J560" s="3">
        <v>2</v>
      </c>
      <c r="K560" s="3">
        <v>2</v>
      </c>
      <c r="L560" s="3">
        <v>0</v>
      </c>
      <c r="M560" s="3">
        <v>0</v>
      </c>
      <c r="N560" s="3">
        <v>0</v>
      </c>
      <c r="O560" s="3">
        <v>0</v>
      </c>
      <c r="P560" s="3">
        <v>0</v>
      </c>
      <c r="Q560" s="3">
        <v>0</v>
      </c>
      <c r="R560" s="3">
        <v>2</v>
      </c>
      <c r="S560" s="3">
        <v>2</v>
      </c>
      <c r="T560" s="3">
        <v>0</v>
      </c>
      <c r="U560" s="3">
        <v>0</v>
      </c>
      <c r="V560" s="3">
        <v>0</v>
      </c>
      <c r="W560" s="3">
        <v>0</v>
      </c>
      <c r="X560" s="3">
        <v>0</v>
      </c>
      <c r="Y560" s="3">
        <v>0</v>
      </c>
      <c r="Z560" s="3">
        <v>0</v>
      </c>
      <c r="AA560" s="3">
        <v>0</v>
      </c>
      <c r="AB560" s="3">
        <v>0</v>
      </c>
      <c r="AC560" s="3">
        <v>0</v>
      </c>
    </row>
    <row r="561" spans="1:29" x14ac:dyDescent="0.35">
      <c r="A561" s="30">
        <v>2026</v>
      </c>
      <c r="B561" s="29">
        <v>1</v>
      </c>
      <c r="C561" s="2" t="s">
        <v>618</v>
      </c>
      <c r="D561" s="2" t="s">
        <v>3064</v>
      </c>
      <c r="E561" s="2" t="s">
        <v>3065</v>
      </c>
      <c r="F561" s="2" t="s">
        <v>3791</v>
      </c>
      <c r="G561" s="2" t="s">
        <v>3793</v>
      </c>
      <c r="H561" s="3">
        <v>1</v>
      </c>
      <c r="I561" s="3">
        <v>1</v>
      </c>
      <c r="J561" s="3">
        <v>1</v>
      </c>
      <c r="K561" s="3">
        <v>1</v>
      </c>
      <c r="L561" s="3">
        <v>0</v>
      </c>
      <c r="M561" s="3">
        <v>0</v>
      </c>
      <c r="N561" s="3">
        <v>0</v>
      </c>
      <c r="O561" s="3">
        <v>0</v>
      </c>
      <c r="P561" s="3">
        <v>1</v>
      </c>
      <c r="Q561" s="3">
        <v>1</v>
      </c>
      <c r="R561" s="3">
        <v>0</v>
      </c>
      <c r="S561" s="3">
        <v>0</v>
      </c>
      <c r="T561" s="3">
        <v>0</v>
      </c>
      <c r="U561" s="3">
        <v>0</v>
      </c>
      <c r="V561" s="3">
        <v>0</v>
      </c>
      <c r="W561" s="3">
        <v>0</v>
      </c>
      <c r="X561" s="3">
        <v>0</v>
      </c>
      <c r="Y561" s="3">
        <v>0</v>
      </c>
      <c r="Z561" s="3">
        <v>0</v>
      </c>
      <c r="AA561" s="3">
        <v>0</v>
      </c>
      <c r="AB561" s="3">
        <v>0</v>
      </c>
      <c r="AC561" s="3">
        <v>0</v>
      </c>
    </row>
    <row r="562" spans="1:29" x14ac:dyDescent="0.35">
      <c r="A562" s="30">
        <v>2026</v>
      </c>
      <c r="B562" s="29">
        <v>1</v>
      </c>
      <c r="C562" s="2" t="s">
        <v>618</v>
      </c>
      <c r="D562" s="2" t="s">
        <v>3064</v>
      </c>
      <c r="E562" s="2" t="s">
        <v>3065</v>
      </c>
      <c r="F562" s="2" t="s">
        <v>3791</v>
      </c>
      <c r="G562" s="2" t="s">
        <v>3794</v>
      </c>
      <c r="H562" s="3">
        <v>6</v>
      </c>
      <c r="I562" s="3">
        <v>6</v>
      </c>
      <c r="J562" s="3">
        <v>6</v>
      </c>
      <c r="K562" s="3">
        <v>6</v>
      </c>
      <c r="L562" s="3">
        <v>0</v>
      </c>
      <c r="M562" s="3">
        <v>0</v>
      </c>
      <c r="N562" s="3">
        <v>0</v>
      </c>
      <c r="O562" s="3">
        <v>0</v>
      </c>
      <c r="P562" s="3">
        <v>3</v>
      </c>
      <c r="Q562" s="3">
        <v>3</v>
      </c>
      <c r="R562" s="3">
        <v>3</v>
      </c>
      <c r="S562" s="3">
        <v>3</v>
      </c>
      <c r="T562" s="3">
        <v>0</v>
      </c>
      <c r="U562" s="3">
        <v>0</v>
      </c>
      <c r="V562" s="3">
        <v>0</v>
      </c>
      <c r="W562" s="3">
        <v>0</v>
      </c>
      <c r="X562" s="3">
        <v>0</v>
      </c>
      <c r="Y562" s="3">
        <v>0</v>
      </c>
      <c r="Z562" s="3">
        <v>0</v>
      </c>
      <c r="AA562" s="3">
        <v>0</v>
      </c>
      <c r="AB562" s="3">
        <v>0</v>
      </c>
      <c r="AC562" s="3">
        <v>0</v>
      </c>
    </row>
    <row r="563" spans="1:29" x14ac:dyDescent="0.35">
      <c r="A563" s="30">
        <v>2026</v>
      </c>
      <c r="B563" s="29">
        <v>1</v>
      </c>
      <c r="C563" s="2" t="s">
        <v>618</v>
      </c>
      <c r="D563" s="2" t="s">
        <v>3064</v>
      </c>
      <c r="E563" s="2" t="s">
        <v>3065</v>
      </c>
      <c r="F563" s="2" t="s">
        <v>3791</v>
      </c>
      <c r="G563" s="2" t="s">
        <v>3795</v>
      </c>
      <c r="H563" s="3">
        <v>20</v>
      </c>
      <c r="I563" s="3">
        <v>20</v>
      </c>
      <c r="J563" s="3">
        <v>20</v>
      </c>
      <c r="K563" s="3">
        <v>20</v>
      </c>
      <c r="L563" s="3">
        <v>0</v>
      </c>
      <c r="M563" s="3">
        <v>0</v>
      </c>
      <c r="N563" s="3">
        <v>0</v>
      </c>
      <c r="O563" s="3">
        <v>0</v>
      </c>
      <c r="P563" s="3">
        <v>10</v>
      </c>
      <c r="Q563" s="3">
        <v>10</v>
      </c>
      <c r="R563" s="3">
        <v>10</v>
      </c>
      <c r="S563" s="3">
        <v>10</v>
      </c>
      <c r="T563" s="3">
        <v>0</v>
      </c>
      <c r="U563" s="3">
        <v>0</v>
      </c>
      <c r="V563" s="3">
        <v>0</v>
      </c>
      <c r="W563" s="3">
        <v>0</v>
      </c>
      <c r="X563" s="3">
        <v>0</v>
      </c>
      <c r="Y563" s="3">
        <v>0</v>
      </c>
      <c r="Z563" s="3">
        <v>0</v>
      </c>
      <c r="AA563" s="3">
        <v>0</v>
      </c>
      <c r="AB563" s="3">
        <v>0</v>
      </c>
      <c r="AC563" s="3">
        <v>0</v>
      </c>
    </row>
    <row r="564" spans="1:29" x14ac:dyDescent="0.35">
      <c r="A564" s="30">
        <v>2026</v>
      </c>
      <c r="B564" s="29">
        <v>1</v>
      </c>
      <c r="C564" s="2" t="s">
        <v>618</v>
      </c>
      <c r="D564" s="2" t="s">
        <v>3064</v>
      </c>
      <c r="E564" s="2" t="s">
        <v>3065</v>
      </c>
      <c r="F564" s="2" t="s">
        <v>3791</v>
      </c>
      <c r="G564" s="2" t="s">
        <v>3796</v>
      </c>
      <c r="H564" s="3">
        <v>1</v>
      </c>
      <c r="I564" s="3">
        <v>1</v>
      </c>
      <c r="J564" s="3">
        <v>1</v>
      </c>
      <c r="K564" s="3">
        <v>1</v>
      </c>
      <c r="L564" s="3">
        <v>0</v>
      </c>
      <c r="M564" s="3">
        <v>0</v>
      </c>
      <c r="N564" s="3">
        <v>0</v>
      </c>
      <c r="O564" s="3">
        <v>0</v>
      </c>
      <c r="P564" s="3">
        <v>0</v>
      </c>
      <c r="Q564" s="3">
        <v>0</v>
      </c>
      <c r="R564" s="3">
        <v>1</v>
      </c>
      <c r="S564" s="3">
        <v>1</v>
      </c>
      <c r="T564" s="3">
        <v>0</v>
      </c>
      <c r="U564" s="3">
        <v>0</v>
      </c>
      <c r="V564" s="3">
        <v>0</v>
      </c>
      <c r="W564" s="3">
        <v>0</v>
      </c>
      <c r="X564" s="3">
        <v>0</v>
      </c>
      <c r="Y564" s="3">
        <v>0</v>
      </c>
      <c r="Z564" s="3">
        <v>0</v>
      </c>
      <c r="AA564" s="3">
        <v>0</v>
      </c>
      <c r="AB564" s="3">
        <v>0</v>
      </c>
      <c r="AC564" s="3">
        <v>0</v>
      </c>
    </row>
    <row r="565" spans="1:29" x14ac:dyDescent="0.35">
      <c r="A565" s="30">
        <v>2026</v>
      </c>
      <c r="B565" s="29">
        <v>1</v>
      </c>
      <c r="C565" s="2" t="s">
        <v>618</v>
      </c>
      <c r="D565" s="2" t="s">
        <v>3064</v>
      </c>
      <c r="E565" s="2" t="s">
        <v>3065</v>
      </c>
      <c r="F565" s="2" t="s">
        <v>3791</v>
      </c>
      <c r="G565" s="2" t="s">
        <v>3797</v>
      </c>
      <c r="H565" s="3">
        <v>1</v>
      </c>
      <c r="I565" s="3">
        <v>1</v>
      </c>
      <c r="J565" s="3">
        <v>1</v>
      </c>
      <c r="K565" s="3">
        <v>1</v>
      </c>
      <c r="L565" s="3">
        <v>0</v>
      </c>
      <c r="M565" s="3">
        <v>0</v>
      </c>
      <c r="N565" s="3">
        <v>0</v>
      </c>
      <c r="O565" s="3">
        <v>0</v>
      </c>
      <c r="P565" s="3">
        <v>0</v>
      </c>
      <c r="Q565" s="3">
        <v>0</v>
      </c>
      <c r="R565" s="3">
        <v>1</v>
      </c>
      <c r="S565" s="3">
        <v>1</v>
      </c>
      <c r="T565" s="3">
        <v>0</v>
      </c>
      <c r="U565" s="3">
        <v>0</v>
      </c>
      <c r="V565" s="3">
        <v>0</v>
      </c>
      <c r="W565" s="3">
        <v>0</v>
      </c>
      <c r="X565" s="3">
        <v>0</v>
      </c>
      <c r="Y565" s="3">
        <v>0</v>
      </c>
      <c r="Z565" s="3">
        <v>0</v>
      </c>
      <c r="AA565" s="3">
        <v>0</v>
      </c>
      <c r="AB565" s="3">
        <v>0</v>
      </c>
      <c r="AC565" s="3">
        <v>0</v>
      </c>
    </row>
    <row r="566" spans="1:29" x14ac:dyDescent="0.35">
      <c r="A566" s="30">
        <v>2026</v>
      </c>
      <c r="B566" s="29">
        <v>1</v>
      </c>
      <c r="C566" s="2" t="s">
        <v>618</v>
      </c>
      <c r="D566" s="2" t="s">
        <v>3064</v>
      </c>
      <c r="E566" s="2" t="s">
        <v>3065</v>
      </c>
      <c r="F566" s="2" t="s">
        <v>3791</v>
      </c>
      <c r="G566" s="2" t="s">
        <v>3798</v>
      </c>
      <c r="H566" s="3">
        <v>1</v>
      </c>
      <c r="I566" s="3">
        <v>1</v>
      </c>
      <c r="J566" s="3">
        <v>0</v>
      </c>
      <c r="K566" s="3">
        <v>0</v>
      </c>
      <c r="L566" s="3">
        <v>0</v>
      </c>
      <c r="M566" s="3">
        <v>0</v>
      </c>
      <c r="N566" s="3">
        <v>0</v>
      </c>
      <c r="O566" s="3">
        <v>0</v>
      </c>
      <c r="P566" s="3">
        <v>0</v>
      </c>
      <c r="Q566" s="3">
        <v>0</v>
      </c>
      <c r="R566" s="3">
        <v>0</v>
      </c>
      <c r="S566" s="3">
        <v>0</v>
      </c>
      <c r="T566" s="3">
        <v>0</v>
      </c>
      <c r="U566" s="3">
        <v>0</v>
      </c>
      <c r="V566" s="3">
        <v>0</v>
      </c>
      <c r="W566" s="3">
        <v>0</v>
      </c>
      <c r="X566" s="3">
        <v>0</v>
      </c>
      <c r="Y566" s="3">
        <v>0</v>
      </c>
      <c r="Z566" s="3">
        <v>0</v>
      </c>
      <c r="AA566" s="3">
        <v>0</v>
      </c>
      <c r="AB566" s="3">
        <v>0</v>
      </c>
      <c r="AC566" s="3">
        <v>0</v>
      </c>
    </row>
    <row r="567" spans="1:29" x14ac:dyDescent="0.35">
      <c r="A567" s="30">
        <v>2026</v>
      </c>
      <c r="B567" s="29">
        <v>1</v>
      </c>
      <c r="C567" s="2" t="s">
        <v>618</v>
      </c>
      <c r="D567" s="2" t="s">
        <v>3064</v>
      </c>
      <c r="E567" s="2" t="s">
        <v>3065</v>
      </c>
      <c r="F567" s="2" t="s">
        <v>3791</v>
      </c>
      <c r="G567" s="2" t="s">
        <v>3799</v>
      </c>
      <c r="H567" s="3">
        <v>1</v>
      </c>
      <c r="I567" s="3">
        <v>1</v>
      </c>
      <c r="J567" s="3">
        <v>0</v>
      </c>
      <c r="K567" s="3">
        <v>0</v>
      </c>
      <c r="L567" s="3">
        <v>0</v>
      </c>
      <c r="M567" s="3">
        <v>0</v>
      </c>
      <c r="N567" s="3">
        <v>0</v>
      </c>
      <c r="O567" s="3">
        <v>0</v>
      </c>
      <c r="P567" s="3">
        <v>0</v>
      </c>
      <c r="Q567" s="3">
        <v>0</v>
      </c>
      <c r="R567" s="3">
        <v>0</v>
      </c>
      <c r="S567" s="3">
        <v>0</v>
      </c>
      <c r="T567" s="3">
        <v>0</v>
      </c>
      <c r="U567" s="3">
        <v>0</v>
      </c>
      <c r="V567" s="3">
        <v>0</v>
      </c>
      <c r="W567" s="3">
        <v>0</v>
      </c>
      <c r="X567" s="3">
        <v>0</v>
      </c>
      <c r="Y567" s="3">
        <v>0</v>
      </c>
      <c r="Z567" s="3">
        <v>0</v>
      </c>
      <c r="AA567" s="3">
        <v>0</v>
      </c>
      <c r="AB567" s="3">
        <v>0</v>
      </c>
      <c r="AC567" s="3">
        <v>0</v>
      </c>
    </row>
    <row r="568" spans="1:29" x14ac:dyDescent="0.35">
      <c r="A568" s="30">
        <v>2026</v>
      </c>
      <c r="B568" s="29">
        <v>1</v>
      </c>
      <c r="C568" s="2" t="s">
        <v>618</v>
      </c>
      <c r="D568" s="2" t="s">
        <v>3064</v>
      </c>
      <c r="E568" s="2" t="s">
        <v>3065</v>
      </c>
      <c r="F568" s="2" t="s">
        <v>3800</v>
      </c>
      <c r="G568" s="2" t="s">
        <v>3801</v>
      </c>
      <c r="H568" s="3">
        <v>5</v>
      </c>
      <c r="I568" s="3">
        <v>5</v>
      </c>
      <c r="J568" s="3">
        <v>0</v>
      </c>
      <c r="K568" s="3">
        <v>0</v>
      </c>
      <c r="L568" s="3">
        <v>0</v>
      </c>
      <c r="M568" s="3">
        <v>0</v>
      </c>
      <c r="N568" s="3">
        <v>0</v>
      </c>
      <c r="O568" s="3">
        <v>0</v>
      </c>
      <c r="P568" s="3">
        <v>0</v>
      </c>
      <c r="Q568" s="3">
        <v>0</v>
      </c>
      <c r="R568" s="3">
        <v>0</v>
      </c>
      <c r="S568" s="3">
        <v>0</v>
      </c>
      <c r="T568" s="3">
        <v>0</v>
      </c>
      <c r="U568" s="3">
        <v>0</v>
      </c>
      <c r="V568" s="3">
        <v>0</v>
      </c>
      <c r="W568" s="3">
        <v>0</v>
      </c>
      <c r="X568" s="3">
        <v>0</v>
      </c>
      <c r="Y568" s="3">
        <v>0</v>
      </c>
      <c r="Z568" s="3">
        <v>0</v>
      </c>
      <c r="AA568" s="3">
        <v>0</v>
      </c>
      <c r="AB568" s="3">
        <v>0</v>
      </c>
      <c r="AC568" s="3">
        <v>0</v>
      </c>
    </row>
    <row r="569" spans="1:29" x14ac:dyDescent="0.35">
      <c r="A569" s="30">
        <v>2026</v>
      </c>
      <c r="B569" s="29">
        <v>1</v>
      </c>
      <c r="C569" s="2" t="s">
        <v>618</v>
      </c>
      <c r="D569" s="2" t="s">
        <v>3064</v>
      </c>
      <c r="E569" s="2" t="s">
        <v>3065</v>
      </c>
      <c r="F569" s="2" t="s">
        <v>3802</v>
      </c>
      <c r="G569" s="2" t="s">
        <v>3803</v>
      </c>
      <c r="H569" s="3">
        <v>20</v>
      </c>
      <c r="I569" s="3">
        <v>20</v>
      </c>
      <c r="J569" s="3">
        <v>0</v>
      </c>
      <c r="K569" s="3">
        <v>0</v>
      </c>
      <c r="L569" s="3">
        <v>0</v>
      </c>
      <c r="M569" s="3">
        <v>0</v>
      </c>
      <c r="N569" s="3">
        <v>0</v>
      </c>
      <c r="O569" s="3">
        <v>0</v>
      </c>
      <c r="P569" s="3">
        <v>0</v>
      </c>
      <c r="Q569" s="3">
        <v>0</v>
      </c>
      <c r="R569" s="3">
        <v>0</v>
      </c>
      <c r="S569" s="3">
        <v>0</v>
      </c>
      <c r="T569" s="3">
        <v>0</v>
      </c>
      <c r="U569" s="3">
        <v>0</v>
      </c>
      <c r="V569" s="3">
        <v>0</v>
      </c>
      <c r="W569" s="3">
        <v>0</v>
      </c>
      <c r="X569" s="3">
        <v>0</v>
      </c>
      <c r="Y569" s="3">
        <v>0</v>
      </c>
      <c r="Z569" s="3">
        <v>0</v>
      </c>
      <c r="AA569" s="3">
        <v>0</v>
      </c>
      <c r="AB569" s="3">
        <v>0</v>
      </c>
      <c r="AC569" s="3">
        <v>0</v>
      </c>
    </row>
    <row r="570" spans="1:29" x14ac:dyDescent="0.35">
      <c r="A570" s="30">
        <v>2026</v>
      </c>
      <c r="B570" s="29">
        <v>1</v>
      </c>
      <c r="C570" s="2" t="s">
        <v>618</v>
      </c>
      <c r="D570" s="2" t="s">
        <v>3064</v>
      </c>
      <c r="E570" s="2" t="s">
        <v>3065</v>
      </c>
      <c r="F570" s="2" t="s">
        <v>3804</v>
      </c>
      <c r="G570" s="2" t="s">
        <v>3805</v>
      </c>
      <c r="H570" s="3">
        <v>4</v>
      </c>
      <c r="I570" s="3">
        <v>4</v>
      </c>
      <c r="J570" s="3">
        <v>0</v>
      </c>
      <c r="K570" s="3">
        <v>0</v>
      </c>
      <c r="L570" s="3">
        <v>0</v>
      </c>
      <c r="M570" s="3">
        <v>0</v>
      </c>
      <c r="N570" s="3">
        <v>0</v>
      </c>
      <c r="O570" s="3">
        <v>0</v>
      </c>
      <c r="P570" s="3">
        <v>0</v>
      </c>
      <c r="Q570" s="3">
        <v>0</v>
      </c>
      <c r="R570" s="3">
        <v>0</v>
      </c>
      <c r="S570" s="3">
        <v>0</v>
      </c>
      <c r="T570" s="3">
        <v>0</v>
      </c>
      <c r="U570" s="3">
        <v>0</v>
      </c>
      <c r="V570" s="3">
        <v>0</v>
      </c>
      <c r="W570" s="3">
        <v>0</v>
      </c>
      <c r="X570" s="3">
        <v>0</v>
      </c>
      <c r="Y570" s="3">
        <v>0</v>
      </c>
      <c r="Z570" s="3">
        <v>0</v>
      </c>
      <c r="AA570" s="3">
        <v>0</v>
      </c>
      <c r="AB570" s="3">
        <v>0</v>
      </c>
      <c r="AC570" s="3">
        <v>0</v>
      </c>
    </row>
    <row r="571" spans="1:29" x14ac:dyDescent="0.35">
      <c r="A571" s="30">
        <v>2026</v>
      </c>
      <c r="B571" s="29">
        <v>1</v>
      </c>
      <c r="C571" s="2" t="s">
        <v>618</v>
      </c>
      <c r="D571" s="2" t="s">
        <v>3064</v>
      </c>
      <c r="E571" s="2" t="s">
        <v>3065</v>
      </c>
      <c r="F571" s="2" t="s">
        <v>3804</v>
      </c>
      <c r="G571" s="2" t="s">
        <v>3806</v>
      </c>
      <c r="H571" s="3">
        <v>4</v>
      </c>
      <c r="I571" s="3">
        <v>4</v>
      </c>
      <c r="J571" s="3">
        <v>0</v>
      </c>
      <c r="K571" s="3">
        <v>0</v>
      </c>
      <c r="L571" s="3">
        <v>0</v>
      </c>
      <c r="M571" s="3">
        <v>0</v>
      </c>
      <c r="N571" s="3">
        <v>0</v>
      </c>
      <c r="O571" s="3">
        <v>0</v>
      </c>
      <c r="P571" s="3">
        <v>0</v>
      </c>
      <c r="Q571" s="3">
        <v>0</v>
      </c>
      <c r="R571" s="3">
        <v>0</v>
      </c>
      <c r="S571" s="3">
        <v>0</v>
      </c>
      <c r="T571" s="3">
        <v>0</v>
      </c>
      <c r="U571" s="3">
        <v>0</v>
      </c>
      <c r="V571" s="3">
        <v>0</v>
      </c>
      <c r="W571" s="3">
        <v>0</v>
      </c>
      <c r="X571" s="3">
        <v>0</v>
      </c>
      <c r="Y571" s="3">
        <v>0</v>
      </c>
      <c r="Z571" s="3">
        <v>0</v>
      </c>
      <c r="AA571" s="3">
        <v>0</v>
      </c>
      <c r="AB571" s="3">
        <v>0</v>
      </c>
      <c r="AC571" s="3">
        <v>0</v>
      </c>
    </row>
    <row r="572" spans="1:29" x14ac:dyDescent="0.35">
      <c r="A572" s="30">
        <v>2026</v>
      </c>
      <c r="B572" s="29">
        <v>1</v>
      </c>
      <c r="C572" s="2" t="s">
        <v>618</v>
      </c>
      <c r="D572" s="2" t="s">
        <v>3064</v>
      </c>
      <c r="E572" s="2" t="s">
        <v>3065</v>
      </c>
      <c r="F572" s="2" t="s">
        <v>3804</v>
      </c>
      <c r="G572" s="2" t="s">
        <v>3807</v>
      </c>
      <c r="H572" s="3">
        <v>4</v>
      </c>
      <c r="I572" s="3">
        <v>4</v>
      </c>
      <c r="J572" s="3">
        <v>0</v>
      </c>
      <c r="K572" s="3">
        <v>0</v>
      </c>
      <c r="L572" s="3">
        <v>0</v>
      </c>
      <c r="M572" s="3">
        <v>0</v>
      </c>
      <c r="N572" s="3">
        <v>0</v>
      </c>
      <c r="O572" s="3">
        <v>0</v>
      </c>
      <c r="P572" s="3">
        <v>0</v>
      </c>
      <c r="Q572" s="3">
        <v>0</v>
      </c>
      <c r="R572" s="3">
        <v>0</v>
      </c>
      <c r="S572" s="3">
        <v>0</v>
      </c>
      <c r="T572" s="3">
        <v>0</v>
      </c>
      <c r="U572" s="3">
        <v>0</v>
      </c>
      <c r="V572" s="3">
        <v>0</v>
      </c>
      <c r="W572" s="3">
        <v>0</v>
      </c>
      <c r="X572" s="3">
        <v>0</v>
      </c>
      <c r="Y572" s="3">
        <v>0</v>
      </c>
      <c r="Z572" s="3">
        <v>0</v>
      </c>
      <c r="AA572" s="3">
        <v>0</v>
      </c>
      <c r="AB572" s="3">
        <v>0</v>
      </c>
      <c r="AC572" s="3">
        <v>0</v>
      </c>
    </row>
    <row r="573" spans="1:29" x14ac:dyDescent="0.35">
      <c r="A573" s="30">
        <v>2026</v>
      </c>
      <c r="B573" s="29">
        <v>1</v>
      </c>
      <c r="C573" s="2" t="s">
        <v>806</v>
      </c>
      <c r="D573" s="2" t="s">
        <v>3072</v>
      </c>
      <c r="E573" s="2" t="s">
        <v>3073</v>
      </c>
      <c r="F573" s="2" t="s">
        <v>3808</v>
      </c>
      <c r="G573" s="2" t="s">
        <v>3809</v>
      </c>
      <c r="H573" s="3">
        <v>100</v>
      </c>
      <c r="I573" s="3">
        <v>50</v>
      </c>
      <c r="J573" s="3">
        <v>2.94</v>
      </c>
      <c r="K573" s="3">
        <v>1.47</v>
      </c>
      <c r="L573" s="3">
        <v>0</v>
      </c>
      <c r="M573" s="3">
        <v>0</v>
      </c>
      <c r="N573" s="3">
        <v>0</v>
      </c>
      <c r="O573" s="3">
        <v>0</v>
      </c>
      <c r="P573" s="3">
        <v>0</v>
      </c>
      <c r="Q573" s="3">
        <v>0</v>
      </c>
      <c r="R573" s="3">
        <v>2.94</v>
      </c>
      <c r="S573" s="3">
        <v>1.47</v>
      </c>
      <c r="T573" s="3">
        <v>0</v>
      </c>
      <c r="U573" s="3">
        <v>0</v>
      </c>
      <c r="V573" s="3">
        <v>0</v>
      </c>
      <c r="W573" s="3">
        <v>0</v>
      </c>
      <c r="X573" s="3">
        <v>0</v>
      </c>
      <c r="Y573" s="3">
        <v>0</v>
      </c>
      <c r="Z573" s="3">
        <v>0</v>
      </c>
      <c r="AA573" s="3">
        <v>0</v>
      </c>
      <c r="AB573" s="3">
        <v>0</v>
      </c>
      <c r="AC573" s="3">
        <v>0</v>
      </c>
    </row>
    <row r="574" spans="1:29" x14ac:dyDescent="0.35">
      <c r="A574" s="30">
        <v>2026</v>
      </c>
      <c r="B574" s="29">
        <v>1</v>
      </c>
      <c r="C574" s="2" t="s">
        <v>806</v>
      </c>
      <c r="D574" s="2" t="s">
        <v>3072</v>
      </c>
      <c r="E574" s="2" t="s">
        <v>3073</v>
      </c>
      <c r="F574" s="2" t="s">
        <v>3810</v>
      </c>
      <c r="G574" s="2" t="s">
        <v>3811</v>
      </c>
      <c r="H574" s="3">
        <v>50000</v>
      </c>
      <c r="I574" s="3">
        <v>20</v>
      </c>
      <c r="J574" s="3">
        <v>0</v>
      </c>
      <c r="K574" s="3">
        <v>0</v>
      </c>
      <c r="L574" s="3">
        <v>0</v>
      </c>
      <c r="M574" s="3">
        <v>0</v>
      </c>
      <c r="N574" s="3">
        <v>0</v>
      </c>
      <c r="O574" s="3">
        <v>0</v>
      </c>
      <c r="P574" s="3">
        <v>0</v>
      </c>
      <c r="Q574" s="3">
        <v>0</v>
      </c>
      <c r="R574" s="3">
        <v>0</v>
      </c>
      <c r="S574" s="3">
        <v>0</v>
      </c>
      <c r="T574" s="3">
        <v>0</v>
      </c>
      <c r="U574" s="3">
        <v>0</v>
      </c>
      <c r="V574" s="3">
        <v>0</v>
      </c>
      <c r="W574" s="3">
        <v>0</v>
      </c>
      <c r="X574" s="3">
        <v>0</v>
      </c>
      <c r="Y574" s="3">
        <v>0</v>
      </c>
      <c r="Z574" s="3">
        <v>0</v>
      </c>
      <c r="AA574" s="3">
        <v>0</v>
      </c>
      <c r="AB574" s="3">
        <v>0</v>
      </c>
      <c r="AC574" s="3">
        <v>0</v>
      </c>
    </row>
    <row r="575" spans="1:29" x14ac:dyDescent="0.35">
      <c r="A575" s="30">
        <v>2026</v>
      </c>
      <c r="B575" s="29">
        <v>1</v>
      </c>
      <c r="C575" s="2" t="s">
        <v>806</v>
      </c>
      <c r="D575" s="2" t="s">
        <v>3072</v>
      </c>
      <c r="E575" s="2" t="s">
        <v>3073</v>
      </c>
      <c r="F575" s="2" t="s">
        <v>3810</v>
      </c>
      <c r="G575" s="2" t="s">
        <v>3812</v>
      </c>
      <c r="H575" s="3">
        <v>39124.69</v>
      </c>
      <c r="I575" s="3">
        <v>10</v>
      </c>
      <c r="J575" s="3">
        <v>6000</v>
      </c>
      <c r="K575" s="3">
        <v>1.53</v>
      </c>
      <c r="L575" s="3">
        <v>0</v>
      </c>
      <c r="M575" s="3">
        <v>0</v>
      </c>
      <c r="N575" s="3">
        <v>0</v>
      </c>
      <c r="O575" s="3">
        <v>0</v>
      </c>
      <c r="P575" s="3">
        <v>1800</v>
      </c>
      <c r="Q575" s="3">
        <v>0.46</v>
      </c>
      <c r="R575" s="3">
        <v>4200</v>
      </c>
      <c r="S575" s="3">
        <v>1.07</v>
      </c>
      <c r="T575" s="3">
        <v>0</v>
      </c>
      <c r="U575" s="3">
        <v>0</v>
      </c>
      <c r="V575" s="3">
        <v>0</v>
      </c>
      <c r="W575" s="3">
        <v>0</v>
      </c>
      <c r="X575" s="3">
        <v>0</v>
      </c>
      <c r="Y575" s="3">
        <v>0</v>
      </c>
      <c r="Z575" s="3">
        <v>0</v>
      </c>
      <c r="AA575" s="3">
        <v>0</v>
      </c>
      <c r="AB575" s="3">
        <v>0</v>
      </c>
      <c r="AC575" s="3">
        <v>0</v>
      </c>
    </row>
    <row r="576" spans="1:29" x14ac:dyDescent="0.35">
      <c r="A576" s="30">
        <v>2026</v>
      </c>
      <c r="B576" s="29">
        <v>1</v>
      </c>
      <c r="C576" s="2" t="s">
        <v>806</v>
      </c>
      <c r="D576" s="2" t="s">
        <v>3072</v>
      </c>
      <c r="E576" s="2" t="s">
        <v>3073</v>
      </c>
      <c r="F576" s="2" t="s">
        <v>3813</v>
      </c>
      <c r="G576" s="2" t="s">
        <v>3814</v>
      </c>
      <c r="H576" s="3">
        <v>100</v>
      </c>
      <c r="I576" s="3">
        <v>10</v>
      </c>
      <c r="J576" s="3">
        <v>20</v>
      </c>
      <c r="K576" s="3">
        <v>2</v>
      </c>
      <c r="L576" s="3">
        <v>0</v>
      </c>
      <c r="M576" s="3">
        <v>0</v>
      </c>
      <c r="N576" s="3">
        <v>6</v>
      </c>
      <c r="O576" s="3">
        <v>0.6</v>
      </c>
      <c r="P576" s="3">
        <v>7</v>
      </c>
      <c r="Q576" s="3">
        <v>0.7</v>
      </c>
      <c r="R576" s="3">
        <v>7</v>
      </c>
      <c r="S576" s="3">
        <v>0.7</v>
      </c>
      <c r="T576" s="3">
        <v>0</v>
      </c>
      <c r="U576" s="3">
        <v>0</v>
      </c>
      <c r="V576" s="3">
        <v>0</v>
      </c>
      <c r="W576" s="3">
        <v>0</v>
      </c>
      <c r="X576" s="3">
        <v>0</v>
      </c>
      <c r="Y576" s="3">
        <v>0</v>
      </c>
      <c r="Z576" s="3">
        <v>0</v>
      </c>
      <c r="AA576" s="3">
        <v>0</v>
      </c>
      <c r="AB576" s="3">
        <v>0</v>
      </c>
      <c r="AC576" s="3">
        <v>0</v>
      </c>
    </row>
    <row r="577" spans="1:29" x14ac:dyDescent="0.35">
      <c r="A577" s="30">
        <v>2026</v>
      </c>
      <c r="B577" s="29">
        <v>1</v>
      </c>
      <c r="C577" s="2" t="s">
        <v>806</v>
      </c>
      <c r="D577" s="2" t="s">
        <v>3072</v>
      </c>
      <c r="E577" s="2" t="s">
        <v>3073</v>
      </c>
      <c r="F577" s="2" t="s">
        <v>3813</v>
      </c>
      <c r="G577" s="2" t="s">
        <v>3815</v>
      </c>
      <c r="H577" s="3">
        <v>12</v>
      </c>
      <c r="I577" s="3">
        <v>10</v>
      </c>
      <c r="J577" s="3">
        <v>0</v>
      </c>
      <c r="K577" s="3">
        <v>0</v>
      </c>
      <c r="L577" s="3">
        <v>0</v>
      </c>
      <c r="M577" s="3">
        <v>0</v>
      </c>
      <c r="N577" s="3">
        <v>0</v>
      </c>
      <c r="O577" s="3">
        <v>0</v>
      </c>
      <c r="P577" s="3">
        <v>0</v>
      </c>
      <c r="Q577" s="3">
        <v>0</v>
      </c>
      <c r="R577" s="3">
        <v>0</v>
      </c>
      <c r="S577" s="3">
        <v>0</v>
      </c>
      <c r="T577" s="3">
        <v>0</v>
      </c>
      <c r="U577" s="3">
        <v>0</v>
      </c>
      <c r="V577" s="3">
        <v>0</v>
      </c>
      <c r="W577" s="3">
        <v>0</v>
      </c>
      <c r="X577" s="3">
        <v>0</v>
      </c>
      <c r="Y577" s="3">
        <v>0</v>
      </c>
      <c r="Z577" s="3">
        <v>0</v>
      </c>
      <c r="AA577" s="3">
        <v>0</v>
      </c>
      <c r="AB577" s="3">
        <v>0</v>
      </c>
      <c r="AC577" s="3">
        <v>0</v>
      </c>
    </row>
    <row r="578" spans="1:29" x14ac:dyDescent="0.35">
      <c r="A578" s="30">
        <v>2026</v>
      </c>
      <c r="B578" s="29">
        <v>1</v>
      </c>
      <c r="C578" s="2" t="s">
        <v>806</v>
      </c>
      <c r="D578" s="2" t="s">
        <v>3069</v>
      </c>
      <c r="E578" s="2" t="s">
        <v>3070</v>
      </c>
      <c r="F578" s="2" t="s">
        <v>3816</v>
      </c>
      <c r="G578" s="2" t="s">
        <v>3817</v>
      </c>
      <c r="H578" s="3">
        <v>13887.23</v>
      </c>
      <c r="I578" s="3">
        <v>40</v>
      </c>
      <c r="J578" s="3">
        <v>1812</v>
      </c>
      <c r="K578" s="3">
        <v>5.22</v>
      </c>
      <c r="L578" s="3">
        <v>0</v>
      </c>
      <c r="M578" s="3">
        <v>0</v>
      </c>
      <c r="N578" s="3">
        <v>0</v>
      </c>
      <c r="O578" s="3">
        <v>0</v>
      </c>
      <c r="P578" s="3">
        <v>906</v>
      </c>
      <c r="Q578" s="3">
        <v>2.61</v>
      </c>
      <c r="R578" s="3">
        <v>906</v>
      </c>
      <c r="S578" s="3">
        <v>2.61</v>
      </c>
      <c r="T578" s="3">
        <v>0</v>
      </c>
      <c r="U578" s="3">
        <v>0</v>
      </c>
      <c r="V578" s="3">
        <v>0</v>
      </c>
      <c r="W578" s="3">
        <v>0</v>
      </c>
      <c r="X578" s="3">
        <v>0</v>
      </c>
      <c r="Y578" s="3">
        <v>0</v>
      </c>
      <c r="Z578" s="3">
        <v>0</v>
      </c>
      <c r="AA578" s="3">
        <v>0</v>
      </c>
      <c r="AB578" s="3">
        <v>0</v>
      </c>
      <c r="AC578" s="3">
        <v>0</v>
      </c>
    </row>
    <row r="579" spans="1:29" x14ac:dyDescent="0.35">
      <c r="A579" s="30">
        <v>2026</v>
      </c>
      <c r="B579" s="29">
        <v>1</v>
      </c>
      <c r="C579" s="2" t="s">
        <v>806</v>
      </c>
      <c r="D579" s="2" t="s">
        <v>3069</v>
      </c>
      <c r="E579" s="2" t="s">
        <v>3070</v>
      </c>
      <c r="F579" s="2" t="s">
        <v>3818</v>
      </c>
      <c r="G579" s="2" t="s">
        <v>3819</v>
      </c>
      <c r="H579" s="3">
        <v>13887.23</v>
      </c>
      <c r="I579" s="3">
        <v>35</v>
      </c>
      <c r="J579" s="3">
        <v>1812</v>
      </c>
      <c r="K579" s="3">
        <v>4.57</v>
      </c>
      <c r="L579" s="3">
        <v>0</v>
      </c>
      <c r="M579" s="3">
        <v>0</v>
      </c>
      <c r="N579" s="3">
        <v>0</v>
      </c>
      <c r="O579" s="3">
        <v>0</v>
      </c>
      <c r="P579" s="3">
        <v>906</v>
      </c>
      <c r="Q579" s="3">
        <v>2.2799999999999998</v>
      </c>
      <c r="R579" s="3">
        <v>906</v>
      </c>
      <c r="S579" s="3">
        <v>2.2799999999999998</v>
      </c>
      <c r="T579" s="3">
        <v>0</v>
      </c>
      <c r="U579" s="3">
        <v>0</v>
      </c>
      <c r="V579" s="3">
        <v>0</v>
      </c>
      <c r="W579" s="3">
        <v>0</v>
      </c>
      <c r="X579" s="3">
        <v>0</v>
      </c>
      <c r="Y579" s="3">
        <v>0</v>
      </c>
      <c r="Z579" s="3">
        <v>0</v>
      </c>
      <c r="AA579" s="3">
        <v>0</v>
      </c>
      <c r="AB579" s="3">
        <v>0</v>
      </c>
      <c r="AC579" s="3">
        <v>0</v>
      </c>
    </row>
    <row r="580" spans="1:29" x14ac:dyDescent="0.35">
      <c r="A580" s="30">
        <v>2026</v>
      </c>
      <c r="B580" s="29">
        <v>1</v>
      </c>
      <c r="C580" s="2" t="s">
        <v>806</v>
      </c>
      <c r="D580" s="2" t="s">
        <v>3069</v>
      </c>
      <c r="E580" s="2" t="s">
        <v>3070</v>
      </c>
      <c r="F580" s="2" t="s">
        <v>3820</v>
      </c>
      <c r="G580" s="2" t="s">
        <v>3821</v>
      </c>
      <c r="H580" s="3">
        <v>4</v>
      </c>
      <c r="I580" s="3">
        <v>5</v>
      </c>
      <c r="J580" s="3">
        <v>1</v>
      </c>
      <c r="K580" s="3">
        <v>1.25</v>
      </c>
      <c r="L580" s="3">
        <v>0</v>
      </c>
      <c r="M580" s="3">
        <v>0</v>
      </c>
      <c r="N580" s="3">
        <v>0</v>
      </c>
      <c r="O580" s="3">
        <v>0</v>
      </c>
      <c r="P580" s="3">
        <v>0</v>
      </c>
      <c r="Q580" s="3">
        <v>0</v>
      </c>
      <c r="R580" s="3">
        <v>1</v>
      </c>
      <c r="S580" s="3">
        <v>1.25</v>
      </c>
      <c r="T580" s="3">
        <v>0</v>
      </c>
      <c r="U580" s="3">
        <v>0</v>
      </c>
      <c r="V580" s="3">
        <v>0</v>
      </c>
      <c r="W580" s="3">
        <v>0</v>
      </c>
      <c r="X580" s="3">
        <v>0</v>
      </c>
      <c r="Y580" s="3">
        <v>0</v>
      </c>
      <c r="Z580" s="3">
        <v>0</v>
      </c>
      <c r="AA580" s="3">
        <v>0</v>
      </c>
      <c r="AB580" s="3">
        <v>0</v>
      </c>
      <c r="AC580" s="3">
        <v>0</v>
      </c>
    </row>
    <row r="581" spans="1:29" x14ac:dyDescent="0.35">
      <c r="A581" s="30">
        <v>2026</v>
      </c>
      <c r="B581" s="29">
        <v>1</v>
      </c>
      <c r="C581" s="2" t="s">
        <v>806</v>
      </c>
      <c r="D581" s="2" t="s">
        <v>3069</v>
      </c>
      <c r="E581" s="2" t="s">
        <v>3070</v>
      </c>
      <c r="F581" s="2" t="s">
        <v>3820</v>
      </c>
      <c r="G581" s="2" t="s">
        <v>3822</v>
      </c>
      <c r="H581" s="3">
        <v>5</v>
      </c>
      <c r="I581" s="3">
        <v>15</v>
      </c>
      <c r="J581" s="3">
        <v>1</v>
      </c>
      <c r="K581" s="3">
        <v>3</v>
      </c>
      <c r="L581" s="3">
        <v>0</v>
      </c>
      <c r="M581" s="3">
        <v>0</v>
      </c>
      <c r="N581" s="3">
        <v>0</v>
      </c>
      <c r="O581" s="3">
        <v>0</v>
      </c>
      <c r="P581" s="3">
        <v>0</v>
      </c>
      <c r="Q581" s="3">
        <v>0</v>
      </c>
      <c r="R581" s="3">
        <v>1</v>
      </c>
      <c r="S581" s="3">
        <v>3</v>
      </c>
      <c r="T581" s="3">
        <v>0</v>
      </c>
      <c r="U581" s="3">
        <v>0</v>
      </c>
      <c r="V581" s="3">
        <v>0</v>
      </c>
      <c r="W581" s="3">
        <v>0</v>
      </c>
      <c r="X581" s="3">
        <v>0</v>
      </c>
      <c r="Y581" s="3">
        <v>0</v>
      </c>
      <c r="Z581" s="3">
        <v>0</v>
      </c>
      <c r="AA581" s="3">
        <v>0</v>
      </c>
      <c r="AB581" s="3">
        <v>0</v>
      </c>
      <c r="AC581" s="3">
        <v>0</v>
      </c>
    </row>
    <row r="582" spans="1:29" x14ac:dyDescent="0.35">
      <c r="A582" s="30">
        <v>2026</v>
      </c>
      <c r="B582" s="29">
        <v>1</v>
      </c>
      <c r="C582" s="2" t="s">
        <v>806</v>
      </c>
      <c r="D582" s="2" t="s">
        <v>3069</v>
      </c>
      <c r="E582" s="2" t="s">
        <v>3070</v>
      </c>
      <c r="F582" s="2" t="s">
        <v>3820</v>
      </c>
      <c r="G582" s="2" t="s">
        <v>3823</v>
      </c>
      <c r="H582" s="3">
        <v>4</v>
      </c>
      <c r="I582" s="3">
        <v>5</v>
      </c>
      <c r="J582" s="3">
        <v>1</v>
      </c>
      <c r="K582" s="3">
        <v>1.25</v>
      </c>
      <c r="L582" s="3">
        <v>0</v>
      </c>
      <c r="M582" s="3">
        <v>0</v>
      </c>
      <c r="N582" s="3">
        <v>0</v>
      </c>
      <c r="O582" s="3">
        <v>0</v>
      </c>
      <c r="P582" s="3">
        <v>0</v>
      </c>
      <c r="Q582" s="3">
        <v>0</v>
      </c>
      <c r="R582" s="3">
        <v>1</v>
      </c>
      <c r="S582" s="3">
        <v>1.25</v>
      </c>
      <c r="T582" s="3">
        <v>0</v>
      </c>
      <c r="U582" s="3">
        <v>0</v>
      </c>
      <c r="V582" s="3">
        <v>0</v>
      </c>
      <c r="W582" s="3">
        <v>0</v>
      </c>
      <c r="X582" s="3">
        <v>0</v>
      </c>
      <c r="Y582" s="3">
        <v>0</v>
      </c>
      <c r="Z582" s="3">
        <v>0</v>
      </c>
      <c r="AA582" s="3">
        <v>0</v>
      </c>
      <c r="AB582" s="3">
        <v>0</v>
      </c>
      <c r="AC582" s="3">
        <v>0</v>
      </c>
    </row>
    <row r="583" spans="1:29" x14ac:dyDescent="0.35">
      <c r="A583" s="30">
        <v>2026</v>
      </c>
      <c r="B583" s="29">
        <v>1</v>
      </c>
      <c r="C583" s="2" t="s">
        <v>807</v>
      </c>
      <c r="D583" s="2" t="s">
        <v>3075</v>
      </c>
      <c r="E583" s="2" t="s">
        <v>3076</v>
      </c>
      <c r="F583" s="2" t="s">
        <v>3824</v>
      </c>
      <c r="G583" s="2" t="s">
        <v>3825</v>
      </c>
      <c r="H583" s="3">
        <v>1</v>
      </c>
      <c r="I583" s="3">
        <v>8</v>
      </c>
      <c r="J583" s="3">
        <v>0</v>
      </c>
      <c r="K583" s="3">
        <v>0</v>
      </c>
      <c r="L583" s="3">
        <v>0</v>
      </c>
      <c r="M583" s="3">
        <v>0</v>
      </c>
      <c r="N583" s="3">
        <v>0</v>
      </c>
      <c r="O583" s="3">
        <v>0</v>
      </c>
      <c r="P583" s="3">
        <v>0</v>
      </c>
      <c r="Q583" s="3">
        <v>0</v>
      </c>
      <c r="R583" s="3">
        <v>0</v>
      </c>
      <c r="S583" s="3">
        <v>0</v>
      </c>
      <c r="T583" s="3">
        <v>0</v>
      </c>
      <c r="U583" s="3">
        <v>0</v>
      </c>
      <c r="V583" s="3">
        <v>0</v>
      </c>
      <c r="W583" s="3">
        <v>0</v>
      </c>
      <c r="X583" s="3">
        <v>0</v>
      </c>
      <c r="Y583" s="3">
        <v>0</v>
      </c>
      <c r="Z583" s="3">
        <v>0</v>
      </c>
      <c r="AA583" s="3">
        <v>0</v>
      </c>
      <c r="AB583" s="3">
        <v>0</v>
      </c>
      <c r="AC583" s="3">
        <v>0</v>
      </c>
    </row>
    <row r="584" spans="1:29" x14ac:dyDescent="0.35">
      <c r="A584" s="30">
        <v>2026</v>
      </c>
      <c r="B584" s="29">
        <v>1</v>
      </c>
      <c r="C584" s="2" t="s">
        <v>807</v>
      </c>
      <c r="D584" s="2" t="s">
        <v>3075</v>
      </c>
      <c r="E584" s="2" t="s">
        <v>3076</v>
      </c>
      <c r="F584" s="2" t="s">
        <v>3824</v>
      </c>
      <c r="G584" s="2" t="s">
        <v>3826</v>
      </c>
      <c r="H584" s="3">
        <v>2</v>
      </c>
      <c r="I584" s="3">
        <v>8</v>
      </c>
      <c r="J584" s="3">
        <v>0</v>
      </c>
      <c r="K584" s="3">
        <v>0</v>
      </c>
      <c r="L584" s="3">
        <v>0</v>
      </c>
      <c r="M584" s="3">
        <v>0</v>
      </c>
      <c r="N584" s="3">
        <v>0</v>
      </c>
      <c r="O584" s="3">
        <v>0</v>
      </c>
      <c r="P584" s="3">
        <v>0</v>
      </c>
      <c r="Q584" s="3">
        <v>0</v>
      </c>
      <c r="R584" s="3">
        <v>0</v>
      </c>
      <c r="S584" s="3">
        <v>0</v>
      </c>
      <c r="T584" s="3">
        <v>0</v>
      </c>
      <c r="U584" s="3">
        <v>0</v>
      </c>
      <c r="V584" s="3">
        <v>0</v>
      </c>
      <c r="W584" s="3">
        <v>0</v>
      </c>
      <c r="X584" s="3">
        <v>0</v>
      </c>
      <c r="Y584" s="3">
        <v>0</v>
      </c>
      <c r="Z584" s="3">
        <v>0</v>
      </c>
      <c r="AA584" s="3">
        <v>0</v>
      </c>
      <c r="AB584" s="3">
        <v>0</v>
      </c>
      <c r="AC584" s="3">
        <v>0</v>
      </c>
    </row>
    <row r="585" spans="1:29" x14ac:dyDescent="0.35">
      <c r="A585" s="30">
        <v>2026</v>
      </c>
      <c r="B585" s="29">
        <v>1</v>
      </c>
      <c r="C585" s="2" t="s">
        <v>807</v>
      </c>
      <c r="D585" s="2" t="s">
        <v>3075</v>
      </c>
      <c r="E585" s="2" t="s">
        <v>3076</v>
      </c>
      <c r="F585" s="2" t="s">
        <v>3824</v>
      </c>
      <c r="G585" s="2" t="s">
        <v>3827</v>
      </c>
      <c r="H585" s="3">
        <v>1</v>
      </c>
      <c r="I585" s="3">
        <v>8</v>
      </c>
      <c r="J585" s="3">
        <v>0</v>
      </c>
      <c r="K585" s="3">
        <v>0</v>
      </c>
      <c r="L585" s="3">
        <v>0</v>
      </c>
      <c r="M585" s="3">
        <v>0</v>
      </c>
      <c r="N585" s="3">
        <v>0</v>
      </c>
      <c r="O585" s="3">
        <v>0</v>
      </c>
      <c r="P585" s="3">
        <v>0</v>
      </c>
      <c r="Q585" s="3">
        <v>0</v>
      </c>
      <c r="R585" s="3">
        <v>0</v>
      </c>
      <c r="S585" s="3">
        <v>0</v>
      </c>
      <c r="T585" s="3">
        <v>0</v>
      </c>
      <c r="U585" s="3">
        <v>0</v>
      </c>
      <c r="V585" s="3">
        <v>0</v>
      </c>
      <c r="W585" s="3">
        <v>0</v>
      </c>
      <c r="X585" s="3">
        <v>0</v>
      </c>
      <c r="Y585" s="3">
        <v>0</v>
      </c>
      <c r="Z585" s="3">
        <v>0</v>
      </c>
      <c r="AA585" s="3">
        <v>0</v>
      </c>
      <c r="AB585" s="3">
        <v>0</v>
      </c>
      <c r="AC585" s="3">
        <v>0</v>
      </c>
    </row>
    <row r="586" spans="1:29" x14ac:dyDescent="0.35">
      <c r="A586" s="30">
        <v>2026</v>
      </c>
      <c r="B586" s="29">
        <v>1</v>
      </c>
      <c r="C586" s="2" t="s">
        <v>807</v>
      </c>
      <c r="D586" s="2" t="s">
        <v>3075</v>
      </c>
      <c r="E586" s="2" t="s">
        <v>3076</v>
      </c>
      <c r="F586" s="2" t="s">
        <v>3828</v>
      </c>
      <c r="G586" s="2" t="s">
        <v>3829</v>
      </c>
      <c r="H586" s="3">
        <v>1</v>
      </c>
      <c r="I586" s="3">
        <v>4.5999999999999996</v>
      </c>
      <c r="J586" s="3">
        <v>0</v>
      </c>
      <c r="K586" s="3">
        <v>0</v>
      </c>
      <c r="L586" s="3">
        <v>0</v>
      </c>
      <c r="M586" s="3">
        <v>0</v>
      </c>
      <c r="N586" s="3">
        <v>0</v>
      </c>
      <c r="O586" s="3">
        <v>0</v>
      </c>
      <c r="P586" s="3">
        <v>0</v>
      </c>
      <c r="Q586" s="3">
        <v>0</v>
      </c>
      <c r="R586" s="3">
        <v>0</v>
      </c>
      <c r="S586" s="3">
        <v>0</v>
      </c>
      <c r="T586" s="3">
        <v>0</v>
      </c>
      <c r="U586" s="3">
        <v>0</v>
      </c>
      <c r="V586" s="3">
        <v>0</v>
      </c>
      <c r="W586" s="3">
        <v>0</v>
      </c>
      <c r="X586" s="3">
        <v>0</v>
      </c>
      <c r="Y586" s="3">
        <v>0</v>
      </c>
      <c r="Z586" s="3">
        <v>0</v>
      </c>
      <c r="AA586" s="3">
        <v>0</v>
      </c>
      <c r="AB586" s="3">
        <v>0</v>
      </c>
      <c r="AC586" s="3">
        <v>0</v>
      </c>
    </row>
    <row r="587" spans="1:29" x14ac:dyDescent="0.35">
      <c r="A587" s="30">
        <v>2026</v>
      </c>
      <c r="B587" s="29">
        <v>1</v>
      </c>
      <c r="C587" s="2" t="s">
        <v>807</v>
      </c>
      <c r="D587" s="2" t="s">
        <v>3075</v>
      </c>
      <c r="E587" s="2" t="s">
        <v>3076</v>
      </c>
      <c r="F587" s="2" t="s">
        <v>3828</v>
      </c>
      <c r="G587" s="2" t="s">
        <v>3830</v>
      </c>
      <c r="H587" s="3">
        <v>1</v>
      </c>
      <c r="I587" s="3">
        <v>4.7</v>
      </c>
      <c r="J587" s="3">
        <v>0</v>
      </c>
      <c r="K587" s="3">
        <v>0</v>
      </c>
      <c r="L587" s="3">
        <v>0</v>
      </c>
      <c r="M587" s="3">
        <v>0</v>
      </c>
      <c r="N587" s="3">
        <v>0</v>
      </c>
      <c r="O587" s="3">
        <v>0</v>
      </c>
      <c r="P587" s="3">
        <v>0</v>
      </c>
      <c r="Q587" s="3">
        <v>0</v>
      </c>
      <c r="R587" s="3">
        <v>0</v>
      </c>
      <c r="S587" s="3">
        <v>0</v>
      </c>
      <c r="T587" s="3">
        <v>0</v>
      </c>
      <c r="U587" s="3">
        <v>0</v>
      </c>
      <c r="V587" s="3">
        <v>0</v>
      </c>
      <c r="W587" s="3">
        <v>0</v>
      </c>
      <c r="X587" s="3">
        <v>0</v>
      </c>
      <c r="Y587" s="3">
        <v>0</v>
      </c>
      <c r="Z587" s="3">
        <v>0</v>
      </c>
      <c r="AA587" s="3">
        <v>0</v>
      </c>
      <c r="AB587" s="3">
        <v>0</v>
      </c>
      <c r="AC587" s="3">
        <v>0</v>
      </c>
    </row>
    <row r="588" spans="1:29" x14ac:dyDescent="0.35">
      <c r="A588" s="30">
        <v>2026</v>
      </c>
      <c r="B588" s="29">
        <v>1</v>
      </c>
      <c r="C588" s="2" t="s">
        <v>807</v>
      </c>
      <c r="D588" s="2" t="s">
        <v>3075</v>
      </c>
      <c r="E588" s="2" t="s">
        <v>3076</v>
      </c>
      <c r="F588" s="2" t="s">
        <v>3828</v>
      </c>
      <c r="G588" s="2" t="s">
        <v>3831</v>
      </c>
      <c r="H588" s="3">
        <v>1</v>
      </c>
      <c r="I588" s="3">
        <v>4.7</v>
      </c>
      <c r="J588" s="3">
        <v>0</v>
      </c>
      <c r="K588" s="3">
        <v>0</v>
      </c>
      <c r="L588" s="3">
        <v>0</v>
      </c>
      <c r="M588" s="3">
        <v>0</v>
      </c>
      <c r="N588" s="3">
        <v>0</v>
      </c>
      <c r="O588" s="3">
        <v>0</v>
      </c>
      <c r="P588" s="3">
        <v>0</v>
      </c>
      <c r="Q588" s="3">
        <v>0</v>
      </c>
      <c r="R588" s="3">
        <v>0</v>
      </c>
      <c r="S588" s="3">
        <v>0</v>
      </c>
      <c r="T588" s="3">
        <v>0</v>
      </c>
      <c r="U588" s="3">
        <v>0</v>
      </c>
      <c r="V588" s="3">
        <v>0</v>
      </c>
      <c r="W588" s="3">
        <v>0</v>
      </c>
      <c r="X588" s="3">
        <v>0</v>
      </c>
      <c r="Y588" s="3">
        <v>0</v>
      </c>
      <c r="Z588" s="3">
        <v>0</v>
      </c>
      <c r="AA588" s="3">
        <v>0</v>
      </c>
      <c r="AB588" s="3">
        <v>0</v>
      </c>
      <c r="AC588" s="3">
        <v>0</v>
      </c>
    </row>
    <row r="589" spans="1:29" x14ac:dyDescent="0.35">
      <c r="A589" s="30">
        <v>2026</v>
      </c>
      <c r="B589" s="29">
        <v>1</v>
      </c>
      <c r="C589" s="2" t="s">
        <v>807</v>
      </c>
      <c r="D589" s="2" t="s">
        <v>3075</v>
      </c>
      <c r="E589" s="2" t="s">
        <v>3076</v>
      </c>
      <c r="F589" s="2" t="s">
        <v>3832</v>
      </c>
      <c r="G589" s="2" t="s">
        <v>3833</v>
      </c>
      <c r="H589" s="3">
        <v>1</v>
      </c>
      <c r="I589" s="3">
        <v>1</v>
      </c>
      <c r="J589" s="3">
        <v>0</v>
      </c>
      <c r="K589" s="3">
        <v>0</v>
      </c>
      <c r="L589" s="3">
        <v>0</v>
      </c>
      <c r="M589" s="3">
        <v>0</v>
      </c>
      <c r="N589" s="3">
        <v>0</v>
      </c>
      <c r="O589" s="3">
        <v>0</v>
      </c>
      <c r="P589" s="3">
        <v>0</v>
      </c>
      <c r="Q589" s="3">
        <v>0</v>
      </c>
      <c r="R589" s="3">
        <v>0</v>
      </c>
      <c r="S589" s="3">
        <v>0</v>
      </c>
      <c r="T589" s="3">
        <v>0</v>
      </c>
      <c r="U589" s="3">
        <v>0</v>
      </c>
      <c r="V589" s="3">
        <v>0</v>
      </c>
      <c r="W589" s="3">
        <v>0</v>
      </c>
      <c r="X589" s="3">
        <v>0</v>
      </c>
      <c r="Y589" s="3">
        <v>0</v>
      </c>
      <c r="Z589" s="3">
        <v>0</v>
      </c>
      <c r="AA589" s="3">
        <v>0</v>
      </c>
      <c r="AB589" s="3">
        <v>0</v>
      </c>
      <c r="AC589" s="3">
        <v>0</v>
      </c>
    </row>
    <row r="590" spans="1:29" x14ac:dyDescent="0.35">
      <c r="A590" s="30">
        <v>2026</v>
      </c>
      <c r="B590" s="29">
        <v>1</v>
      </c>
      <c r="C590" s="2" t="s">
        <v>807</v>
      </c>
      <c r="D590" s="2" t="s">
        <v>3075</v>
      </c>
      <c r="E590" s="2" t="s">
        <v>3076</v>
      </c>
      <c r="F590" s="2" t="s">
        <v>3832</v>
      </c>
      <c r="G590" s="2" t="s">
        <v>3834</v>
      </c>
      <c r="H590" s="3">
        <v>3</v>
      </c>
      <c r="I590" s="3">
        <v>1</v>
      </c>
      <c r="J590" s="3">
        <v>3</v>
      </c>
      <c r="K590" s="3">
        <v>1</v>
      </c>
      <c r="L590" s="3">
        <v>0</v>
      </c>
      <c r="M590" s="3">
        <v>0</v>
      </c>
      <c r="N590" s="3">
        <v>0</v>
      </c>
      <c r="O590" s="3">
        <v>0</v>
      </c>
      <c r="P590" s="3">
        <v>1</v>
      </c>
      <c r="Q590" s="3">
        <v>0.33</v>
      </c>
      <c r="R590" s="3">
        <v>2</v>
      </c>
      <c r="S590" s="3">
        <v>0.67</v>
      </c>
      <c r="T590" s="3">
        <v>0</v>
      </c>
      <c r="U590" s="3">
        <v>0</v>
      </c>
      <c r="V590" s="3">
        <v>0</v>
      </c>
      <c r="W590" s="3">
        <v>0</v>
      </c>
      <c r="X590" s="3">
        <v>0</v>
      </c>
      <c r="Y590" s="3">
        <v>0</v>
      </c>
      <c r="Z590" s="3">
        <v>0</v>
      </c>
      <c r="AA590" s="3">
        <v>0</v>
      </c>
      <c r="AB590" s="3">
        <v>0</v>
      </c>
      <c r="AC590" s="3">
        <v>0</v>
      </c>
    </row>
    <row r="591" spans="1:29" x14ac:dyDescent="0.35">
      <c r="A591" s="30">
        <v>2026</v>
      </c>
      <c r="B591" s="29">
        <v>1</v>
      </c>
      <c r="C591" s="2" t="s">
        <v>807</v>
      </c>
      <c r="D591" s="2" t="s">
        <v>3075</v>
      </c>
      <c r="E591" s="2" t="s">
        <v>3076</v>
      </c>
      <c r="F591" s="2" t="s">
        <v>3832</v>
      </c>
      <c r="G591" s="2" t="s">
        <v>3835</v>
      </c>
      <c r="H591" s="3">
        <v>1</v>
      </c>
      <c r="I591" s="3">
        <v>4</v>
      </c>
      <c r="J591" s="3">
        <v>0</v>
      </c>
      <c r="K591" s="3">
        <v>0</v>
      </c>
      <c r="L591" s="3">
        <v>0</v>
      </c>
      <c r="M591" s="3">
        <v>0</v>
      </c>
      <c r="N591" s="3">
        <v>0</v>
      </c>
      <c r="O591" s="3">
        <v>0</v>
      </c>
      <c r="P591" s="3">
        <v>0</v>
      </c>
      <c r="Q591" s="3">
        <v>0</v>
      </c>
      <c r="R591" s="3">
        <v>0</v>
      </c>
      <c r="S591" s="3">
        <v>0</v>
      </c>
      <c r="T591" s="3">
        <v>0</v>
      </c>
      <c r="U591" s="3">
        <v>0</v>
      </c>
      <c r="V591" s="3">
        <v>0</v>
      </c>
      <c r="W591" s="3">
        <v>0</v>
      </c>
      <c r="X591" s="3">
        <v>0</v>
      </c>
      <c r="Y591" s="3">
        <v>0</v>
      </c>
      <c r="Z591" s="3">
        <v>0</v>
      </c>
      <c r="AA591" s="3">
        <v>0</v>
      </c>
      <c r="AB591" s="3">
        <v>0</v>
      </c>
      <c r="AC591" s="3">
        <v>0</v>
      </c>
    </row>
    <row r="592" spans="1:29" x14ac:dyDescent="0.35">
      <c r="A592" s="30">
        <v>2026</v>
      </c>
      <c r="B592" s="29">
        <v>1</v>
      </c>
      <c r="C592" s="2" t="s">
        <v>807</v>
      </c>
      <c r="D592" s="2" t="s">
        <v>3075</v>
      </c>
      <c r="E592" s="2" t="s">
        <v>3076</v>
      </c>
      <c r="F592" s="2" t="s">
        <v>3832</v>
      </c>
      <c r="G592" s="2" t="s">
        <v>3836</v>
      </c>
      <c r="H592" s="3">
        <v>518</v>
      </c>
      <c r="I592" s="3">
        <v>10</v>
      </c>
      <c r="J592" s="3">
        <v>30</v>
      </c>
      <c r="K592" s="3">
        <v>0.57999999999999996</v>
      </c>
      <c r="L592" s="3">
        <v>0</v>
      </c>
      <c r="M592" s="3">
        <v>0</v>
      </c>
      <c r="N592" s="3">
        <v>0</v>
      </c>
      <c r="O592" s="3">
        <v>0</v>
      </c>
      <c r="P592" s="3">
        <v>10</v>
      </c>
      <c r="Q592" s="3">
        <v>0.19</v>
      </c>
      <c r="R592" s="3">
        <v>20</v>
      </c>
      <c r="S592" s="3">
        <v>0.39</v>
      </c>
      <c r="T592" s="3">
        <v>0</v>
      </c>
      <c r="U592" s="3">
        <v>0</v>
      </c>
      <c r="V592" s="3">
        <v>0</v>
      </c>
      <c r="W592" s="3">
        <v>0</v>
      </c>
      <c r="X592" s="3">
        <v>0</v>
      </c>
      <c r="Y592" s="3">
        <v>0</v>
      </c>
      <c r="Z592" s="3">
        <v>0</v>
      </c>
      <c r="AA592" s="3">
        <v>0</v>
      </c>
      <c r="AB592" s="3">
        <v>0</v>
      </c>
      <c r="AC592" s="3">
        <v>0</v>
      </c>
    </row>
    <row r="593" spans="1:29" x14ac:dyDescent="0.35">
      <c r="A593" s="30">
        <v>2026</v>
      </c>
      <c r="B593" s="29">
        <v>1</v>
      </c>
      <c r="C593" s="2" t="s">
        <v>807</v>
      </c>
      <c r="D593" s="2" t="s">
        <v>3075</v>
      </c>
      <c r="E593" s="2" t="s">
        <v>3076</v>
      </c>
      <c r="F593" s="2" t="s">
        <v>3832</v>
      </c>
      <c r="G593" s="2" t="s">
        <v>3837</v>
      </c>
      <c r="H593" s="3">
        <v>15000</v>
      </c>
      <c r="I593" s="3">
        <v>7</v>
      </c>
      <c r="J593" s="3">
        <v>750</v>
      </c>
      <c r="K593" s="3">
        <v>0.35</v>
      </c>
      <c r="L593" s="3">
        <v>0</v>
      </c>
      <c r="M593" s="3">
        <v>0</v>
      </c>
      <c r="N593" s="3">
        <v>0</v>
      </c>
      <c r="O593" s="3">
        <v>0</v>
      </c>
      <c r="P593" s="3">
        <v>100</v>
      </c>
      <c r="Q593" s="3">
        <v>0.05</v>
      </c>
      <c r="R593" s="3">
        <v>650</v>
      </c>
      <c r="S593" s="3">
        <v>0.3</v>
      </c>
      <c r="T593" s="3">
        <v>0</v>
      </c>
      <c r="U593" s="3">
        <v>0</v>
      </c>
      <c r="V593" s="3">
        <v>0</v>
      </c>
      <c r="W593" s="3">
        <v>0</v>
      </c>
      <c r="X593" s="3">
        <v>0</v>
      </c>
      <c r="Y593" s="3">
        <v>0</v>
      </c>
      <c r="Z593" s="3">
        <v>0</v>
      </c>
      <c r="AA593" s="3">
        <v>0</v>
      </c>
      <c r="AB593" s="3">
        <v>0</v>
      </c>
      <c r="AC593" s="3">
        <v>0</v>
      </c>
    </row>
    <row r="594" spans="1:29" x14ac:dyDescent="0.35">
      <c r="A594" s="30">
        <v>2026</v>
      </c>
      <c r="B594" s="29">
        <v>1</v>
      </c>
      <c r="C594" s="2" t="s">
        <v>807</v>
      </c>
      <c r="D594" s="2" t="s">
        <v>3075</v>
      </c>
      <c r="E594" s="2" t="s">
        <v>3076</v>
      </c>
      <c r="F594" s="2" t="s">
        <v>3832</v>
      </c>
      <c r="G594" s="2" t="s">
        <v>3838</v>
      </c>
      <c r="H594" s="3">
        <v>8</v>
      </c>
      <c r="I594" s="3">
        <v>5</v>
      </c>
      <c r="J594" s="3">
        <v>0</v>
      </c>
      <c r="K594" s="3">
        <v>0</v>
      </c>
      <c r="L594" s="3">
        <v>0</v>
      </c>
      <c r="M594" s="3">
        <v>0</v>
      </c>
      <c r="N594" s="3">
        <v>0</v>
      </c>
      <c r="O594" s="3">
        <v>0</v>
      </c>
      <c r="P594" s="3">
        <v>0</v>
      </c>
      <c r="Q594" s="3">
        <v>0</v>
      </c>
      <c r="R594" s="3">
        <v>0</v>
      </c>
      <c r="S594" s="3">
        <v>0</v>
      </c>
      <c r="T594" s="3">
        <v>0</v>
      </c>
      <c r="U594" s="3">
        <v>0</v>
      </c>
      <c r="V594" s="3">
        <v>0</v>
      </c>
      <c r="W594" s="3">
        <v>0</v>
      </c>
      <c r="X594" s="3">
        <v>0</v>
      </c>
      <c r="Y594" s="3">
        <v>0</v>
      </c>
      <c r="Z594" s="3">
        <v>0</v>
      </c>
      <c r="AA594" s="3">
        <v>0</v>
      </c>
      <c r="AB594" s="3">
        <v>0</v>
      </c>
      <c r="AC594" s="3">
        <v>0</v>
      </c>
    </row>
    <row r="595" spans="1:29" x14ac:dyDescent="0.35">
      <c r="A595" s="30">
        <v>2026</v>
      </c>
      <c r="B595" s="29">
        <v>1</v>
      </c>
      <c r="C595" s="2" t="s">
        <v>807</v>
      </c>
      <c r="D595" s="2" t="s">
        <v>3075</v>
      </c>
      <c r="E595" s="2" t="s">
        <v>3076</v>
      </c>
      <c r="F595" s="2" t="s">
        <v>3832</v>
      </c>
      <c r="G595" s="2" t="s">
        <v>3839</v>
      </c>
      <c r="H595" s="3">
        <v>2</v>
      </c>
      <c r="I595" s="3">
        <v>1</v>
      </c>
      <c r="J595" s="3">
        <v>0</v>
      </c>
      <c r="K595" s="3">
        <v>0</v>
      </c>
      <c r="L595" s="3">
        <v>0</v>
      </c>
      <c r="M595" s="3">
        <v>0</v>
      </c>
      <c r="N595" s="3">
        <v>0</v>
      </c>
      <c r="O595" s="3">
        <v>0</v>
      </c>
      <c r="P595" s="3">
        <v>0</v>
      </c>
      <c r="Q595" s="3">
        <v>0</v>
      </c>
      <c r="R595" s="3">
        <v>0</v>
      </c>
      <c r="S595" s="3">
        <v>0</v>
      </c>
      <c r="T595" s="3">
        <v>0</v>
      </c>
      <c r="U595" s="3">
        <v>0</v>
      </c>
      <c r="V595" s="3">
        <v>0</v>
      </c>
      <c r="W595" s="3">
        <v>0</v>
      </c>
      <c r="X595" s="3">
        <v>0</v>
      </c>
      <c r="Y595" s="3">
        <v>0</v>
      </c>
      <c r="Z595" s="3">
        <v>0</v>
      </c>
      <c r="AA595" s="3">
        <v>0</v>
      </c>
      <c r="AB595" s="3">
        <v>0</v>
      </c>
      <c r="AC595" s="3">
        <v>0</v>
      </c>
    </row>
    <row r="596" spans="1:29" x14ac:dyDescent="0.35">
      <c r="A596" s="30">
        <v>2026</v>
      </c>
      <c r="B596" s="29">
        <v>1</v>
      </c>
      <c r="C596" s="2" t="s">
        <v>807</v>
      </c>
      <c r="D596" s="2" t="s">
        <v>3075</v>
      </c>
      <c r="E596" s="2" t="s">
        <v>3076</v>
      </c>
      <c r="F596" s="2" t="s">
        <v>3840</v>
      </c>
      <c r="G596" s="2" t="s">
        <v>3841</v>
      </c>
      <c r="H596" s="3">
        <v>1</v>
      </c>
      <c r="I596" s="3">
        <v>2</v>
      </c>
      <c r="J596" s="3">
        <v>1</v>
      </c>
      <c r="K596" s="3">
        <v>2</v>
      </c>
      <c r="L596" s="3">
        <v>0</v>
      </c>
      <c r="M596" s="3">
        <v>0</v>
      </c>
      <c r="N596" s="3">
        <v>0</v>
      </c>
      <c r="O596" s="3">
        <v>0</v>
      </c>
      <c r="P596" s="3">
        <v>1</v>
      </c>
      <c r="Q596" s="3">
        <v>2</v>
      </c>
      <c r="R596" s="3">
        <v>0</v>
      </c>
      <c r="S596" s="3">
        <v>0</v>
      </c>
      <c r="T596" s="3">
        <v>0</v>
      </c>
      <c r="U596" s="3">
        <v>0</v>
      </c>
      <c r="V596" s="3">
        <v>0</v>
      </c>
      <c r="W596" s="3">
        <v>0</v>
      </c>
      <c r="X596" s="3">
        <v>0</v>
      </c>
      <c r="Y596" s="3">
        <v>0</v>
      </c>
      <c r="Z596" s="3">
        <v>0</v>
      </c>
      <c r="AA596" s="3">
        <v>0</v>
      </c>
      <c r="AB596" s="3">
        <v>0</v>
      </c>
      <c r="AC596" s="3">
        <v>0</v>
      </c>
    </row>
    <row r="597" spans="1:29" x14ac:dyDescent="0.35">
      <c r="A597" s="30">
        <v>2026</v>
      </c>
      <c r="B597" s="29">
        <v>1</v>
      </c>
      <c r="C597" s="2" t="s">
        <v>807</v>
      </c>
      <c r="D597" s="2" t="s">
        <v>3075</v>
      </c>
      <c r="E597" s="2" t="s">
        <v>3076</v>
      </c>
      <c r="F597" s="2" t="s">
        <v>3840</v>
      </c>
      <c r="G597" s="2" t="s">
        <v>3842</v>
      </c>
      <c r="H597" s="3">
        <v>1</v>
      </c>
      <c r="I597" s="3">
        <v>1</v>
      </c>
      <c r="J597" s="3">
        <v>0</v>
      </c>
      <c r="K597" s="3">
        <v>0</v>
      </c>
      <c r="L597" s="3">
        <v>0</v>
      </c>
      <c r="M597" s="3">
        <v>0</v>
      </c>
      <c r="N597" s="3">
        <v>0</v>
      </c>
      <c r="O597" s="3">
        <v>0</v>
      </c>
      <c r="P597" s="3">
        <v>0</v>
      </c>
      <c r="Q597" s="3">
        <v>0</v>
      </c>
      <c r="R597" s="3">
        <v>0</v>
      </c>
      <c r="S597" s="3">
        <v>0</v>
      </c>
      <c r="T597" s="3">
        <v>0</v>
      </c>
      <c r="U597" s="3">
        <v>0</v>
      </c>
      <c r="V597" s="3">
        <v>0</v>
      </c>
      <c r="W597" s="3">
        <v>0</v>
      </c>
      <c r="X597" s="3">
        <v>0</v>
      </c>
      <c r="Y597" s="3">
        <v>0</v>
      </c>
      <c r="Z597" s="3">
        <v>0</v>
      </c>
      <c r="AA597" s="3">
        <v>0</v>
      </c>
      <c r="AB597" s="3">
        <v>0</v>
      </c>
      <c r="AC597" s="3">
        <v>0</v>
      </c>
    </row>
    <row r="598" spans="1:29" x14ac:dyDescent="0.35">
      <c r="A598" s="30">
        <v>2026</v>
      </c>
      <c r="B598" s="29">
        <v>1</v>
      </c>
      <c r="C598" s="2" t="s">
        <v>807</v>
      </c>
      <c r="D598" s="2" t="s">
        <v>3075</v>
      </c>
      <c r="E598" s="2" t="s">
        <v>3076</v>
      </c>
      <c r="F598" s="2" t="s">
        <v>3840</v>
      </c>
      <c r="G598" s="2" t="s">
        <v>3843</v>
      </c>
      <c r="H598" s="3">
        <v>40</v>
      </c>
      <c r="I598" s="3">
        <v>4</v>
      </c>
      <c r="J598" s="3">
        <v>0</v>
      </c>
      <c r="K598" s="3">
        <v>0</v>
      </c>
      <c r="L598" s="3">
        <v>0</v>
      </c>
      <c r="M598" s="3">
        <v>0</v>
      </c>
      <c r="N598" s="3">
        <v>0</v>
      </c>
      <c r="O598" s="3">
        <v>0</v>
      </c>
      <c r="P598" s="3">
        <v>0</v>
      </c>
      <c r="Q598" s="3">
        <v>0</v>
      </c>
      <c r="R598" s="3">
        <v>0</v>
      </c>
      <c r="S598" s="3">
        <v>0</v>
      </c>
      <c r="T598" s="3">
        <v>0</v>
      </c>
      <c r="U598" s="3">
        <v>0</v>
      </c>
      <c r="V598" s="3">
        <v>0</v>
      </c>
      <c r="W598" s="3">
        <v>0</v>
      </c>
      <c r="X598" s="3">
        <v>0</v>
      </c>
      <c r="Y598" s="3">
        <v>0</v>
      </c>
      <c r="Z598" s="3">
        <v>0</v>
      </c>
      <c r="AA598" s="3">
        <v>0</v>
      </c>
      <c r="AB598" s="3">
        <v>0</v>
      </c>
      <c r="AC598" s="3">
        <v>0</v>
      </c>
    </row>
    <row r="599" spans="1:29" x14ac:dyDescent="0.35">
      <c r="A599" s="30">
        <v>2026</v>
      </c>
      <c r="B599" s="29">
        <v>1</v>
      </c>
      <c r="C599" s="2" t="s">
        <v>807</v>
      </c>
      <c r="D599" s="2" t="s">
        <v>3075</v>
      </c>
      <c r="E599" s="2" t="s">
        <v>3076</v>
      </c>
      <c r="F599" s="2" t="s">
        <v>3844</v>
      </c>
      <c r="G599" s="2" t="s">
        <v>3845</v>
      </c>
      <c r="H599" s="3">
        <v>1</v>
      </c>
      <c r="I599" s="3">
        <v>4</v>
      </c>
      <c r="J599" s="3">
        <v>0</v>
      </c>
      <c r="K599" s="3">
        <v>0</v>
      </c>
      <c r="L599" s="3">
        <v>0</v>
      </c>
      <c r="M599" s="3">
        <v>0</v>
      </c>
      <c r="N599" s="3">
        <v>0</v>
      </c>
      <c r="O599" s="3">
        <v>0</v>
      </c>
      <c r="P599" s="3">
        <v>0</v>
      </c>
      <c r="Q599" s="3">
        <v>0</v>
      </c>
      <c r="R599" s="3">
        <v>0</v>
      </c>
      <c r="S599" s="3">
        <v>0</v>
      </c>
      <c r="T599" s="3">
        <v>0</v>
      </c>
      <c r="U599" s="3">
        <v>0</v>
      </c>
      <c r="V599" s="3">
        <v>0</v>
      </c>
      <c r="W599" s="3">
        <v>0</v>
      </c>
      <c r="X599" s="3">
        <v>0</v>
      </c>
      <c r="Y599" s="3">
        <v>0</v>
      </c>
      <c r="Z599" s="3">
        <v>0</v>
      </c>
      <c r="AA599" s="3">
        <v>0</v>
      </c>
      <c r="AB599" s="3">
        <v>0</v>
      </c>
      <c r="AC599" s="3">
        <v>0</v>
      </c>
    </row>
    <row r="600" spans="1:29" x14ac:dyDescent="0.35">
      <c r="A600" s="30">
        <v>2026</v>
      </c>
      <c r="B600" s="29">
        <v>1</v>
      </c>
      <c r="C600" s="2" t="s">
        <v>807</v>
      </c>
      <c r="D600" s="2" t="s">
        <v>3075</v>
      </c>
      <c r="E600" s="2" t="s">
        <v>3076</v>
      </c>
      <c r="F600" s="2" t="s">
        <v>3844</v>
      </c>
      <c r="G600" s="2" t="s">
        <v>3846</v>
      </c>
      <c r="H600" s="3">
        <v>1</v>
      </c>
      <c r="I600" s="3">
        <v>2</v>
      </c>
      <c r="J600" s="3">
        <v>0</v>
      </c>
      <c r="K600" s="3">
        <v>0</v>
      </c>
      <c r="L600" s="3">
        <v>0</v>
      </c>
      <c r="M600" s="3">
        <v>0</v>
      </c>
      <c r="N600" s="3">
        <v>0</v>
      </c>
      <c r="O600" s="3">
        <v>0</v>
      </c>
      <c r="P600" s="3">
        <v>0</v>
      </c>
      <c r="Q600" s="3">
        <v>0</v>
      </c>
      <c r="R600" s="3">
        <v>0</v>
      </c>
      <c r="S600" s="3">
        <v>0</v>
      </c>
      <c r="T600" s="3">
        <v>0</v>
      </c>
      <c r="U600" s="3">
        <v>0</v>
      </c>
      <c r="V600" s="3">
        <v>0</v>
      </c>
      <c r="W600" s="3">
        <v>0</v>
      </c>
      <c r="X600" s="3">
        <v>0</v>
      </c>
      <c r="Y600" s="3">
        <v>0</v>
      </c>
      <c r="Z600" s="3">
        <v>0</v>
      </c>
      <c r="AA600" s="3">
        <v>0</v>
      </c>
      <c r="AB600" s="3">
        <v>0</v>
      </c>
      <c r="AC600" s="3">
        <v>0</v>
      </c>
    </row>
    <row r="601" spans="1:29" x14ac:dyDescent="0.35">
      <c r="A601" s="30">
        <v>2026</v>
      </c>
      <c r="B601" s="29">
        <v>1</v>
      </c>
      <c r="C601" s="2" t="s">
        <v>807</v>
      </c>
      <c r="D601" s="2" t="s">
        <v>3075</v>
      </c>
      <c r="E601" s="2" t="s">
        <v>3076</v>
      </c>
      <c r="F601" s="2" t="s">
        <v>3844</v>
      </c>
      <c r="G601" s="2" t="s">
        <v>3847</v>
      </c>
      <c r="H601" s="3">
        <v>1</v>
      </c>
      <c r="I601" s="3">
        <v>2</v>
      </c>
      <c r="J601" s="3">
        <v>0</v>
      </c>
      <c r="K601" s="3">
        <v>0</v>
      </c>
      <c r="L601" s="3">
        <v>0</v>
      </c>
      <c r="M601" s="3">
        <v>0</v>
      </c>
      <c r="N601" s="3">
        <v>0</v>
      </c>
      <c r="O601" s="3">
        <v>0</v>
      </c>
      <c r="P601" s="3">
        <v>0</v>
      </c>
      <c r="Q601" s="3">
        <v>0</v>
      </c>
      <c r="R601" s="3">
        <v>0</v>
      </c>
      <c r="S601" s="3">
        <v>0</v>
      </c>
      <c r="T601" s="3">
        <v>0</v>
      </c>
      <c r="U601" s="3">
        <v>0</v>
      </c>
      <c r="V601" s="3">
        <v>0</v>
      </c>
      <c r="W601" s="3">
        <v>0</v>
      </c>
      <c r="X601" s="3">
        <v>0</v>
      </c>
      <c r="Y601" s="3">
        <v>0</v>
      </c>
      <c r="Z601" s="3">
        <v>0</v>
      </c>
      <c r="AA601" s="3">
        <v>0</v>
      </c>
      <c r="AB601" s="3">
        <v>0</v>
      </c>
      <c r="AC601" s="3">
        <v>0</v>
      </c>
    </row>
    <row r="602" spans="1:29" x14ac:dyDescent="0.35">
      <c r="A602" s="30">
        <v>2026</v>
      </c>
      <c r="B602" s="29">
        <v>1</v>
      </c>
      <c r="C602" s="2" t="s">
        <v>807</v>
      </c>
      <c r="D602" s="2" t="s">
        <v>3075</v>
      </c>
      <c r="E602" s="2" t="s">
        <v>3076</v>
      </c>
      <c r="F602" s="2" t="s">
        <v>3844</v>
      </c>
      <c r="G602" s="2" t="s">
        <v>3848</v>
      </c>
      <c r="H602" s="3">
        <v>1</v>
      </c>
      <c r="I602" s="3">
        <v>4</v>
      </c>
      <c r="J602" s="3">
        <v>0</v>
      </c>
      <c r="K602" s="3">
        <v>0</v>
      </c>
      <c r="L602" s="3">
        <v>0</v>
      </c>
      <c r="M602" s="3">
        <v>0</v>
      </c>
      <c r="N602" s="3">
        <v>0</v>
      </c>
      <c r="O602" s="3">
        <v>0</v>
      </c>
      <c r="P602" s="3">
        <v>0</v>
      </c>
      <c r="Q602" s="3">
        <v>0</v>
      </c>
      <c r="R602" s="3">
        <v>0</v>
      </c>
      <c r="S602" s="3">
        <v>0</v>
      </c>
      <c r="T602" s="3">
        <v>0</v>
      </c>
      <c r="U602" s="3">
        <v>0</v>
      </c>
      <c r="V602" s="3">
        <v>0</v>
      </c>
      <c r="W602" s="3">
        <v>0</v>
      </c>
      <c r="X602" s="3">
        <v>0</v>
      </c>
      <c r="Y602" s="3">
        <v>0</v>
      </c>
      <c r="Z602" s="3">
        <v>0</v>
      </c>
      <c r="AA602" s="3">
        <v>0</v>
      </c>
      <c r="AB602" s="3">
        <v>0</v>
      </c>
      <c r="AC602" s="3">
        <v>0</v>
      </c>
    </row>
    <row r="603" spans="1:29" x14ac:dyDescent="0.35">
      <c r="A603" s="30">
        <v>2026</v>
      </c>
      <c r="B603" s="29">
        <v>1</v>
      </c>
      <c r="C603" s="2" t="s">
        <v>807</v>
      </c>
      <c r="D603" s="2" t="s">
        <v>3075</v>
      </c>
      <c r="E603" s="2" t="s">
        <v>3076</v>
      </c>
      <c r="F603" s="2" t="s">
        <v>3844</v>
      </c>
      <c r="G603" s="2" t="s">
        <v>3849</v>
      </c>
      <c r="H603" s="3">
        <v>1</v>
      </c>
      <c r="I603" s="3">
        <v>4</v>
      </c>
      <c r="J603" s="3">
        <v>0</v>
      </c>
      <c r="K603" s="3">
        <v>0</v>
      </c>
      <c r="L603" s="3">
        <v>0</v>
      </c>
      <c r="M603" s="3">
        <v>0</v>
      </c>
      <c r="N603" s="3">
        <v>0</v>
      </c>
      <c r="O603" s="3">
        <v>0</v>
      </c>
      <c r="P603" s="3">
        <v>0</v>
      </c>
      <c r="Q603" s="3">
        <v>0</v>
      </c>
      <c r="R603" s="3">
        <v>0</v>
      </c>
      <c r="S603" s="3">
        <v>0</v>
      </c>
      <c r="T603" s="3">
        <v>0</v>
      </c>
      <c r="U603" s="3">
        <v>0</v>
      </c>
      <c r="V603" s="3">
        <v>0</v>
      </c>
      <c r="W603" s="3">
        <v>0</v>
      </c>
      <c r="X603" s="3">
        <v>0</v>
      </c>
      <c r="Y603" s="3">
        <v>0</v>
      </c>
      <c r="Z603" s="3">
        <v>0</v>
      </c>
      <c r="AA603" s="3">
        <v>0</v>
      </c>
      <c r="AB603" s="3">
        <v>0</v>
      </c>
      <c r="AC603" s="3">
        <v>0</v>
      </c>
    </row>
    <row r="604" spans="1:29" x14ac:dyDescent="0.35">
      <c r="A604" s="30">
        <v>2026</v>
      </c>
      <c r="B604" s="29">
        <v>1</v>
      </c>
      <c r="C604" s="2" t="s">
        <v>807</v>
      </c>
      <c r="D604" s="2" t="s">
        <v>3075</v>
      </c>
      <c r="E604" s="2" t="s">
        <v>3076</v>
      </c>
      <c r="F604" s="2" t="s">
        <v>3844</v>
      </c>
      <c r="G604" s="2" t="s">
        <v>3850</v>
      </c>
      <c r="H604" s="3">
        <v>1</v>
      </c>
      <c r="I604" s="3">
        <v>2</v>
      </c>
      <c r="J604" s="3">
        <v>0</v>
      </c>
      <c r="K604" s="3">
        <v>0</v>
      </c>
      <c r="L604" s="3">
        <v>0</v>
      </c>
      <c r="M604" s="3">
        <v>0</v>
      </c>
      <c r="N604" s="3">
        <v>0</v>
      </c>
      <c r="O604" s="3">
        <v>0</v>
      </c>
      <c r="P604" s="3">
        <v>0</v>
      </c>
      <c r="Q604" s="3">
        <v>0</v>
      </c>
      <c r="R604" s="3">
        <v>0</v>
      </c>
      <c r="S604" s="3">
        <v>0</v>
      </c>
      <c r="T604" s="3">
        <v>0</v>
      </c>
      <c r="U604" s="3">
        <v>0</v>
      </c>
      <c r="V604" s="3">
        <v>0</v>
      </c>
      <c r="W604" s="3">
        <v>0</v>
      </c>
      <c r="X604" s="3">
        <v>0</v>
      </c>
      <c r="Y604" s="3">
        <v>0</v>
      </c>
      <c r="Z604" s="3">
        <v>0</v>
      </c>
      <c r="AA604" s="3">
        <v>0</v>
      </c>
      <c r="AB604" s="3">
        <v>0</v>
      </c>
      <c r="AC604" s="3">
        <v>0</v>
      </c>
    </row>
    <row r="605" spans="1:29" x14ac:dyDescent="0.35">
      <c r="A605" s="30">
        <v>2026</v>
      </c>
      <c r="B605" s="29">
        <v>1</v>
      </c>
      <c r="C605" s="2" t="s">
        <v>807</v>
      </c>
      <c r="D605" s="2" t="s">
        <v>3075</v>
      </c>
      <c r="E605" s="2" t="s">
        <v>3076</v>
      </c>
      <c r="F605" s="2" t="s">
        <v>3844</v>
      </c>
      <c r="G605" s="2" t="s">
        <v>3851</v>
      </c>
      <c r="H605" s="3">
        <v>1</v>
      </c>
      <c r="I605" s="3">
        <v>2</v>
      </c>
      <c r="J605" s="3">
        <v>0</v>
      </c>
      <c r="K605" s="3">
        <v>0</v>
      </c>
      <c r="L605" s="3">
        <v>0</v>
      </c>
      <c r="M605" s="3">
        <v>0</v>
      </c>
      <c r="N605" s="3">
        <v>0</v>
      </c>
      <c r="O605" s="3">
        <v>0</v>
      </c>
      <c r="P605" s="3">
        <v>0</v>
      </c>
      <c r="Q605" s="3">
        <v>0</v>
      </c>
      <c r="R605" s="3">
        <v>0</v>
      </c>
      <c r="S605" s="3">
        <v>0</v>
      </c>
      <c r="T605" s="3">
        <v>0</v>
      </c>
      <c r="U605" s="3">
        <v>0</v>
      </c>
      <c r="V605" s="3">
        <v>0</v>
      </c>
      <c r="W605" s="3">
        <v>0</v>
      </c>
      <c r="X605" s="3">
        <v>0</v>
      </c>
      <c r="Y605" s="3">
        <v>0</v>
      </c>
      <c r="Z605" s="3">
        <v>0</v>
      </c>
      <c r="AA605" s="3">
        <v>0</v>
      </c>
      <c r="AB605" s="3">
        <v>0</v>
      </c>
      <c r="AC605" s="3">
        <v>0</v>
      </c>
    </row>
    <row r="606" spans="1:29" x14ac:dyDescent="0.35">
      <c r="A606" s="30">
        <v>2026</v>
      </c>
      <c r="B606" s="29">
        <v>1</v>
      </c>
      <c r="C606" s="2" t="s">
        <v>807</v>
      </c>
      <c r="D606" s="2" t="s">
        <v>3075</v>
      </c>
      <c r="E606" s="2" t="s">
        <v>3076</v>
      </c>
      <c r="F606" s="2" t="s">
        <v>3852</v>
      </c>
      <c r="G606" s="2" t="s">
        <v>3853</v>
      </c>
      <c r="H606" s="3">
        <v>10</v>
      </c>
      <c r="I606" s="3">
        <v>3</v>
      </c>
      <c r="J606" s="3">
        <v>2</v>
      </c>
      <c r="K606" s="3">
        <v>0.6</v>
      </c>
      <c r="L606" s="3">
        <v>0</v>
      </c>
      <c r="M606" s="3">
        <v>0</v>
      </c>
      <c r="N606" s="3">
        <v>0</v>
      </c>
      <c r="O606" s="3">
        <v>0</v>
      </c>
      <c r="P606" s="3">
        <v>1</v>
      </c>
      <c r="Q606" s="3">
        <v>0.3</v>
      </c>
      <c r="R606" s="3">
        <v>1</v>
      </c>
      <c r="S606" s="3">
        <v>0.3</v>
      </c>
      <c r="T606" s="3">
        <v>0</v>
      </c>
      <c r="U606" s="3">
        <v>0</v>
      </c>
      <c r="V606" s="3">
        <v>0</v>
      </c>
      <c r="W606" s="3">
        <v>0</v>
      </c>
      <c r="X606" s="3">
        <v>0</v>
      </c>
      <c r="Y606" s="3">
        <v>0</v>
      </c>
      <c r="Z606" s="3">
        <v>0</v>
      </c>
      <c r="AA606" s="3">
        <v>0</v>
      </c>
      <c r="AB606" s="3">
        <v>0</v>
      </c>
      <c r="AC606" s="3">
        <v>0</v>
      </c>
    </row>
    <row r="607" spans="1:29" x14ac:dyDescent="0.35">
      <c r="A607" s="30">
        <v>2026</v>
      </c>
      <c r="B607" s="29">
        <v>1</v>
      </c>
      <c r="C607" s="2" t="s">
        <v>807</v>
      </c>
      <c r="D607" s="2" t="s">
        <v>3075</v>
      </c>
      <c r="E607" s="2" t="s">
        <v>3076</v>
      </c>
      <c r="F607" s="2" t="s">
        <v>3852</v>
      </c>
      <c r="G607" s="2" t="s">
        <v>3854</v>
      </c>
      <c r="H607" s="3">
        <v>5</v>
      </c>
      <c r="I607" s="3">
        <v>2</v>
      </c>
      <c r="J607" s="3">
        <v>1</v>
      </c>
      <c r="K607" s="3">
        <v>0.4</v>
      </c>
      <c r="L607" s="3">
        <v>0</v>
      </c>
      <c r="M607" s="3">
        <v>0</v>
      </c>
      <c r="N607" s="3">
        <v>0</v>
      </c>
      <c r="O607" s="3">
        <v>0</v>
      </c>
      <c r="P607" s="3">
        <v>0.5</v>
      </c>
      <c r="Q607" s="3">
        <v>0.2</v>
      </c>
      <c r="R607" s="3">
        <v>0.5</v>
      </c>
      <c r="S607" s="3">
        <v>0.2</v>
      </c>
      <c r="T607" s="3">
        <v>0</v>
      </c>
      <c r="U607" s="3">
        <v>0</v>
      </c>
      <c r="V607" s="3">
        <v>0</v>
      </c>
      <c r="W607" s="3">
        <v>0</v>
      </c>
      <c r="X607" s="3">
        <v>0</v>
      </c>
      <c r="Y607" s="3">
        <v>0</v>
      </c>
      <c r="Z607" s="3">
        <v>0</v>
      </c>
      <c r="AA607" s="3">
        <v>0</v>
      </c>
      <c r="AB607" s="3">
        <v>0</v>
      </c>
      <c r="AC607" s="3">
        <v>0</v>
      </c>
    </row>
    <row r="608" spans="1:29" x14ac:dyDescent="0.35">
      <c r="A608" s="30">
        <v>2026</v>
      </c>
      <c r="B608" s="29">
        <v>1</v>
      </c>
      <c r="C608" s="2" t="s">
        <v>807</v>
      </c>
      <c r="D608" s="2" t="s">
        <v>3075</v>
      </c>
      <c r="E608" s="2" t="s">
        <v>3076</v>
      </c>
      <c r="F608" s="2" t="s">
        <v>3852</v>
      </c>
      <c r="G608" s="2" t="s">
        <v>3855</v>
      </c>
      <c r="H608" s="3">
        <v>3</v>
      </c>
      <c r="I608" s="3">
        <v>1</v>
      </c>
      <c r="J608" s="3">
        <v>0</v>
      </c>
      <c r="K608" s="3">
        <v>0</v>
      </c>
      <c r="L608" s="3">
        <v>0</v>
      </c>
      <c r="M608" s="3">
        <v>0</v>
      </c>
      <c r="N608" s="3">
        <v>0</v>
      </c>
      <c r="O608" s="3">
        <v>0</v>
      </c>
      <c r="P608" s="3">
        <v>0</v>
      </c>
      <c r="Q608" s="3">
        <v>0</v>
      </c>
      <c r="R608" s="3">
        <v>0</v>
      </c>
      <c r="S608" s="3">
        <v>0</v>
      </c>
      <c r="T608" s="3">
        <v>0</v>
      </c>
      <c r="U608" s="3">
        <v>0</v>
      </c>
      <c r="V608" s="3">
        <v>0</v>
      </c>
      <c r="W608" s="3">
        <v>0</v>
      </c>
      <c r="X608" s="3">
        <v>0</v>
      </c>
      <c r="Y608" s="3">
        <v>0</v>
      </c>
      <c r="Z608" s="3">
        <v>0</v>
      </c>
      <c r="AA608" s="3">
        <v>0</v>
      </c>
      <c r="AB608" s="3">
        <v>0</v>
      </c>
      <c r="AC608" s="3">
        <v>0</v>
      </c>
    </row>
    <row r="609" spans="1:29" x14ac:dyDescent="0.35">
      <c r="A609" s="30">
        <v>2026</v>
      </c>
      <c r="B609" s="29">
        <v>1</v>
      </c>
      <c r="C609" s="2" t="s">
        <v>807</v>
      </c>
      <c r="D609" s="2" t="s">
        <v>3081</v>
      </c>
      <c r="E609" s="2" t="s">
        <v>3082</v>
      </c>
      <c r="F609" s="2" t="s">
        <v>3856</v>
      </c>
      <c r="G609" s="2" t="s">
        <v>3857</v>
      </c>
      <c r="H609" s="3">
        <v>1</v>
      </c>
      <c r="I609" s="3">
        <v>2</v>
      </c>
      <c r="J609" s="3">
        <v>0</v>
      </c>
      <c r="K609" s="3">
        <v>0</v>
      </c>
      <c r="L609" s="3">
        <v>0</v>
      </c>
      <c r="M609" s="3">
        <v>0</v>
      </c>
      <c r="N609" s="3">
        <v>0</v>
      </c>
      <c r="O609" s="3">
        <v>0</v>
      </c>
      <c r="P609" s="3">
        <v>0</v>
      </c>
      <c r="Q609" s="3">
        <v>0</v>
      </c>
      <c r="R609" s="3">
        <v>0</v>
      </c>
      <c r="S609" s="3">
        <v>0</v>
      </c>
      <c r="T609" s="3">
        <v>0</v>
      </c>
      <c r="U609" s="3">
        <v>0</v>
      </c>
      <c r="V609" s="3">
        <v>0</v>
      </c>
      <c r="W609" s="3">
        <v>0</v>
      </c>
      <c r="X609" s="3">
        <v>0</v>
      </c>
      <c r="Y609" s="3">
        <v>0</v>
      </c>
      <c r="Z609" s="3">
        <v>0</v>
      </c>
      <c r="AA609" s="3">
        <v>0</v>
      </c>
      <c r="AB609" s="3">
        <v>0</v>
      </c>
      <c r="AC609" s="3">
        <v>0</v>
      </c>
    </row>
    <row r="610" spans="1:29" x14ac:dyDescent="0.35">
      <c r="A610" s="30">
        <v>2026</v>
      </c>
      <c r="B610" s="29">
        <v>1</v>
      </c>
      <c r="C610" s="2" t="s">
        <v>807</v>
      </c>
      <c r="D610" s="2" t="s">
        <v>3081</v>
      </c>
      <c r="E610" s="2" t="s">
        <v>3082</v>
      </c>
      <c r="F610" s="2" t="s">
        <v>3858</v>
      </c>
      <c r="G610" s="2" t="s">
        <v>3859</v>
      </c>
      <c r="H610" s="3">
        <v>120</v>
      </c>
      <c r="I610" s="3">
        <v>5</v>
      </c>
      <c r="J610" s="3">
        <v>60</v>
      </c>
      <c r="K610" s="3">
        <v>2.5</v>
      </c>
      <c r="L610" s="3">
        <v>0</v>
      </c>
      <c r="M610" s="3">
        <v>0</v>
      </c>
      <c r="N610" s="3">
        <v>0</v>
      </c>
      <c r="O610" s="3">
        <v>0</v>
      </c>
      <c r="P610" s="3">
        <v>0</v>
      </c>
      <c r="Q610" s="3">
        <v>0</v>
      </c>
      <c r="R610" s="3">
        <v>60</v>
      </c>
      <c r="S610" s="3">
        <v>2.5</v>
      </c>
      <c r="T610" s="3">
        <v>0</v>
      </c>
      <c r="U610" s="3">
        <v>0</v>
      </c>
      <c r="V610" s="3">
        <v>0</v>
      </c>
      <c r="W610" s="3">
        <v>0</v>
      </c>
      <c r="X610" s="3">
        <v>0</v>
      </c>
      <c r="Y610" s="3">
        <v>0</v>
      </c>
      <c r="Z610" s="3">
        <v>0</v>
      </c>
      <c r="AA610" s="3">
        <v>0</v>
      </c>
      <c r="AB610" s="3">
        <v>0</v>
      </c>
      <c r="AC610" s="3">
        <v>0</v>
      </c>
    </row>
    <row r="611" spans="1:29" x14ac:dyDescent="0.35">
      <c r="A611" s="30">
        <v>2026</v>
      </c>
      <c r="B611" s="29">
        <v>1</v>
      </c>
      <c r="C611" s="2" t="s">
        <v>807</v>
      </c>
      <c r="D611" s="2" t="s">
        <v>3081</v>
      </c>
      <c r="E611" s="2" t="s">
        <v>3082</v>
      </c>
      <c r="F611" s="2" t="s">
        <v>3858</v>
      </c>
      <c r="G611" s="2" t="s">
        <v>3860</v>
      </c>
      <c r="H611" s="3">
        <v>380</v>
      </c>
      <c r="I611" s="3">
        <v>9</v>
      </c>
      <c r="J611" s="3">
        <v>70</v>
      </c>
      <c r="K611" s="3">
        <v>1.66</v>
      </c>
      <c r="L611" s="3">
        <v>0</v>
      </c>
      <c r="M611" s="3">
        <v>0</v>
      </c>
      <c r="N611" s="3">
        <v>0</v>
      </c>
      <c r="O611" s="3">
        <v>0</v>
      </c>
      <c r="P611" s="3">
        <v>0</v>
      </c>
      <c r="Q611" s="3">
        <v>0</v>
      </c>
      <c r="R611" s="3">
        <v>70</v>
      </c>
      <c r="S611" s="3">
        <v>1.66</v>
      </c>
      <c r="T611" s="3">
        <v>0</v>
      </c>
      <c r="U611" s="3">
        <v>0</v>
      </c>
      <c r="V611" s="3">
        <v>0</v>
      </c>
      <c r="W611" s="3">
        <v>0</v>
      </c>
      <c r="X611" s="3">
        <v>0</v>
      </c>
      <c r="Y611" s="3">
        <v>0</v>
      </c>
      <c r="Z611" s="3">
        <v>0</v>
      </c>
      <c r="AA611" s="3">
        <v>0</v>
      </c>
      <c r="AB611" s="3">
        <v>0</v>
      </c>
      <c r="AC611" s="3">
        <v>0</v>
      </c>
    </row>
    <row r="612" spans="1:29" x14ac:dyDescent="0.35">
      <c r="A612" s="30">
        <v>2026</v>
      </c>
      <c r="B612" s="29">
        <v>1</v>
      </c>
      <c r="C612" s="2" t="s">
        <v>807</v>
      </c>
      <c r="D612" s="2" t="s">
        <v>3081</v>
      </c>
      <c r="E612" s="2" t="s">
        <v>3082</v>
      </c>
      <c r="F612" s="2" t="s">
        <v>3858</v>
      </c>
      <c r="G612" s="2" t="s">
        <v>3861</v>
      </c>
      <c r="H612" s="3">
        <v>1</v>
      </c>
      <c r="I612" s="3">
        <v>1</v>
      </c>
      <c r="J612" s="3">
        <v>0</v>
      </c>
      <c r="K612" s="3">
        <v>0</v>
      </c>
      <c r="L612" s="3">
        <v>0</v>
      </c>
      <c r="M612" s="3">
        <v>0</v>
      </c>
      <c r="N612" s="3">
        <v>0</v>
      </c>
      <c r="O612" s="3">
        <v>0</v>
      </c>
      <c r="P612" s="3">
        <v>0</v>
      </c>
      <c r="Q612" s="3">
        <v>0</v>
      </c>
      <c r="R612" s="3">
        <v>0</v>
      </c>
      <c r="S612" s="3">
        <v>0</v>
      </c>
      <c r="T612" s="3">
        <v>0</v>
      </c>
      <c r="U612" s="3">
        <v>0</v>
      </c>
      <c r="V612" s="3">
        <v>0</v>
      </c>
      <c r="W612" s="3">
        <v>0</v>
      </c>
      <c r="X612" s="3">
        <v>0</v>
      </c>
      <c r="Y612" s="3">
        <v>0</v>
      </c>
      <c r="Z612" s="3">
        <v>0</v>
      </c>
      <c r="AA612" s="3">
        <v>0</v>
      </c>
      <c r="AB612" s="3">
        <v>0</v>
      </c>
      <c r="AC612" s="3">
        <v>0</v>
      </c>
    </row>
    <row r="613" spans="1:29" x14ac:dyDescent="0.35">
      <c r="A613" s="30">
        <v>2026</v>
      </c>
      <c r="B613" s="29">
        <v>1</v>
      </c>
      <c r="C613" s="2" t="s">
        <v>807</v>
      </c>
      <c r="D613" s="2" t="s">
        <v>3081</v>
      </c>
      <c r="E613" s="2" t="s">
        <v>3082</v>
      </c>
      <c r="F613" s="2" t="s">
        <v>3858</v>
      </c>
      <c r="G613" s="2" t="s">
        <v>3862</v>
      </c>
      <c r="H613" s="3">
        <v>1</v>
      </c>
      <c r="I613" s="3">
        <v>20</v>
      </c>
      <c r="J613" s="3">
        <v>0</v>
      </c>
      <c r="K613" s="3">
        <v>0</v>
      </c>
      <c r="L613" s="3">
        <v>0</v>
      </c>
      <c r="M613" s="3">
        <v>0</v>
      </c>
      <c r="N613" s="3">
        <v>0</v>
      </c>
      <c r="O613" s="3">
        <v>0</v>
      </c>
      <c r="P613" s="3">
        <v>0</v>
      </c>
      <c r="Q613" s="3">
        <v>0</v>
      </c>
      <c r="R613" s="3">
        <v>0</v>
      </c>
      <c r="S613" s="3">
        <v>0</v>
      </c>
      <c r="T613" s="3">
        <v>0</v>
      </c>
      <c r="U613" s="3">
        <v>0</v>
      </c>
      <c r="V613" s="3">
        <v>0</v>
      </c>
      <c r="W613" s="3">
        <v>0</v>
      </c>
      <c r="X613" s="3">
        <v>0</v>
      </c>
      <c r="Y613" s="3">
        <v>0</v>
      </c>
      <c r="Z613" s="3">
        <v>0</v>
      </c>
      <c r="AA613" s="3">
        <v>0</v>
      </c>
      <c r="AB613" s="3">
        <v>0</v>
      </c>
      <c r="AC613" s="3">
        <v>0</v>
      </c>
    </row>
    <row r="614" spans="1:29" x14ac:dyDescent="0.35">
      <c r="A614" s="30">
        <v>2026</v>
      </c>
      <c r="B614" s="29">
        <v>1</v>
      </c>
      <c r="C614" s="2" t="s">
        <v>807</v>
      </c>
      <c r="D614" s="2" t="s">
        <v>3081</v>
      </c>
      <c r="E614" s="2" t="s">
        <v>3082</v>
      </c>
      <c r="F614" s="2" t="s">
        <v>3863</v>
      </c>
      <c r="G614" s="2" t="s">
        <v>3864</v>
      </c>
      <c r="H614" s="3">
        <v>1</v>
      </c>
      <c r="I614" s="3">
        <v>1.6</v>
      </c>
      <c r="J614" s="3">
        <v>1</v>
      </c>
      <c r="K614" s="3">
        <v>1.6</v>
      </c>
      <c r="L614" s="3">
        <v>0</v>
      </c>
      <c r="M614" s="3">
        <v>0</v>
      </c>
      <c r="N614" s="3">
        <v>1</v>
      </c>
      <c r="O614" s="3">
        <v>1.6</v>
      </c>
      <c r="P614" s="3">
        <v>0</v>
      </c>
      <c r="Q614" s="3">
        <v>0</v>
      </c>
      <c r="R614" s="3">
        <v>0</v>
      </c>
      <c r="S614" s="3">
        <v>0</v>
      </c>
      <c r="T614" s="3">
        <v>0</v>
      </c>
      <c r="U614" s="3">
        <v>0</v>
      </c>
      <c r="V614" s="3">
        <v>0</v>
      </c>
      <c r="W614" s="3">
        <v>0</v>
      </c>
      <c r="X614" s="3">
        <v>0</v>
      </c>
      <c r="Y614" s="3">
        <v>0</v>
      </c>
      <c r="Z614" s="3">
        <v>0</v>
      </c>
      <c r="AA614" s="3">
        <v>0</v>
      </c>
      <c r="AB614" s="3">
        <v>0</v>
      </c>
      <c r="AC614" s="3">
        <v>0</v>
      </c>
    </row>
    <row r="615" spans="1:29" x14ac:dyDescent="0.35">
      <c r="A615" s="30">
        <v>2026</v>
      </c>
      <c r="B615" s="29">
        <v>1</v>
      </c>
      <c r="C615" s="2" t="s">
        <v>807</v>
      </c>
      <c r="D615" s="2" t="s">
        <v>3081</v>
      </c>
      <c r="E615" s="2" t="s">
        <v>3082</v>
      </c>
      <c r="F615" s="2" t="s">
        <v>3863</v>
      </c>
      <c r="G615" s="2" t="s">
        <v>3865</v>
      </c>
      <c r="H615" s="3">
        <v>6</v>
      </c>
      <c r="I615" s="3">
        <v>10</v>
      </c>
      <c r="J615" s="3">
        <v>3</v>
      </c>
      <c r="K615" s="3">
        <v>5</v>
      </c>
      <c r="L615" s="3">
        <v>0</v>
      </c>
      <c r="M615" s="3">
        <v>0</v>
      </c>
      <c r="N615" s="3">
        <v>0</v>
      </c>
      <c r="O615" s="3">
        <v>0</v>
      </c>
      <c r="P615" s="3">
        <v>0</v>
      </c>
      <c r="Q615" s="3">
        <v>0</v>
      </c>
      <c r="R615" s="3">
        <v>3</v>
      </c>
      <c r="S615" s="3">
        <v>5</v>
      </c>
      <c r="T615" s="3">
        <v>0</v>
      </c>
      <c r="U615" s="3">
        <v>0</v>
      </c>
      <c r="V615" s="3">
        <v>0</v>
      </c>
      <c r="W615" s="3">
        <v>0</v>
      </c>
      <c r="X615" s="3">
        <v>0</v>
      </c>
      <c r="Y615" s="3">
        <v>0</v>
      </c>
      <c r="Z615" s="3">
        <v>0</v>
      </c>
      <c r="AA615" s="3">
        <v>0</v>
      </c>
      <c r="AB615" s="3">
        <v>0</v>
      </c>
      <c r="AC615" s="3">
        <v>0</v>
      </c>
    </row>
    <row r="616" spans="1:29" x14ac:dyDescent="0.35">
      <c r="A616" s="30">
        <v>2026</v>
      </c>
      <c r="B616" s="29">
        <v>1</v>
      </c>
      <c r="C616" s="2" t="s">
        <v>807</v>
      </c>
      <c r="D616" s="2" t="s">
        <v>3081</v>
      </c>
      <c r="E616" s="2" t="s">
        <v>3082</v>
      </c>
      <c r="F616" s="2" t="s">
        <v>3863</v>
      </c>
      <c r="G616" s="2" t="s">
        <v>3866</v>
      </c>
      <c r="H616" s="3">
        <v>30</v>
      </c>
      <c r="I616" s="3">
        <v>33.4</v>
      </c>
      <c r="J616" s="3">
        <v>10</v>
      </c>
      <c r="K616" s="3">
        <v>11.13</v>
      </c>
      <c r="L616" s="3">
        <v>0</v>
      </c>
      <c r="M616" s="3">
        <v>0</v>
      </c>
      <c r="N616" s="3">
        <v>0</v>
      </c>
      <c r="O616" s="3">
        <v>0</v>
      </c>
      <c r="P616" s="3">
        <v>0</v>
      </c>
      <c r="Q616" s="3">
        <v>0</v>
      </c>
      <c r="R616" s="3">
        <v>10</v>
      </c>
      <c r="S616" s="3">
        <v>11.13</v>
      </c>
      <c r="T616" s="3">
        <v>0</v>
      </c>
      <c r="U616" s="3">
        <v>0</v>
      </c>
      <c r="V616" s="3">
        <v>0</v>
      </c>
      <c r="W616" s="3">
        <v>0</v>
      </c>
      <c r="X616" s="3">
        <v>0</v>
      </c>
      <c r="Y616" s="3">
        <v>0</v>
      </c>
      <c r="Z616" s="3">
        <v>0</v>
      </c>
      <c r="AA616" s="3">
        <v>0</v>
      </c>
      <c r="AB616" s="3">
        <v>0</v>
      </c>
      <c r="AC616" s="3">
        <v>0</v>
      </c>
    </row>
    <row r="617" spans="1:29" x14ac:dyDescent="0.35">
      <c r="A617" s="30">
        <v>2026</v>
      </c>
      <c r="B617" s="29">
        <v>1</v>
      </c>
      <c r="C617" s="2" t="s">
        <v>807</v>
      </c>
      <c r="D617" s="2" t="s">
        <v>3081</v>
      </c>
      <c r="E617" s="2" t="s">
        <v>3082</v>
      </c>
      <c r="F617" s="2" t="s">
        <v>3856</v>
      </c>
      <c r="G617" s="2" t="s">
        <v>3867</v>
      </c>
      <c r="H617" s="3">
        <v>3</v>
      </c>
      <c r="I617" s="3">
        <v>8</v>
      </c>
      <c r="J617" s="3">
        <v>0</v>
      </c>
      <c r="K617" s="3">
        <v>0</v>
      </c>
      <c r="L617" s="3">
        <v>0</v>
      </c>
      <c r="M617" s="3">
        <v>0</v>
      </c>
      <c r="N617" s="3">
        <v>0</v>
      </c>
      <c r="O617" s="3">
        <v>0</v>
      </c>
      <c r="P617" s="3">
        <v>0</v>
      </c>
      <c r="Q617" s="3">
        <v>0</v>
      </c>
      <c r="R617" s="3">
        <v>0</v>
      </c>
      <c r="S617" s="3">
        <v>0</v>
      </c>
      <c r="T617" s="3">
        <v>0</v>
      </c>
      <c r="U617" s="3">
        <v>0</v>
      </c>
      <c r="V617" s="3">
        <v>0</v>
      </c>
      <c r="W617" s="3">
        <v>0</v>
      </c>
      <c r="X617" s="3">
        <v>0</v>
      </c>
      <c r="Y617" s="3">
        <v>0</v>
      </c>
      <c r="Z617" s="3">
        <v>0</v>
      </c>
      <c r="AA617" s="3">
        <v>0</v>
      </c>
      <c r="AB617" s="3">
        <v>0</v>
      </c>
      <c r="AC617" s="3">
        <v>0</v>
      </c>
    </row>
    <row r="618" spans="1:29" x14ac:dyDescent="0.35">
      <c r="A618" s="30">
        <v>2026</v>
      </c>
      <c r="B618" s="29">
        <v>1</v>
      </c>
      <c r="C618" s="2" t="s">
        <v>807</v>
      </c>
      <c r="D618" s="2" t="s">
        <v>3081</v>
      </c>
      <c r="E618" s="2" t="s">
        <v>3082</v>
      </c>
      <c r="F618" s="2" t="s">
        <v>3858</v>
      </c>
      <c r="G618" s="2" t="s">
        <v>3868</v>
      </c>
      <c r="H618" s="3">
        <v>500</v>
      </c>
      <c r="I618" s="3">
        <v>10</v>
      </c>
      <c r="J618" s="3">
        <v>120</v>
      </c>
      <c r="K618" s="3">
        <v>2.4</v>
      </c>
      <c r="L618" s="3">
        <v>0</v>
      </c>
      <c r="M618" s="3">
        <v>0</v>
      </c>
      <c r="N618" s="3">
        <v>0</v>
      </c>
      <c r="O618" s="3">
        <v>0</v>
      </c>
      <c r="P618" s="3">
        <v>0</v>
      </c>
      <c r="Q618" s="3">
        <v>0</v>
      </c>
      <c r="R618" s="3">
        <v>120</v>
      </c>
      <c r="S618" s="3">
        <v>2.4</v>
      </c>
      <c r="T618" s="3">
        <v>0</v>
      </c>
      <c r="U618" s="3">
        <v>0</v>
      </c>
      <c r="V618" s="3">
        <v>0</v>
      </c>
      <c r="W618" s="3">
        <v>0</v>
      </c>
      <c r="X618" s="3">
        <v>0</v>
      </c>
      <c r="Y618" s="3">
        <v>0</v>
      </c>
      <c r="Z618" s="3">
        <v>0</v>
      </c>
      <c r="AA618" s="3">
        <v>0</v>
      </c>
      <c r="AB618" s="3">
        <v>0</v>
      </c>
      <c r="AC618" s="3">
        <v>0</v>
      </c>
    </row>
    <row r="619" spans="1:29" x14ac:dyDescent="0.35">
      <c r="A619" s="30">
        <v>2026</v>
      </c>
      <c r="B619" s="29">
        <v>1</v>
      </c>
      <c r="C619" s="2" t="s">
        <v>807</v>
      </c>
      <c r="D619" s="2" t="s">
        <v>3078</v>
      </c>
      <c r="E619" s="2" t="s">
        <v>3079</v>
      </c>
      <c r="F619" s="2" t="s">
        <v>3869</v>
      </c>
      <c r="G619" s="2" t="s">
        <v>3870</v>
      </c>
      <c r="H619" s="3">
        <v>8</v>
      </c>
      <c r="I619" s="3">
        <v>10</v>
      </c>
      <c r="J619" s="3">
        <v>0</v>
      </c>
      <c r="K619" s="3">
        <v>0</v>
      </c>
      <c r="L619" s="3">
        <v>0</v>
      </c>
      <c r="M619" s="3">
        <v>0</v>
      </c>
      <c r="N619" s="3">
        <v>0</v>
      </c>
      <c r="O619" s="3">
        <v>0</v>
      </c>
      <c r="P619" s="3">
        <v>0</v>
      </c>
      <c r="Q619" s="3">
        <v>0</v>
      </c>
      <c r="R619" s="3">
        <v>0</v>
      </c>
      <c r="S619" s="3">
        <v>0</v>
      </c>
      <c r="T619" s="3">
        <v>0</v>
      </c>
      <c r="U619" s="3">
        <v>0</v>
      </c>
      <c r="V619" s="3">
        <v>0</v>
      </c>
      <c r="W619" s="3">
        <v>0</v>
      </c>
      <c r="X619" s="3">
        <v>0</v>
      </c>
      <c r="Y619" s="3">
        <v>0</v>
      </c>
      <c r="Z619" s="3">
        <v>0</v>
      </c>
      <c r="AA619" s="3">
        <v>0</v>
      </c>
      <c r="AB619" s="3">
        <v>0</v>
      </c>
      <c r="AC619" s="3">
        <v>0</v>
      </c>
    </row>
    <row r="620" spans="1:29" x14ac:dyDescent="0.35">
      <c r="A620" s="30">
        <v>2026</v>
      </c>
      <c r="B620" s="29">
        <v>1</v>
      </c>
      <c r="C620" s="2" t="s">
        <v>807</v>
      </c>
      <c r="D620" s="2" t="s">
        <v>3078</v>
      </c>
      <c r="E620" s="2" t="s">
        <v>3079</v>
      </c>
      <c r="F620" s="2" t="s">
        <v>3869</v>
      </c>
      <c r="G620" s="2" t="s">
        <v>3871</v>
      </c>
      <c r="H620" s="3">
        <v>3</v>
      </c>
      <c r="I620" s="3">
        <v>10</v>
      </c>
      <c r="J620" s="3">
        <v>3</v>
      </c>
      <c r="K620" s="3">
        <v>10</v>
      </c>
      <c r="L620" s="3">
        <v>0</v>
      </c>
      <c r="M620" s="3">
        <v>0</v>
      </c>
      <c r="N620" s="3">
        <v>0</v>
      </c>
      <c r="O620" s="3">
        <v>0</v>
      </c>
      <c r="P620" s="3">
        <v>3</v>
      </c>
      <c r="Q620" s="3">
        <v>10</v>
      </c>
      <c r="R620" s="3">
        <v>0</v>
      </c>
      <c r="S620" s="3">
        <v>0</v>
      </c>
      <c r="T620" s="3">
        <v>0</v>
      </c>
      <c r="U620" s="3">
        <v>0</v>
      </c>
      <c r="V620" s="3">
        <v>0</v>
      </c>
      <c r="W620" s="3">
        <v>0</v>
      </c>
      <c r="X620" s="3">
        <v>0</v>
      </c>
      <c r="Y620" s="3">
        <v>0</v>
      </c>
      <c r="Z620" s="3">
        <v>0</v>
      </c>
      <c r="AA620" s="3">
        <v>0</v>
      </c>
      <c r="AB620" s="3">
        <v>0</v>
      </c>
      <c r="AC620" s="3">
        <v>0</v>
      </c>
    </row>
    <row r="621" spans="1:29" x14ac:dyDescent="0.35">
      <c r="A621" s="30">
        <v>2026</v>
      </c>
      <c r="B621" s="29">
        <v>1</v>
      </c>
      <c r="C621" s="2" t="s">
        <v>807</v>
      </c>
      <c r="D621" s="2" t="s">
        <v>3078</v>
      </c>
      <c r="E621" s="2" t="s">
        <v>3079</v>
      </c>
      <c r="F621" s="2" t="s">
        <v>3869</v>
      </c>
      <c r="G621" s="2" t="s">
        <v>3872</v>
      </c>
      <c r="H621" s="3">
        <v>6</v>
      </c>
      <c r="I621" s="3">
        <v>5</v>
      </c>
      <c r="J621" s="3">
        <v>6</v>
      </c>
      <c r="K621" s="3">
        <v>5</v>
      </c>
      <c r="L621" s="3">
        <v>0</v>
      </c>
      <c r="M621" s="3">
        <v>0</v>
      </c>
      <c r="N621" s="3">
        <v>6</v>
      </c>
      <c r="O621" s="3">
        <v>5</v>
      </c>
      <c r="P621" s="3">
        <v>0</v>
      </c>
      <c r="Q621" s="3">
        <v>0</v>
      </c>
      <c r="R621" s="3">
        <v>0</v>
      </c>
      <c r="S621" s="3">
        <v>0</v>
      </c>
      <c r="T621" s="3">
        <v>0</v>
      </c>
      <c r="U621" s="3">
        <v>0</v>
      </c>
      <c r="V621" s="3">
        <v>0</v>
      </c>
      <c r="W621" s="3">
        <v>0</v>
      </c>
      <c r="X621" s="3">
        <v>0</v>
      </c>
      <c r="Y621" s="3">
        <v>0</v>
      </c>
      <c r="Z621" s="3">
        <v>0</v>
      </c>
      <c r="AA621" s="3">
        <v>0</v>
      </c>
      <c r="AB621" s="3">
        <v>0</v>
      </c>
      <c r="AC621" s="3">
        <v>0</v>
      </c>
    </row>
    <row r="622" spans="1:29" x14ac:dyDescent="0.35">
      <c r="A622" s="30">
        <v>2026</v>
      </c>
      <c r="B622" s="29">
        <v>1</v>
      </c>
      <c r="C622" s="2" t="s">
        <v>807</v>
      </c>
      <c r="D622" s="2" t="s">
        <v>3078</v>
      </c>
      <c r="E622" s="2" t="s">
        <v>3079</v>
      </c>
      <c r="F622" s="2" t="s">
        <v>3869</v>
      </c>
      <c r="G622" s="2" t="s">
        <v>3873</v>
      </c>
      <c r="H622" s="3">
        <v>1</v>
      </c>
      <c r="I622" s="3">
        <v>5</v>
      </c>
      <c r="J622" s="3">
        <v>0</v>
      </c>
      <c r="K622" s="3">
        <v>0</v>
      </c>
      <c r="L622" s="3">
        <v>0</v>
      </c>
      <c r="M622" s="3">
        <v>0</v>
      </c>
      <c r="N622" s="3">
        <v>0</v>
      </c>
      <c r="O622" s="3">
        <v>0</v>
      </c>
      <c r="P622" s="3">
        <v>0</v>
      </c>
      <c r="Q622" s="3">
        <v>0</v>
      </c>
      <c r="R622" s="3">
        <v>0</v>
      </c>
      <c r="S622" s="3">
        <v>0</v>
      </c>
      <c r="T622" s="3">
        <v>0</v>
      </c>
      <c r="U622" s="3">
        <v>0</v>
      </c>
      <c r="V622" s="3">
        <v>0</v>
      </c>
      <c r="W622" s="3">
        <v>0</v>
      </c>
      <c r="X622" s="3">
        <v>0</v>
      </c>
      <c r="Y622" s="3">
        <v>0</v>
      </c>
      <c r="Z622" s="3">
        <v>0</v>
      </c>
      <c r="AA622" s="3">
        <v>0</v>
      </c>
      <c r="AB622" s="3">
        <v>0</v>
      </c>
      <c r="AC622" s="3">
        <v>0</v>
      </c>
    </row>
    <row r="623" spans="1:29" x14ac:dyDescent="0.35">
      <c r="A623" s="30">
        <v>2026</v>
      </c>
      <c r="B623" s="29">
        <v>1</v>
      </c>
      <c r="C623" s="2" t="s">
        <v>807</v>
      </c>
      <c r="D623" s="2" t="s">
        <v>3078</v>
      </c>
      <c r="E623" s="2" t="s">
        <v>3079</v>
      </c>
      <c r="F623" s="2" t="s">
        <v>3874</v>
      </c>
      <c r="G623" s="2" t="s">
        <v>3875</v>
      </c>
      <c r="H623" s="3">
        <v>3</v>
      </c>
      <c r="I623" s="3">
        <v>10</v>
      </c>
      <c r="J623" s="3">
        <v>0</v>
      </c>
      <c r="K623" s="3">
        <v>0</v>
      </c>
      <c r="L623" s="3">
        <v>0</v>
      </c>
      <c r="M623" s="3">
        <v>0</v>
      </c>
      <c r="N623" s="3">
        <v>0</v>
      </c>
      <c r="O623" s="3">
        <v>0</v>
      </c>
      <c r="P623" s="3">
        <v>0</v>
      </c>
      <c r="Q623" s="3">
        <v>0</v>
      </c>
      <c r="R623" s="3">
        <v>0</v>
      </c>
      <c r="S623" s="3">
        <v>0</v>
      </c>
      <c r="T623" s="3">
        <v>0</v>
      </c>
      <c r="U623" s="3">
        <v>0</v>
      </c>
      <c r="V623" s="3">
        <v>0</v>
      </c>
      <c r="W623" s="3">
        <v>0</v>
      </c>
      <c r="X623" s="3">
        <v>0</v>
      </c>
      <c r="Y623" s="3">
        <v>0</v>
      </c>
      <c r="Z623" s="3">
        <v>0</v>
      </c>
      <c r="AA623" s="3">
        <v>0</v>
      </c>
      <c r="AB623" s="3">
        <v>0</v>
      </c>
      <c r="AC623" s="3">
        <v>0</v>
      </c>
    </row>
    <row r="624" spans="1:29" x14ac:dyDescent="0.35">
      <c r="A624" s="30">
        <v>2026</v>
      </c>
      <c r="B624" s="29">
        <v>1</v>
      </c>
      <c r="C624" s="2" t="s">
        <v>807</v>
      </c>
      <c r="D624" s="2" t="s">
        <v>3078</v>
      </c>
      <c r="E624" s="2" t="s">
        <v>3079</v>
      </c>
      <c r="F624" s="2" t="s">
        <v>3874</v>
      </c>
      <c r="G624" s="2" t="s">
        <v>3876</v>
      </c>
      <c r="H624" s="3">
        <v>15</v>
      </c>
      <c r="I624" s="3">
        <v>10</v>
      </c>
      <c r="J624" s="3">
        <v>0</v>
      </c>
      <c r="K624" s="3">
        <v>0</v>
      </c>
      <c r="L624" s="3">
        <v>0</v>
      </c>
      <c r="M624" s="3">
        <v>0</v>
      </c>
      <c r="N624" s="3">
        <v>0</v>
      </c>
      <c r="O624" s="3">
        <v>0</v>
      </c>
      <c r="P624" s="3">
        <v>0</v>
      </c>
      <c r="Q624" s="3">
        <v>0</v>
      </c>
      <c r="R624" s="3">
        <v>0</v>
      </c>
      <c r="S624" s="3">
        <v>0</v>
      </c>
      <c r="T624" s="3">
        <v>0</v>
      </c>
      <c r="U624" s="3">
        <v>0</v>
      </c>
      <c r="V624" s="3">
        <v>0</v>
      </c>
      <c r="W624" s="3">
        <v>0</v>
      </c>
      <c r="X624" s="3">
        <v>0</v>
      </c>
      <c r="Y624" s="3">
        <v>0</v>
      </c>
      <c r="Z624" s="3">
        <v>0</v>
      </c>
      <c r="AA624" s="3">
        <v>0</v>
      </c>
      <c r="AB624" s="3">
        <v>0</v>
      </c>
      <c r="AC624" s="3">
        <v>0</v>
      </c>
    </row>
    <row r="625" spans="1:29" x14ac:dyDescent="0.35">
      <c r="A625" s="30">
        <v>2026</v>
      </c>
      <c r="B625" s="29">
        <v>1</v>
      </c>
      <c r="C625" s="2" t="s">
        <v>807</v>
      </c>
      <c r="D625" s="2" t="s">
        <v>3078</v>
      </c>
      <c r="E625" s="2" t="s">
        <v>3079</v>
      </c>
      <c r="F625" s="2" t="s">
        <v>3874</v>
      </c>
      <c r="G625" s="2" t="s">
        <v>3877</v>
      </c>
      <c r="H625" s="3">
        <v>3</v>
      </c>
      <c r="I625" s="3">
        <v>10</v>
      </c>
      <c r="J625" s="3">
        <v>0</v>
      </c>
      <c r="K625" s="3">
        <v>0</v>
      </c>
      <c r="L625" s="3">
        <v>0</v>
      </c>
      <c r="M625" s="3">
        <v>0</v>
      </c>
      <c r="N625" s="3">
        <v>0</v>
      </c>
      <c r="O625" s="3">
        <v>0</v>
      </c>
      <c r="P625" s="3">
        <v>0</v>
      </c>
      <c r="Q625" s="3">
        <v>0</v>
      </c>
      <c r="R625" s="3">
        <v>0</v>
      </c>
      <c r="S625" s="3">
        <v>0</v>
      </c>
      <c r="T625" s="3">
        <v>0</v>
      </c>
      <c r="U625" s="3">
        <v>0</v>
      </c>
      <c r="V625" s="3">
        <v>0</v>
      </c>
      <c r="W625" s="3">
        <v>0</v>
      </c>
      <c r="X625" s="3">
        <v>0</v>
      </c>
      <c r="Y625" s="3">
        <v>0</v>
      </c>
      <c r="Z625" s="3">
        <v>0</v>
      </c>
      <c r="AA625" s="3">
        <v>0</v>
      </c>
      <c r="AB625" s="3">
        <v>0</v>
      </c>
      <c r="AC625" s="3">
        <v>0</v>
      </c>
    </row>
    <row r="626" spans="1:29" x14ac:dyDescent="0.35">
      <c r="A626" s="30">
        <v>2026</v>
      </c>
      <c r="B626" s="29">
        <v>1</v>
      </c>
      <c r="C626" s="2" t="s">
        <v>807</v>
      </c>
      <c r="D626" s="2" t="s">
        <v>3078</v>
      </c>
      <c r="E626" s="2" t="s">
        <v>3079</v>
      </c>
      <c r="F626" s="2" t="s">
        <v>3878</v>
      </c>
      <c r="G626" s="2" t="s">
        <v>3879</v>
      </c>
      <c r="H626" s="3">
        <v>2</v>
      </c>
      <c r="I626" s="3">
        <v>10</v>
      </c>
      <c r="J626" s="3">
        <v>1</v>
      </c>
      <c r="K626" s="3">
        <v>5</v>
      </c>
      <c r="L626" s="3">
        <v>0</v>
      </c>
      <c r="M626" s="3">
        <v>0</v>
      </c>
      <c r="N626" s="3">
        <v>1</v>
      </c>
      <c r="O626" s="3">
        <v>5</v>
      </c>
      <c r="P626" s="3">
        <v>0</v>
      </c>
      <c r="Q626" s="3">
        <v>0</v>
      </c>
      <c r="R626" s="3">
        <v>0</v>
      </c>
      <c r="S626" s="3">
        <v>0</v>
      </c>
      <c r="T626" s="3">
        <v>0</v>
      </c>
      <c r="U626" s="3">
        <v>0</v>
      </c>
      <c r="V626" s="3">
        <v>0</v>
      </c>
      <c r="W626" s="3">
        <v>0</v>
      </c>
      <c r="X626" s="3">
        <v>0</v>
      </c>
      <c r="Y626" s="3">
        <v>0</v>
      </c>
      <c r="Z626" s="3">
        <v>0</v>
      </c>
      <c r="AA626" s="3">
        <v>0</v>
      </c>
      <c r="AB626" s="3">
        <v>0</v>
      </c>
      <c r="AC626" s="3">
        <v>0</v>
      </c>
    </row>
    <row r="627" spans="1:29" x14ac:dyDescent="0.35">
      <c r="A627" s="30">
        <v>2026</v>
      </c>
      <c r="B627" s="29">
        <v>1</v>
      </c>
      <c r="C627" s="2" t="s">
        <v>807</v>
      </c>
      <c r="D627" s="2" t="s">
        <v>3078</v>
      </c>
      <c r="E627" s="2" t="s">
        <v>3079</v>
      </c>
      <c r="F627" s="2" t="s">
        <v>3878</v>
      </c>
      <c r="G627" s="2" t="s">
        <v>3880</v>
      </c>
      <c r="H627" s="3">
        <v>16</v>
      </c>
      <c r="I627" s="3">
        <v>5</v>
      </c>
      <c r="J627" s="3">
        <v>7</v>
      </c>
      <c r="K627" s="3">
        <v>2.19</v>
      </c>
      <c r="L627" s="3">
        <v>0</v>
      </c>
      <c r="M627" s="3">
        <v>0</v>
      </c>
      <c r="N627" s="3">
        <v>2</v>
      </c>
      <c r="O627" s="3">
        <v>0.63</v>
      </c>
      <c r="P627" s="3">
        <v>5</v>
      </c>
      <c r="Q627" s="3">
        <v>1.56</v>
      </c>
      <c r="R627" s="3">
        <v>0</v>
      </c>
      <c r="S627" s="3">
        <v>0</v>
      </c>
      <c r="T627" s="3">
        <v>0</v>
      </c>
      <c r="U627" s="3">
        <v>0</v>
      </c>
      <c r="V627" s="3">
        <v>0</v>
      </c>
      <c r="W627" s="3">
        <v>0</v>
      </c>
      <c r="X627" s="3">
        <v>0</v>
      </c>
      <c r="Y627" s="3">
        <v>0</v>
      </c>
      <c r="Z627" s="3">
        <v>0</v>
      </c>
      <c r="AA627" s="3">
        <v>0</v>
      </c>
      <c r="AB627" s="3">
        <v>0</v>
      </c>
      <c r="AC627" s="3">
        <v>0</v>
      </c>
    </row>
    <row r="628" spans="1:29" x14ac:dyDescent="0.35">
      <c r="A628" s="30">
        <v>2026</v>
      </c>
      <c r="B628" s="29">
        <v>1</v>
      </c>
      <c r="C628" s="2" t="s">
        <v>807</v>
      </c>
      <c r="D628" s="2" t="s">
        <v>3078</v>
      </c>
      <c r="E628" s="2" t="s">
        <v>3079</v>
      </c>
      <c r="F628" s="2" t="s">
        <v>3881</v>
      </c>
      <c r="G628" s="2" t="s">
        <v>3882</v>
      </c>
      <c r="H628" s="3">
        <v>2</v>
      </c>
      <c r="I628" s="3">
        <v>5</v>
      </c>
      <c r="J628" s="3">
        <v>0</v>
      </c>
      <c r="K628" s="3">
        <v>0</v>
      </c>
      <c r="L628" s="3">
        <v>0</v>
      </c>
      <c r="M628" s="3">
        <v>0</v>
      </c>
      <c r="N628" s="3">
        <v>0</v>
      </c>
      <c r="O628" s="3">
        <v>0</v>
      </c>
      <c r="P628" s="3">
        <v>0</v>
      </c>
      <c r="Q628" s="3">
        <v>0</v>
      </c>
      <c r="R628" s="3">
        <v>0</v>
      </c>
      <c r="S628" s="3">
        <v>0</v>
      </c>
      <c r="T628" s="3">
        <v>0</v>
      </c>
      <c r="U628" s="3">
        <v>0</v>
      </c>
      <c r="V628" s="3">
        <v>0</v>
      </c>
      <c r="W628" s="3">
        <v>0</v>
      </c>
      <c r="X628" s="3">
        <v>0</v>
      </c>
      <c r="Y628" s="3">
        <v>0</v>
      </c>
      <c r="Z628" s="3">
        <v>0</v>
      </c>
      <c r="AA628" s="3">
        <v>0</v>
      </c>
      <c r="AB628" s="3">
        <v>0</v>
      </c>
      <c r="AC628" s="3">
        <v>0</v>
      </c>
    </row>
    <row r="629" spans="1:29" x14ac:dyDescent="0.35">
      <c r="A629" s="30">
        <v>2026</v>
      </c>
      <c r="B629" s="29">
        <v>1</v>
      </c>
      <c r="C629" s="2" t="s">
        <v>807</v>
      </c>
      <c r="D629" s="2" t="s">
        <v>3078</v>
      </c>
      <c r="E629" s="2" t="s">
        <v>3079</v>
      </c>
      <c r="F629" s="2" t="s">
        <v>3881</v>
      </c>
      <c r="G629" s="2" t="s">
        <v>3883</v>
      </c>
      <c r="H629" s="3">
        <v>4000</v>
      </c>
      <c r="I629" s="3">
        <v>5</v>
      </c>
      <c r="J629" s="3">
        <v>0</v>
      </c>
      <c r="K629" s="3">
        <v>0</v>
      </c>
      <c r="L629" s="3">
        <v>0</v>
      </c>
      <c r="M629" s="3">
        <v>0</v>
      </c>
      <c r="N629" s="3">
        <v>0</v>
      </c>
      <c r="O629" s="3">
        <v>0</v>
      </c>
      <c r="P629" s="3">
        <v>0</v>
      </c>
      <c r="Q629" s="3">
        <v>0</v>
      </c>
      <c r="R629" s="3">
        <v>0</v>
      </c>
      <c r="S629" s="3">
        <v>0</v>
      </c>
      <c r="T629" s="3">
        <v>0</v>
      </c>
      <c r="U629" s="3">
        <v>0</v>
      </c>
      <c r="V629" s="3">
        <v>0</v>
      </c>
      <c r="W629" s="3">
        <v>0</v>
      </c>
      <c r="X629" s="3">
        <v>0</v>
      </c>
      <c r="Y629" s="3">
        <v>0</v>
      </c>
      <c r="Z629" s="3">
        <v>0</v>
      </c>
      <c r="AA629" s="3">
        <v>0</v>
      </c>
      <c r="AB629" s="3">
        <v>0</v>
      </c>
      <c r="AC629" s="3">
        <v>0</v>
      </c>
    </row>
    <row r="630" spans="1:29" x14ac:dyDescent="0.35">
      <c r="A630" s="30">
        <v>2026</v>
      </c>
      <c r="B630" s="29">
        <v>1</v>
      </c>
      <c r="C630" s="2" t="s">
        <v>807</v>
      </c>
      <c r="D630" s="2" t="s">
        <v>3078</v>
      </c>
      <c r="E630" s="2" t="s">
        <v>3079</v>
      </c>
      <c r="F630" s="2" t="s">
        <v>3878</v>
      </c>
      <c r="G630" s="2" t="s">
        <v>3884</v>
      </c>
      <c r="H630" s="3">
        <v>9</v>
      </c>
      <c r="I630" s="3">
        <v>5</v>
      </c>
      <c r="J630" s="3">
        <v>7</v>
      </c>
      <c r="K630" s="3">
        <v>3.89</v>
      </c>
      <c r="L630" s="3">
        <v>0</v>
      </c>
      <c r="M630" s="3">
        <v>0</v>
      </c>
      <c r="N630" s="3">
        <v>0</v>
      </c>
      <c r="O630" s="3">
        <v>0</v>
      </c>
      <c r="P630" s="3">
        <v>1</v>
      </c>
      <c r="Q630" s="3">
        <v>0.56000000000000005</v>
      </c>
      <c r="R630" s="3">
        <v>6</v>
      </c>
      <c r="S630" s="3">
        <v>3.33</v>
      </c>
      <c r="T630" s="3">
        <v>0</v>
      </c>
      <c r="U630" s="3">
        <v>0</v>
      </c>
      <c r="V630" s="3">
        <v>0</v>
      </c>
      <c r="W630" s="3">
        <v>0</v>
      </c>
      <c r="X630" s="3">
        <v>0</v>
      </c>
      <c r="Y630" s="3">
        <v>0</v>
      </c>
      <c r="Z630" s="3">
        <v>0</v>
      </c>
      <c r="AA630" s="3">
        <v>0</v>
      </c>
      <c r="AB630" s="3">
        <v>0</v>
      </c>
      <c r="AC630" s="3">
        <v>0</v>
      </c>
    </row>
    <row r="631" spans="1:29" x14ac:dyDescent="0.35">
      <c r="A631" s="30">
        <v>2026</v>
      </c>
      <c r="B631" s="29">
        <v>1</v>
      </c>
      <c r="C631" s="2" t="s">
        <v>807</v>
      </c>
      <c r="D631" s="2" t="s">
        <v>3078</v>
      </c>
      <c r="E631" s="2" t="s">
        <v>3079</v>
      </c>
      <c r="F631" s="2" t="s">
        <v>3878</v>
      </c>
      <c r="G631" s="2" t="s">
        <v>3885</v>
      </c>
      <c r="H631" s="3">
        <v>257</v>
      </c>
      <c r="I631" s="3">
        <v>10</v>
      </c>
      <c r="J631" s="3">
        <v>0</v>
      </c>
      <c r="K631" s="3">
        <v>0</v>
      </c>
      <c r="L631" s="3">
        <v>0</v>
      </c>
      <c r="M631" s="3">
        <v>0</v>
      </c>
      <c r="N631" s="3">
        <v>0</v>
      </c>
      <c r="O631" s="3">
        <v>0</v>
      </c>
      <c r="P631" s="3">
        <v>0</v>
      </c>
      <c r="Q631" s="3">
        <v>0</v>
      </c>
      <c r="R631" s="3">
        <v>0</v>
      </c>
      <c r="S631" s="3">
        <v>0</v>
      </c>
      <c r="T631" s="3">
        <v>0</v>
      </c>
      <c r="U631" s="3">
        <v>0</v>
      </c>
      <c r="V631" s="3">
        <v>0</v>
      </c>
      <c r="W631" s="3">
        <v>0</v>
      </c>
      <c r="X631" s="3">
        <v>0</v>
      </c>
      <c r="Y631" s="3">
        <v>0</v>
      </c>
      <c r="Z631" s="3">
        <v>0</v>
      </c>
      <c r="AA631" s="3">
        <v>0</v>
      </c>
      <c r="AB631" s="3">
        <v>0</v>
      </c>
      <c r="AC631" s="3">
        <v>0</v>
      </c>
    </row>
    <row r="632" spans="1:29" x14ac:dyDescent="0.35">
      <c r="A632" s="30">
        <v>2026</v>
      </c>
      <c r="B632" s="29">
        <v>1</v>
      </c>
      <c r="C632" s="2" t="s">
        <v>3085</v>
      </c>
      <c r="D632" s="2" t="s">
        <v>3086</v>
      </c>
      <c r="E632" s="2" t="s">
        <v>3087</v>
      </c>
      <c r="F632" s="2" t="s">
        <v>3886</v>
      </c>
      <c r="G632" s="2" t="s">
        <v>3887</v>
      </c>
      <c r="H632" s="3">
        <v>100</v>
      </c>
      <c r="I632" s="3">
        <v>5</v>
      </c>
      <c r="J632" s="3">
        <v>0</v>
      </c>
      <c r="K632" s="3">
        <v>0</v>
      </c>
      <c r="L632" s="3">
        <v>0</v>
      </c>
      <c r="M632" s="3">
        <v>0</v>
      </c>
      <c r="N632" s="3">
        <v>0</v>
      </c>
      <c r="O632" s="3">
        <v>0</v>
      </c>
      <c r="P632" s="3">
        <v>0</v>
      </c>
      <c r="Q632" s="3">
        <v>0</v>
      </c>
      <c r="R632" s="3">
        <v>0</v>
      </c>
      <c r="S632" s="3">
        <v>0</v>
      </c>
      <c r="T632" s="3">
        <v>0</v>
      </c>
      <c r="U632" s="3">
        <v>0</v>
      </c>
      <c r="V632" s="3">
        <v>0</v>
      </c>
      <c r="W632" s="3">
        <v>0</v>
      </c>
      <c r="X632" s="3">
        <v>0</v>
      </c>
      <c r="Y632" s="3">
        <v>0</v>
      </c>
      <c r="Z632" s="3">
        <v>0</v>
      </c>
      <c r="AA632" s="3">
        <v>0</v>
      </c>
      <c r="AB632" s="3">
        <v>0</v>
      </c>
      <c r="AC632" s="3">
        <v>0</v>
      </c>
    </row>
    <row r="633" spans="1:29" x14ac:dyDescent="0.35">
      <c r="A633" s="30">
        <v>2026</v>
      </c>
      <c r="B633" s="29">
        <v>1</v>
      </c>
      <c r="C633" s="2" t="s">
        <v>3085</v>
      </c>
      <c r="D633" s="2" t="s">
        <v>3086</v>
      </c>
      <c r="E633" s="2" t="s">
        <v>3087</v>
      </c>
      <c r="F633" s="2" t="s">
        <v>3886</v>
      </c>
      <c r="G633" s="2" t="s">
        <v>3888</v>
      </c>
      <c r="H633" s="3">
        <v>100</v>
      </c>
      <c r="I633" s="3">
        <v>15</v>
      </c>
      <c r="J633" s="3">
        <v>0</v>
      </c>
      <c r="K633" s="3">
        <v>0</v>
      </c>
      <c r="L633" s="3">
        <v>0</v>
      </c>
      <c r="M633" s="3">
        <v>0</v>
      </c>
      <c r="N633" s="3">
        <v>0</v>
      </c>
      <c r="O633" s="3">
        <v>0</v>
      </c>
      <c r="P633" s="3">
        <v>0</v>
      </c>
      <c r="Q633" s="3">
        <v>0</v>
      </c>
      <c r="R633" s="3">
        <v>0</v>
      </c>
      <c r="S633" s="3">
        <v>0</v>
      </c>
      <c r="T633" s="3">
        <v>0</v>
      </c>
      <c r="U633" s="3">
        <v>0</v>
      </c>
      <c r="V633" s="3">
        <v>0</v>
      </c>
      <c r="W633" s="3">
        <v>0</v>
      </c>
      <c r="X633" s="3">
        <v>0</v>
      </c>
      <c r="Y633" s="3">
        <v>0</v>
      </c>
      <c r="Z633" s="3">
        <v>0</v>
      </c>
      <c r="AA633" s="3">
        <v>0</v>
      </c>
      <c r="AB633" s="3">
        <v>0</v>
      </c>
      <c r="AC633" s="3">
        <v>0</v>
      </c>
    </row>
    <row r="634" spans="1:29" x14ac:dyDescent="0.35">
      <c r="A634" s="30">
        <v>2026</v>
      </c>
      <c r="B634" s="29">
        <v>1</v>
      </c>
      <c r="C634" s="2" t="s">
        <v>3085</v>
      </c>
      <c r="D634" s="2" t="s">
        <v>3086</v>
      </c>
      <c r="E634" s="2" t="s">
        <v>3087</v>
      </c>
      <c r="F634" s="2" t="s">
        <v>3889</v>
      </c>
      <c r="G634" s="2" t="s">
        <v>3890</v>
      </c>
      <c r="H634" s="3">
        <v>90</v>
      </c>
      <c r="I634" s="3">
        <v>15</v>
      </c>
      <c r="J634" s="3">
        <v>0</v>
      </c>
      <c r="K634" s="3">
        <v>0</v>
      </c>
      <c r="L634" s="3">
        <v>0</v>
      </c>
      <c r="M634" s="3">
        <v>0</v>
      </c>
      <c r="N634" s="3">
        <v>0</v>
      </c>
      <c r="O634" s="3">
        <v>0</v>
      </c>
      <c r="P634" s="3">
        <v>0</v>
      </c>
      <c r="Q634" s="3">
        <v>0</v>
      </c>
      <c r="R634" s="3">
        <v>0</v>
      </c>
      <c r="S634" s="3">
        <v>0</v>
      </c>
      <c r="T634" s="3">
        <v>0</v>
      </c>
      <c r="U634" s="3">
        <v>0</v>
      </c>
      <c r="V634" s="3">
        <v>0</v>
      </c>
      <c r="W634" s="3">
        <v>0</v>
      </c>
      <c r="X634" s="3">
        <v>0</v>
      </c>
      <c r="Y634" s="3">
        <v>0</v>
      </c>
      <c r="Z634" s="3">
        <v>0</v>
      </c>
      <c r="AA634" s="3">
        <v>0</v>
      </c>
      <c r="AB634" s="3">
        <v>0</v>
      </c>
      <c r="AC634" s="3">
        <v>0</v>
      </c>
    </row>
    <row r="635" spans="1:29" x14ac:dyDescent="0.35">
      <c r="A635" s="30">
        <v>2026</v>
      </c>
      <c r="B635" s="29">
        <v>1</v>
      </c>
      <c r="C635" s="2" t="s">
        <v>3085</v>
      </c>
      <c r="D635" s="2" t="s">
        <v>3086</v>
      </c>
      <c r="E635" s="2" t="s">
        <v>3087</v>
      </c>
      <c r="F635" s="2" t="s">
        <v>3889</v>
      </c>
      <c r="G635" s="2" t="s">
        <v>3891</v>
      </c>
      <c r="H635" s="3">
        <v>90</v>
      </c>
      <c r="I635" s="3">
        <v>15</v>
      </c>
      <c r="J635" s="3">
        <v>0</v>
      </c>
      <c r="K635" s="3">
        <v>0</v>
      </c>
      <c r="L635" s="3">
        <v>0</v>
      </c>
      <c r="M635" s="3">
        <v>0</v>
      </c>
      <c r="N635" s="3">
        <v>0</v>
      </c>
      <c r="O635" s="3">
        <v>0</v>
      </c>
      <c r="P635" s="3">
        <v>0</v>
      </c>
      <c r="Q635" s="3">
        <v>0</v>
      </c>
      <c r="R635" s="3">
        <v>0</v>
      </c>
      <c r="S635" s="3">
        <v>0</v>
      </c>
      <c r="T635" s="3">
        <v>0</v>
      </c>
      <c r="U635" s="3">
        <v>0</v>
      </c>
      <c r="V635" s="3">
        <v>0</v>
      </c>
      <c r="W635" s="3">
        <v>0</v>
      </c>
      <c r="X635" s="3">
        <v>0</v>
      </c>
      <c r="Y635" s="3">
        <v>0</v>
      </c>
      <c r="Z635" s="3">
        <v>0</v>
      </c>
      <c r="AA635" s="3">
        <v>0</v>
      </c>
      <c r="AB635" s="3">
        <v>0</v>
      </c>
      <c r="AC635" s="3">
        <v>0</v>
      </c>
    </row>
    <row r="636" spans="1:29" x14ac:dyDescent="0.35">
      <c r="A636" s="30">
        <v>2026</v>
      </c>
      <c r="B636" s="29">
        <v>1</v>
      </c>
      <c r="C636" s="2" t="s">
        <v>3085</v>
      </c>
      <c r="D636" s="2" t="s">
        <v>3086</v>
      </c>
      <c r="E636" s="2" t="s">
        <v>3087</v>
      </c>
      <c r="F636" s="2" t="s">
        <v>3892</v>
      </c>
      <c r="G636" s="2" t="s">
        <v>3893</v>
      </c>
      <c r="H636" s="3">
        <v>1</v>
      </c>
      <c r="I636" s="3">
        <v>20</v>
      </c>
      <c r="J636" s="3">
        <v>0.7</v>
      </c>
      <c r="K636" s="3">
        <v>14</v>
      </c>
      <c r="L636" s="3">
        <v>0</v>
      </c>
      <c r="M636" s="3">
        <v>0</v>
      </c>
      <c r="N636" s="3">
        <v>0</v>
      </c>
      <c r="O636" s="3">
        <v>0</v>
      </c>
      <c r="P636" s="3">
        <v>0</v>
      </c>
      <c r="Q636" s="3">
        <v>0</v>
      </c>
      <c r="R636" s="3">
        <v>0.7</v>
      </c>
      <c r="S636" s="3">
        <v>14</v>
      </c>
      <c r="T636" s="3">
        <v>0</v>
      </c>
      <c r="U636" s="3">
        <v>0</v>
      </c>
      <c r="V636" s="3">
        <v>0</v>
      </c>
      <c r="W636" s="3">
        <v>0</v>
      </c>
      <c r="X636" s="3">
        <v>0</v>
      </c>
      <c r="Y636" s="3">
        <v>0</v>
      </c>
      <c r="Z636" s="3">
        <v>0</v>
      </c>
      <c r="AA636" s="3">
        <v>0</v>
      </c>
      <c r="AB636" s="3">
        <v>0</v>
      </c>
      <c r="AC636" s="3">
        <v>0</v>
      </c>
    </row>
    <row r="637" spans="1:29" x14ac:dyDescent="0.35">
      <c r="A637" s="30">
        <v>2026</v>
      </c>
      <c r="B637" s="29">
        <v>1</v>
      </c>
      <c r="C637" s="2" t="s">
        <v>3085</v>
      </c>
      <c r="D637" s="2" t="s">
        <v>3086</v>
      </c>
      <c r="E637" s="2" t="s">
        <v>3087</v>
      </c>
      <c r="F637" s="2" t="s">
        <v>3889</v>
      </c>
      <c r="G637" s="2" t="s">
        <v>3894</v>
      </c>
      <c r="H637" s="3">
        <v>100</v>
      </c>
      <c r="I637" s="3">
        <v>15</v>
      </c>
      <c r="J637" s="3">
        <v>0</v>
      </c>
      <c r="K637" s="3">
        <v>0</v>
      </c>
      <c r="L637" s="3">
        <v>0</v>
      </c>
      <c r="M637" s="3">
        <v>0</v>
      </c>
      <c r="N637" s="3">
        <v>0</v>
      </c>
      <c r="O637" s="3">
        <v>0</v>
      </c>
      <c r="P637" s="3">
        <v>0</v>
      </c>
      <c r="Q637" s="3">
        <v>0</v>
      </c>
      <c r="R637" s="3">
        <v>0</v>
      </c>
      <c r="S637" s="3">
        <v>0</v>
      </c>
      <c r="T637" s="3">
        <v>0</v>
      </c>
      <c r="U637" s="3">
        <v>0</v>
      </c>
      <c r="V637" s="3">
        <v>0</v>
      </c>
      <c r="W637" s="3">
        <v>0</v>
      </c>
      <c r="X637" s="3">
        <v>0</v>
      </c>
      <c r="Y637" s="3">
        <v>0</v>
      </c>
      <c r="Z637" s="3">
        <v>0</v>
      </c>
      <c r="AA637" s="3">
        <v>0</v>
      </c>
      <c r="AB637" s="3">
        <v>0</v>
      </c>
      <c r="AC637" s="3">
        <v>0</v>
      </c>
    </row>
    <row r="638" spans="1:29" x14ac:dyDescent="0.35">
      <c r="A638" s="30">
        <v>2026</v>
      </c>
      <c r="B638" s="29">
        <v>1</v>
      </c>
      <c r="C638" s="2" t="s">
        <v>3085</v>
      </c>
      <c r="D638" s="2" t="s">
        <v>3086</v>
      </c>
      <c r="E638" s="2" t="s">
        <v>3087</v>
      </c>
      <c r="F638" s="2" t="s">
        <v>3889</v>
      </c>
      <c r="G638" s="2" t="s">
        <v>3895</v>
      </c>
      <c r="H638" s="3">
        <v>90</v>
      </c>
      <c r="I638" s="3">
        <v>15</v>
      </c>
      <c r="J638" s="3">
        <v>0</v>
      </c>
      <c r="K638" s="3">
        <v>0</v>
      </c>
      <c r="L638" s="3">
        <v>0</v>
      </c>
      <c r="M638" s="3">
        <v>0</v>
      </c>
      <c r="N638" s="3">
        <v>0</v>
      </c>
      <c r="O638" s="3">
        <v>0</v>
      </c>
      <c r="P638" s="3">
        <v>0</v>
      </c>
      <c r="Q638" s="3">
        <v>0</v>
      </c>
      <c r="R638" s="3">
        <v>0</v>
      </c>
      <c r="S638" s="3">
        <v>0</v>
      </c>
      <c r="T638" s="3">
        <v>0</v>
      </c>
      <c r="U638" s="3">
        <v>0</v>
      </c>
      <c r="V638" s="3">
        <v>0</v>
      </c>
      <c r="W638" s="3">
        <v>0</v>
      </c>
      <c r="X638" s="3">
        <v>0</v>
      </c>
      <c r="Y638" s="3">
        <v>0</v>
      </c>
      <c r="Z638" s="3">
        <v>0</v>
      </c>
      <c r="AA638" s="3">
        <v>0</v>
      </c>
      <c r="AB638" s="3">
        <v>0</v>
      </c>
      <c r="AC638" s="3">
        <v>0</v>
      </c>
    </row>
    <row r="639" spans="1:29" x14ac:dyDescent="0.35">
      <c r="A639" s="30">
        <v>2026</v>
      </c>
      <c r="B639" s="29">
        <v>1</v>
      </c>
      <c r="C639" s="2" t="s">
        <v>808</v>
      </c>
      <c r="D639" s="2" t="s">
        <v>809</v>
      </c>
      <c r="E639" s="2" t="s">
        <v>810</v>
      </c>
      <c r="F639" s="2" t="s">
        <v>811</v>
      </c>
      <c r="G639" s="2" t="s">
        <v>812</v>
      </c>
      <c r="H639" s="3">
        <v>3134</v>
      </c>
      <c r="I639" s="3">
        <v>20</v>
      </c>
      <c r="J639" s="3">
        <v>260</v>
      </c>
      <c r="K639" s="3">
        <v>1.66</v>
      </c>
      <c r="L639" s="3">
        <v>65</v>
      </c>
      <c r="M639" s="3">
        <v>0.42</v>
      </c>
      <c r="N639" s="3">
        <v>65</v>
      </c>
      <c r="O639" s="3">
        <v>0.42</v>
      </c>
      <c r="P639" s="3">
        <v>65</v>
      </c>
      <c r="Q639" s="3">
        <v>0.42</v>
      </c>
      <c r="R639" s="3">
        <v>65</v>
      </c>
      <c r="S639" s="3">
        <v>0.42</v>
      </c>
      <c r="T639" s="3">
        <v>66</v>
      </c>
      <c r="U639" s="3">
        <v>0.42</v>
      </c>
      <c r="V639" s="3">
        <v>0</v>
      </c>
      <c r="W639" s="3">
        <v>0</v>
      </c>
      <c r="X639" s="3">
        <v>0</v>
      </c>
      <c r="Y639" s="3">
        <v>0</v>
      </c>
      <c r="Z639" s="3">
        <v>0</v>
      </c>
      <c r="AA639" s="3">
        <v>0</v>
      </c>
      <c r="AB639" s="3">
        <v>66</v>
      </c>
      <c r="AC639" s="3">
        <v>0.42</v>
      </c>
    </row>
    <row r="640" spans="1:29" x14ac:dyDescent="0.35">
      <c r="A640" s="30">
        <v>2026</v>
      </c>
      <c r="B640" s="29">
        <v>1</v>
      </c>
      <c r="C640" s="2" t="s">
        <v>808</v>
      </c>
      <c r="D640" s="2" t="s">
        <v>809</v>
      </c>
      <c r="E640" s="2" t="s">
        <v>810</v>
      </c>
      <c r="F640" s="2" t="s">
        <v>813</v>
      </c>
      <c r="G640" s="2" t="s">
        <v>814</v>
      </c>
      <c r="H640" s="3">
        <v>6268</v>
      </c>
      <c r="I640" s="3">
        <v>40</v>
      </c>
      <c r="J640" s="3">
        <v>260</v>
      </c>
      <c r="K640" s="3">
        <v>1.66</v>
      </c>
      <c r="L640" s="3">
        <v>65</v>
      </c>
      <c r="M640" s="3">
        <v>0.42</v>
      </c>
      <c r="N640" s="3">
        <v>65</v>
      </c>
      <c r="O640" s="3">
        <v>0.42</v>
      </c>
      <c r="P640" s="3">
        <v>65</v>
      </c>
      <c r="Q640" s="3">
        <v>0.42</v>
      </c>
      <c r="R640" s="3">
        <v>65</v>
      </c>
      <c r="S640" s="3">
        <v>0.42</v>
      </c>
      <c r="T640" s="3">
        <v>0</v>
      </c>
      <c r="U640" s="3">
        <v>0</v>
      </c>
      <c r="V640" s="3">
        <v>0</v>
      </c>
      <c r="W640" s="3">
        <v>0</v>
      </c>
      <c r="X640" s="3">
        <v>0</v>
      </c>
      <c r="Y640" s="3">
        <v>0</v>
      </c>
      <c r="Z640" s="3">
        <v>0</v>
      </c>
      <c r="AA640" s="3">
        <v>0</v>
      </c>
      <c r="AB640" s="3">
        <v>0</v>
      </c>
      <c r="AC640" s="3">
        <v>0</v>
      </c>
    </row>
    <row r="641" spans="1:29" x14ac:dyDescent="0.35">
      <c r="A641" s="30">
        <v>2026</v>
      </c>
      <c r="B641" s="29">
        <v>1</v>
      </c>
      <c r="C641" s="2" t="s">
        <v>808</v>
      </c>
      <c r="D641" s="2" t="s">
        <v>809</v>
      </c>
      <c r="E641" s="2" t="s">
        <v>810</v>
      </c>
      <c r="F641" s="2" t="s">
        <v>811</v>
      </c>
      <c r="G641" s="2" t="s">
        <v>815</v>
      </c>
      <c r="H641" s="3">
        <v>6268</v>
      </c>
      <c r="I641" s="3">
        <v>40</v>
      </c>
      <c r="J641" s="3">
        <v>180</v>
      </c>
      <c r="K641" s="3">
        <v>1.1499999999999999</v>
      </c>
      <c r="L641" s="3">
        <v>45</v>
      </c>
      <c r="M641" s="3">
        <v>0.28999999999999998</v>
      </c>
      <c r="N641" s="3">
        <v>45</v>
      </c>
      <c r="O641" s="3">
        <v>0.28999999999999998</v>
      </c>
      <c r="P641" s="3">
        <v>45</v>
      </c>
      <c r="Q641" s="3">
        <v>0.28999999999999998</v>
      </c>
      <c r="R641" s="3">
        <v>45</v>
      </c>
      <c r="S641" s="3">
        <v>0.28999999999999998</v>
      </c>
      <c r="T641" s="3">
        <v>0</v>
      </c>
      <c r="U641" s="3">
        <v>0</v>
      </c>
      <c r="V641" s="3">
        <v>0</v>
      </c>
      <c r="W641" s="3">
        <v>0</v>
      </c>
      <c r="X641" s="3">
        <v>0</v>
      </c>
      <c r="Y641" s="3">
        <v>0</v>
      </c>
      <c r="Z641" s="3">
        <v>0</v>
      </c>
      <c r="AA641" s="3">
        <v>0</v>
      </c>
      <c r="AB641" s="3">
        <v>0</v>
      </c>
      <c r="AC641" s="3">
        <v>0</v>
      </c>
    </row>
    <row r="642" spans="1:29" x14ac:dyDescent="0.35">
      <c r="A642" s="30">
        <v>2026</v>
      </c>
      <c r="B642" s="29">
        <v>1</v>
      </c>
      <c r="C642" s="2" t="s">
        <v>808</v>
      </c>
      <c r="D642" s="2" t="s">
        <v>816</v>
      </c>
      <c r="E642" s="2" t="s">
        <v>817</v>
      </c>
      <c r="F642" s="2" t="s">
        <v>818</v>
      </c>
      <c r="G642" s="2" t="s">
        <v>819</v>
      </c>
      <c r="H642" s="3">
        <v>100</v>
      </c>
      <c r="I642" s="3">
        <v>20</v>
      </c>
      <c r="J642" s="3">
        <v>89</v>
      </c>
      <c r="K642" s="3">
        <v>17.8</v>
      </c>
      <c r="L642" s="3">
        <v>0</v>
      </c>
      <c r="M642" s="3">
        <v>0</v>
      </c>
      <c r="N642" s="3">
        <v>50</v>
      </c>
      <c r="O642" s="3">
        <v>10</v>
      </c>
      <c r="P642" s="3">
        <v>0</v>
      </c>
      <c r="Q642" s="3">
        <v>0</v>
      </c>
      <c r="R642" s="3">
        <v>39</v>
      </c>
      <c r="S642" s="3">
        <v>7.8</v>
      </c>
      <c r="T642" s="3">
        <v>0</v>
      </c>
      <c r="U642" s="3">
        <v>0</v>
      </c>
      <c r="V642" s="3">
        <v>0</v>
      </c>
      <c r="W642" s="3">
        <v>0</v>
      </c>
      <c r="X642" s="3">
        <v>0</v>
      </c>
      <c r="Y642" s="3">
        <v>0</v>
      </c>
      <c r="Z642" s="3">
        <v>0</v>
      </c>
      <c r="AA642" s="3">
        <v>0</v>
      </c>
      <c r="AB642" s="3">
        <v>0</v>
      </c>
      <c r="AC642" s="3">
        <v>0</v>
      </c>
    </row>
    <row r="643" spans="1:29" x14ac:dyDescent="0.35">
      <c r="A643" s="30">
        <v>2026</v>
      </c>
      <c r="B643" s="29">
        <v>1</v>
      </c>
      <c r="C643" s="2" t="s">
        <v>808</v>
      </c>
      <c r="D643" s="2" t="s">
        <v>816</v>
      </c>
      <c r="E643" s="2" t="s">
        <v>817</v>
      </c>
      <c r="F643" s="2" t="s">
        <v>818</v>
      </c>
      <c r="G643" s="2" t="s">
        <v>819</v>
      </c>
      <c r="H643" s="3">
        <v>100</v>
      </c>
      <c r="I643" s="3">
        <v>20</v>
      </c>
      <c r="J643" s="3">
        <v>9</v>
      </c>
      <c r="K643" s="3">
        <v>1.8</v>
      </c>
      <c r="L643" s="3">
        <v>0</v>
      </c>
      <c r="M643" s="3">
        <v>0</v>
      </c>
      <c r="N643" s="3">
        <v>1.3</v>
      </c>
      <c r="O643" s="3">
        <v>0.26</v>
      </c>
      <c r="P643" s="3">
        <v>0</v>
      </c>
      <c r="Q643" s="3">
        <v>0</v>
      </c>
      <c r="R643" s="3">
        <v>7.7</v>
      </c>
      <c r="S643" s="3">
        <v>1.54</v>
      </c>
      <c r="T643" s="3">
        <v>0</v>
      </c>
      <c r="U643" s="3">
        <v>0</v>
      </c>
      <c r="V643" s="3">
        <v>0</v>
      </c>
      <c r="W643" s="3">
        <v>0</v>
      </c>
      <c r="X643" s="3">
        <v>0</v>
      </c>
      <c r="Y643" s="3">
        <v>0</v>
      </c>
      <c r="Z643" s="3">
        <v>0</v>
      </c>
      <c r="AA643" s="3">
        <v>0</v>
      </c>
      <c r="AB643" s="3">
        <v>0</v>
      </c>
      <c r="AC643" s="3">
        <v>0</v>
      </c>
    </row>
    <row r="644" spans="1:29" x14ac:dyDescent="0.35">
      <c r="A644" s="30">
        <v>2026</v>
      </c>
      <c r="B644" s="29">
        <v>1</v>
      </c>
      <c r="C644" s="2" t="s">
        <v>808</v>
      </c>
      <c r="D644" s="2" t="s">
        <v>816</v>
      </c>
      <c r="E644" s="2" t="s">
        <v>817</v>
      </c>
      <c r="F644" s="2" t="s">
        <v>820</v>
      </c>
      <c r="G644" s="2" t="s">
        <v>821</v>
      </c>
      <c r="H644" s="3">
        <v>100</v>
      </c>
      <c r="I644" s="3">
        <v>10</v>
      </c>
      <c r="J644" s="3">
        <v>3.42</v>
      </c>
      <c r="K644" s="3">
        <v>0.34</v>
      </c>
      <c r="L644" s="3">
        <v>1</v>
      </c>
      <c r="M644" s="3">
        <v>0.1</v>
      </c>
      <c r="N644" s="3">
        <v>1.42</v>
      </c>
      <c r="O644" s="3">
        <v>0.14000000000000001</v>
      </c>
      <c r="P644" s="3">
        <v>0.5</v>
      </c>
      <c r="Q644" s="3">
        <v>0.05</v>
      </c>
      <c r="R644" s="3">
        <v>0.5</v>
      </c>
      <c r="S644" s="3">
        <v>0.05</v>
      </c>
      <c r="T644" s="3">
        <v>1</v>
      </c>
      <c r="U644" s="3">
        <v>0.1</v>
      </c>
      <c r="V644" s="3">
        <v>0</v>
      </c>
      <c r="W644" s="3">
        <v>0</v>
      </c>
      <c r="X644" s="3">
        <v>0</v>
      </c>
      <c r="Y644" s="3">
        <v>0</v>
      </c>
      <c r="Z644" s="3">
        <v>0</v>
      </c>
      <c r="AA644" s="3">
        <v>0</v>
      </c>
      <c r="AB644" s="3">
        <v>1</v>
      </c>
      <c r="AC644" s="3">
        <v>0.1</v>
      </c>
    </row>
    <row r="645" spans="1:29" x14ac:dyDescent="0.35">
      <c r="A645" s="30">
        <v>2026</v>
      </c>
      <c r="B645" s="29">
        <v>1</v>
      </c>
      <c r="C645" s="2" t="s">
        <v>808</v>
      </c>
      <c r="D645" s="2" t="s">
        <v>816</v>
      </c>
      <c r="E645" s="2" t="s">
        <v>817</v>
      </c>
      <c r="F645" s="2" t="s">
        <v>818</v>
      </c>
      <c r="G645" s="2" t="s">
        <v>822</v>
      </c>
      <c r="H645" s="3">
        <v>1000</v>
      </c>
      <c r="I645" s="3">
        <v>25</v>
      </c>
      <c r="J645" s="3">
        <v>1000</v>
      </c>
      <c r="K645" s="3">
        <v>25</v>
      </c>
      <c r="L645" s="3">
        <v>0</v>
      </c>
      <c r="M645" s="3">
        <v>0</v>
      </c>
      <c r="N645" s="3">
        <v>0</v>
      </c>
      <c r="O645" s="3">
        <v>0</v>
      </c>
      <c r="P645" s="3">
        <v>0</v>
      </c>
      <c r="Q645" s="3">
        <v>0</v>
      </c>
      <c r="R645" s="3">
        <v>1000</v>
      </c>
      <c r="S645" s="3">
        <v>25</v>
      </c>
      <c r="T645" s="3">
        <v>0</v>
      </c>
      <c r="U645" s="3">
        <v>0</v>
      </c>
      <c r="V645" s="3">
        <v>0</v>
      </c>
      <c r="W645" s="3">
        <v>0</v>
      </c>
      <c r="X645" s="3">
        <v>0</v>
      </c>
      <c r="Y645" s="3">
        <v>0</v>
      </c>
      <c r="Z645" s="3">
        <v>0</v>
      </c>
      <c r="AA645" s="3">
        <v>0</v>
      </c>
      <c r="AB645" s="3">
        <v>0</v>
      </c>
      <c r="AC645" s="3">
        <v>0</v>
      </c>
    </row>
    <row r="646" spans="1:29" x14ac:dyDescent="0.35">
      <c r="A646" s="30">
        <v>2026</v>
      </c>
      <c r="B646" s="29">
        <v>1</v>
      </c>
      <c r="C646" s="2" t="s">
        <v>808</v>
      </c>
      <c r="D646" s="2" t="s">
        <v>816</v>
      </c>
      <c r="E646" s="2" t="s">
        <v>817</v>
      </c>
      <c r="F646" s="2" t="s">
        <v>823</v>
      </c>
      <c r="G646" s="2" t="s">
        <v>824</v>
      </c>
      <c r="H646" s="3">
        <v>30</v>
      </c>
      <c r="I646" s="3">
        <v>5</v>
      </c>
      <c r="J646" s="3">
        <v>3</v>
      </c>
      <c r="K646" s="3">
        <v>0.5</v>
      </c>
      <c r="L646" s="3">
        <v>0</v>
      </c>
      <c r="M646" s="3">
        <v>0</v>
      </c>
      <c r="N646" s="3">
        <v>0.5</v>
      </c>
      <c r="O646" s="3">
        <v>0.08</v>
      </c>
      <c r="P646" s="3">
        <v>0</v>
      </c>
      <c r="Q646" s="3">
        <v>0</v>
      </c>
      <c r="R646" s="3">
        <v>2.5</v>
      </c>
      <c r="S646" s="3">
        <v>0.42</v>
      </c>
      <c r="T646" s="3">
        <v>0</v>
      </c>
      <c r="U646" s="3">
        <v>0</v>
      </c>
      <c r="V646" s="3">
        <v>0</v>
      </c>
      <c r="W646" s="3">
        <v>0</v>
      </c>
      <c r="X646" s="3">
        <v>0</v>
      </c>
      <c r="Y646" s="3">
        <v>0</v>
      </c>
      <c r="Z646" s="3">
        <v>0</v>
      </c>
      <c r="AA646" s="3">
        <v>0</v>
      </c>
      <c r="AB646" s="3">
        <v>0</v>
      </c>
      <c r="AC646" s="3">
        <v>0</v>
      </c>
    </row>
    <row r="647" spans="1:29" x14ac:dyDescent="0.35">
      <c r="A647" s="30">
        <v>2026</v>
      </c>
      <c r="B647" s="29">
        <v>1</v>
      </c>
      <c r="C647" s="2" t="s">
        <v>808</v>
      </c>
      <c r="D647" s="2" t="s">
        <v>816</v>
      </c>
      <c r="E647" s="2" t="s">
        <v>817</v>
      </c>
      <c r="F647" s="2" t="s">
        <v>825</v>
      </c>
      <c r="G647" s="2" t="s">
        <v>826</v>
      </c>
      <c r="H647" s="3">
        <v>500</v>
      </c>
      <c r="I647" s="3">
        <v>15</v>
      </c>
      <c r="J647" s="3">
        <v>500</v>
      </c>
      <c r="K647" s="3">
        <v>15</v>
      </c>
      <c r="L647" s="3">
        <v>0</v>
      </c>
      <c r="M647" s="3">
        <v>0</v>
      </c>
      <c r="N647" s="3">
        <v>0</v>
      </c>
      <c r="O647" s="3">
        <v>0</v>
      </c>
      <c r="P647" s="3">
        <v>0</v>
      </c>
      <c r="Q647" s="3">
        <v>0</v>
      </c>
      <c r="R647" s="3">
        <v>500</v>
      </c>
      <c r="S647" s="3">
        <v>15</v>
      </c>
      <c r="T647" s="3">
        <v>0</v>
      </c>
      <c r="U647" s="3">
        <v>0</v>
      </c>
      <c r="V647" s="3">
        <v>0</v>
      </c>
      <c r="W647" s="3">
        <v>0</v>
      </c>
      <c r="X647" s="3">
        <v>0</v>
      </c>
      <c r="Y647" s="3">
        <v>0</v>
      </c>
      <c r="Z647" s="3">
        <v>0</v>
      </c>
      <c r="AA647" s="3">
        <v>0</v>
      </c>
      <c r="AB647" s="3">
        <v>0</v>
      </c>
      <c r="AC647" s="3">
        <v>0</v>
      </c>
    </row>
    <row r="648" spans="1:29" x14ac:dyDescent="0.35">
      <c r="A648" s="30">
        <v>2026</v>
      </c>
      <c r="B648" s="29">
        <v>1</v>
      </c>
      <c r="C648" s="2" t="s">
        <v>808</v>
      </c>
      <c r="D648" s="2" t="s">
        <v>816</v>
      </c>
      <c r="E648" s="2" t="s">
        <v>817</v>
      </c>
      <c r="F648" s="2" t="s">
        <v>820</v>
      </c>
      <c r="G648" s="2" t="s">
        <v>827</v>
      </c>
      <c r="H648" s="3">
        <v>1</v>
      </c>
      <c r="I648" s="3">
        <v>5</v>
      </c>
      <c r="J648" s="3">
        <v>1</v>
      </c>
      <c r="K648" s="3">
        <v>5</v>
      </c>
      <c r="L648" s="3">
        <v>0</v>
      </c>
      <c r="M648" s="3">
        <v>0</v>
      </c>
      <c r="N648" s="3">
        <v>0</v>
      </c>
      <c r="O648" s="3">
        <v>0</v>
      </c>
      <c r="P648" s="3">
        <v>0</v>
      </c>
      <c r="Q648" s="3">
        <v>0</v>
      </c>
      <c r="R648" s="3">
        <v>1</v>
      </c>
      <c r="S648" s="3">
        <v>5</v>
      </c>
      <c r="T648" s="3">
        <v>0</v>
      </c>
      <c r="U648" s="3">
        <v>0</v>
      </c>
      <c r="V648" s="3">
        <v>0</v>
      </c>
      <c r="W648" s="3">
        <v>0</v>
      </c>
      <c r="X648" s="3">
        <v>0</v>
      </c>
      <c r="Y648" s="3">
        <v>0</v>
      </c>
      <c r="Z648" s="3">
        <v>0</v>
      </c>
      <c r="AA648" s="3">
        <v>0</v>
      </c>
      <c r="AB648" s="3">
        <v>0</v>
      </c>
      <c r="AC648" s="3">
        <v>0</v>
      </c>
    </row>
    <row r="649" spans="1:29" x14ac:dyDescent="0.35">
      <c r="A649" s="30">
        <v>2026</v>
      </c>
      <c r="B649" s="29">
        <v>1</v>
      </c>
      <c r="C649" s="2" t="s">
        <v>828</v>
      </c>
      <c r="D649" s="2" t="s">
        <v>829</v>
      </c>
      <c r="E649" s="2" t="s">
        <v>830</v>
      </c>
      <c r="F649" s="2" t="s">
        <v>833</v>
      </c>
      <c r="G649" s="2" t="s">
        <v>3896</v>
      </c>
      <c r="H649" s="3">
        <v>3828</v>
      </c>
      <c r="I649" s="3">
        <v>3.5</v>
      </c>
      <c r="J649" s="3">
        <v>3828</v>
      </c>
      <c r="K649" s="3">
        <v>3.5</v>
      </c>
      <c r="L649" s="3">
        <v>0</v>
      </c>
      <c r="M649" s="3">
        <v>0</v>
      </c>
      <c r="N649" s="3">
        <v>1626</v>
      </c>
      <c r="O649" s="3">
        <v>1.49</v>
      </c>
      <c r="P649" s="3">
        <v>1626</v>
      </c>
      <c r="Q649" s="3">
        <v>1.49</v>
      </c>
      <c r="R649" s="3">
        <v>576</v>
      </c>
      <c r="S649" s="3">
        <v>0.53</v>
      </c>
      <c r="T649" s="3">
        <v>0</v>
      </c>
      <c r="U649" s="3">
        <v>0</v>
      </c>
      <c r="V649" s="3">
        <v>0</v>
      </c>
      <c r="W649" s="3">
        <v>0</v>
      </c>
      <c r="X649" s="3">
        <v>0</v>
      </c>
      <c r="Y649" s="3">
        <v>0</v>
      </c>
      <c r="Z649" s="3">
        <v>0</v>
      </c>
      <c r="AA649" s="3">
        <v>0</v>
      </c>
      <c r="AB649" s="3">
        <v>0</v>
      </c>
      <c r="AC649" s="3">
        <v>0</v>
      </c>
    </row>
    <row r="650" spans="1:29" x14ac:dyDescent="0.35">
      <c r="A650" s="30">
        <v>2026</v>
      </c>
      <c r="B650" s="29">
        <v>1</v>
      </c>
      <c r="C650" s="2" t="s">
        <v>828</v>
      </c>
      <c r="D650" s="2" t="s">
        <v>829</v>
      </c>
      <c r="E650" s="2" t="s">
        <v>830</v>
      </c>
      <c r="F650" s="2" t="s">
        <v>831</v>
      </c>
      <c r="G650" s="2" t="s">
        <v>3897</v>
      </c>
      <c r="H650" s="3">
        <v>24</v>
      </c>
      <c r="I650" s="3">
        <v>5</v>
      </c>
      <c r="J650" s="3">
        <v>4</v>
      </c>
      <c r="K650" s="3">
        <v>0.83</v>
      </c>
      <c r="L650" s="3">
        <v>1</v>
      </c>
      <c r="M650" s="3">
        <v>0.21</v>
      </c>
      <c r="N650" s="3">
        <v>1</v>
      </c>
      <c r="O650" s="3">
        <v>0.21</v>
      </c>
      <c r="P650" s="3">
        <v>1</v>
      </c>
      <c r="Q650" s="3">
        <v>0.21</v>
      </c>
      <c r="R650" s="3">
        <v>1</v>
      </c>
      <c r="S650" s="3">
        <v>0.21</v>
      </c>
      <c r="T650" s="3">
        <v>1</v>
      </c>
      <c r="U650" s="3">
        <v>0.21</v>
      </c>
      <c r="V650" s="3">
        <v>0</v>
      </c>
      <c r="W650" s="3">
        <v>0</v>
      </c>
      <c r="X650" s="3">
        <v>0</v>
      </c>
      <c r="Y650" s="3">
        <v>0</v>
      </c>
      <c r="Z650" s="3">
        <v>0</v>
      </c>
      <c r="AA650" s="3">
        <v>0</v>
      </c>
      <c r="AB650" s="3">
        <v>1</v>
      </c>
      <c r="AC650" s="3">
        <v>0.21</v>
      </c>
    </row>
    <row r="651" spans="1:29" x14ac:dyDescent="0.35">
      <c r="A651" s="30">
        <v>2026</v>
      </c>
      <c r="B651" s="29">
        <v>1</v>
      </c>
      <c r="C651" s="2" t="s">
        <v>828</v>
      </c>
      <c r="D651" s="2" t="s">
        <v>829</v>
      </c>
      <c r="E651" s="2" t="s">
        <v>830</v>
      </c>
      <c r="F651" s="2" t="s">
        <v>832</v>
      </c>
      <c r="G651" s="2" t="s">
        <v>3898</v>
      </c>
      <c r="H651" s="3">
        <v>41184</v>
      </c>
      <c r="I651" s="3">
        <v>10</v>
      </c>
      <c r="J651" s="3">
        <v>0</v>
      </c>
      <c r="K651" s="3">
        <v>0</v>
      </c>
      <c r="L651" s="3">
        <v>0</v>
      </c>
      <c r="M651" s="3">
        <v>0</v>
      </c>
      <c r="N651" s="3">
        <v>0</v>
      </c>
      <c r="O651" s="3">
        <v>0</v>
      </c>
      <c r="P651" s="3">
        <v>0</v>
      </c>
      <c r="Q651" s="3">
        <v>0</v>
      </c>
      <c r="R651" s="3">
        <v>0</v>
      </c>
      <c r="S651" s="3">
        <v>0</v>
      </c>
      <c r="T651" s="3">
        <v>0</v>
      </c>
      <c r="U651" s="3">
        <v>0</v>
      </c>
      <c r="V651" s="3">
        <v>0</v>
      </c>
      <c r="W651" s="3">
        <v>0</v>
      </c>
      <c r="X651" s="3">
        <v>0</v>
      </c>
      <c r="Y651" s="3">
        <v>0</v>
      </c>
      <c r="Z651" s="3">
        <v>0</v>
      </c>
      <c r="AA651" s="3">
        <v>0</v>
      </c>
      <c r="AB651" s="3">
        <v>0</v>
      </c>
      <c r="AC651" s="3">
        <v>0</v>
      </c>
    </row>
    <row r="652" spans="1:29" x14ac:dyDescent="0.35">
      <c r="A652" s="30">
        <v>2026</v>
      </c>
      <c r="B652" s="29">
        <v>1</v>
      </c>
      <c r="C652" s="2" t="s">
        <v>828</v>
      </c>
      <c r="D652" s="2" t="s">
        <v>829</v>
      </c>
      <c r="E652" s="2" t="s">
        <v>830</v>
      </c>
      <c r="F652" s="2" t="s">
        <v>832</v>
      </c>
      <c r="G652" s="2" t="s">
        <v>3899</v>
      </c>
      <c r="H652" s="3">
        <v>100</v>
      </c>
      <c r="I652" s="3">
        <v>5</v>
      </c>
      <c r="J652" s="3">
        <v>50</v>
      </c>
      <c r="K652" s="3">
        <v>2.5</v>
      </c>
      <c r="L652" s="3">
        <v>10</v>
      </c>
      <c r="M652" s="3">
        <v>0.5</v>
      </c>
      <c r="N652" s="3">
        <v>10</v>
      </c>
      <c r="O652" s="3">
        <v>0.5</v>
      </c>
      <c r="P652" s="3">
        <v>10</v>
      </c>
      <c r="Q652" s="3">
        <v>0.5</v>
      </c>
      <c r="R652" s="3">
        <v>20</v>
      </c>
      <c r="S652" s="3">
        <v>1</v>
      </c>
      <c r="T652" s="3">
        <v>10</v>
      </c>
      <c r="U652" s="3">
        <v>0.5</v>
      </c>
      <c r="V652" s="3">
        <v>0</v>
      </c>
      <c r="W652" s="3">
        <v>0</v>
      </c>
      <c r="X652" s="3">
        <v>0</v>
      </c>
      <c r="Y652" s="3">
        <v>0</v>
      </c>
      <c r="Z652" s="3">
        <v>0</v>
      </c>
      <c r="AA652" s="3">
        <v>0</v>
      </c>
      <c r="AB652" s="3">
        <v>10</v>
      </c>
      <c r="AC652" s="3">
        <v>0.5</v>
      </c>
    </row>
    <row r="653" spans="1:29" x14ac:dyDescent="0.35">
      <c r="A653" s="30">
        <v>2026</v>
      </c>
      <c r="B653" s="29">
        <v>1</v>
      </c>
      <c r="C653" s="2" t="s">
        <v>828</v>
      </c>
      <c r="D653" s="2" t="s">
        <v>829</v>
      </c>
      <c r="E653" s="2" t="s">
        <v>830</v>
      </c>
      <c r="F653" s="2" t="s">
        <v>833</v>
      </c>
      <c r="G653" s="2" t="s">
        <v>3900</v>
      </c>
      <c r="H653" s="3">
        <v>100</v>
      </c>
      <c r="I653" s="3">
        <v>3.5</v>
      </c>
      <c r="J653" s="3">
        <v>0</v>
      </c>
      <c r="K653" s="3">
        <v>0</v>
      </c>
      <c r="L653" s="3">
        <v>0</v>
      </c>
      <c r="M653" s="3">
        <v>0</v>
      </c>
      <c r="N653" s="3">
        <v>0</v>
      </c>
      <c r="O653" s="3">
        <v>0</v>
      </c>
      <c r="P653" s="3">
        <v>0</v>
      </c>
      <c r="Q653" s="3">
        <v>0</v>
      </c>
      <c r="R653" s="3">
        <v>0</v>
      </c>
      <c r="S653" s="3">
        <v>0</v>
      </c>
      <c r="T653" s="3">
        <v>0</v>
      </c>
      <c r="U653" s="3">
        <v>0</v>
      </c>
      <c r="V653" s="3">
        <v>0</v>
      </c>
      <c r="W653" s="3">
        <v>0</v>
      </c>
      <c r="X653" s="3">
        <v>0</v>
      </c>
      <c r="Y653" s="3">
        <v>0</v>
      </c>
      <c r="Z653" s="3">
        <v>0</v>
      </c>
      <c r="AA653" s="3">
        <v>0</v>
      </c>
      <c r="AB653" s="3">
        <v>0</v>
      </c>
      <c r="AC653" s="3">
        <v>0</v>
      </c>
    </row>
    <row r="654" spans="1:29" x14ac:dyDescent="0.35">
      <c r="A654" s="30">
        <v>2026</v>
      </c>
      <c r="B654" s="29">
        <v>1</v>
      </c>
      <c r="C654" s="2" t="s">
        <v>828</v>
      </c>
      <c r="D654" s="2" t="s">
        <v>829</v>
      </c>
      <c r="E654" s="2" t="s">
        <v>830</v>
      </c>
      <c r="F654" s="2" t="s">
        <v>833</v>
      </c>
      <c r="G654" s="2" t="s">
        <v>3901</v>
      </c>
      <c r="H654" s="3">
        <v>144256</v>
      </c>
      <c r="I654" s="3">
        <v>4.5</v>
      </c>
      <c r="J654" s="3">
        <v>0</v>
      </c>
      <c r="K654" s="3">
        <v>0</v>
      </c>
      <c r="L654" s="3">
        <v>0</v>
      </c>
      <c r="M654" s="3">
        <v>0</v>
      </c>
      <c r="N654" s="3">
        <v>0</v>
      </c>
      <c r="O654" s="3">
        <v>0</v>
      </c>
      <c r="P654" s="3">
        <v>0</v>
      </c>
      <c r="Q654" s="3">
        <v>0</v>
      </c>
      <c r="R654" s="3">
        <v>0</v>
      </c>
      <c r="S654" s="3">
        <v>0</v>
      </c>
      <c r="T654" s="3">
        <v>0</v>
      </c>
      <c r="U654" s="3">
        <v>0</v>
      </c>
      <c r="V654" s="3">
        <v>0</v>
      </c>
      <c r="W654" s="3">
        <v>0</v>
      </c>
      <c r="X654" s="3">
        <v>0</v>
      </c>
      <c r="Y654" s="3">
        <v>0</v>
      </c>
      <c r="Z654" s="3">
        <v>0</v>
      </c>
      <c r="AA654" s="3">
        <v>0</v>
      </c>
      <c r="AB654" s="3">
        <v>0</v>
      </c>
      <c r="AC654" s="3">
        <v>0</v>
      </c>
    </row>
    <row r="655" spans="1:29" x14ac:dyDescent="0.35">
      <c r="A655" s="30">
        <v>2026</v>
      </c>
      <c r="B655" s="29">
        <v>1</v>
      </c>
      <c r="C655" s="2" t="s">
        <v>828</v>
      </c>
      <c r="D655" s="2" t="s">
        <v>829</v>
      </c>
      <c r="E655" s="2" t="s">
        <v>830</v>
      </c>
      <c r="F655" s="2" t="s">
        <v>833</v>
      </c>
      <c r="G655" s="2" t="s">
        <v>834</v>
      </c>
      <c r="H655" s="3">
        <v>100</v>
      </c>
      <c r="I655" s="3">
        <v>3.5</v>
      </c>
      <c r="J655" s="3">
        <v>100</v>
      </c>
      <c r="K655" s="3">
        <v>3.5</v>
      </c>
      <c r="L655" s="3">
        <v>25</v>
      </c>
      <c r="M655" s="3">
        <v>0.88</v>
      </c>
      <c r="N655" s="3">
        <v>25</v>
      </c>
      <c r="O655" s="3">
        <v>0.88</v>
      </c>
      <c r="P655" s="3">
        <v>25</v>
      </c>
      <c r="Q655" s="3">
        <v>0.88</v>
      </c>
      <c r="R655" s="3">
        <v>25</v>
      </c>
      <c r="S655" s="3">
        <v>0.88</v>
      </c>
      <c r="T655" s="3">
        <v>25</v>
      </c>
      <c r="U655" s="3">
        <v>0.88</v>
      </c>
      <c r="V655" s="3">
        <v>0</v>
      </c>
      <c r="W655" s="3">
        <v>0</v>
      </c>
      <c r="X655" s="3">
        <v>0</v>
      </c>
      <c r="Y655" s="3">
        <v>0</v>
      </c>
      <c r="Z655" s="3">
        <v>0</v>
      </c>
      <c r="AA655" s="3">
        <v>0</v>
      </c>
      <c r="AB655" s="3">
        <v>25</v>
      </c>
      <c r="AC655" s="3">
        <v>0.88</v>
      </c>
    </row>
    <row r="656" spans="1:29" x14ac:dyDescent="0.35">
      <c r="A656" s="30">
        <v>2026</v>
      </c>
      <c r="B656" s="29">
        <v>1</v>
      </c>
      <c r="C656" s="2" t="s">
        <v>828</v>
      </c>
      <c r="D656" s="2" t="s">
        <v>829</v>
      </c>
      <c r="E656" s="2" t="s">
        <v>830</v>
      </c>
      <c r="F656" s="2" t="s">
        <v>835</v>
      </c>
      <c r="G656" s="2" t="s">
        <v>3902</v>
      </c>
      <c r="H656" s="3">
        <v>90</v>
      </c>
      <c r="I656" s="3">
        <v>15</v>
      </c>
      <c r="J656" s="3">
        <v>0</v>
      </c>
      <c r="K656" s="3">
        <v>0</v>
      </c>
      <c r="L656" s="3">
        <v>0</v>
      </c>
      <c r="M656" s="3">
        <v>0</v>
      </c>
      <c r="N656" s="3">
        <v>0</v>
      </c>
      <c r="O656" s="3">
        <v>0</v>
      </c>
      <c r="P656" s="3">
        <v>0</v>
      </c>
      <c r="Q656" s="3">
        <v>0</v>
      </c>
      <c r="R656" s="3">
        <v>0</v>
      </c>
      <c r="S656" s="3">
        <v>0</v>
      </c>
      <c r="T656" s="3">
        <v>0</v>
      </c>
      <c r="U656" s="3">
        <v>0</v>
      </c>
      <c r="V656" s="3">
        <v>0</v>
      </c>
      <c r="W656" s="3">
        <v>0</v>
      </c>
      <c r="X656" s="3">
        <v>0</v>
      </c>
      <c r="Y656" s="3">
        <v>0</v>
      </c>
      <c r="Z656" s="3">
        <v>0</v>
      </c>
      <c r="AA656" s="3">
        <v>0</v>
      </c>
      <c r="AB656" s="3">
        <v>0</v>
      </c>
      <c r="AC656" s="3">
        <v>0</v>
      </c>
    </row>
    <row r="657" spans="1:29" x14ac:dyDescent="0.35">
      <c r="A657" s="30">
        <v>2026</v>
      </c>
      <c r="B657" s="29">
        <v>1</v>
      </c>
      <c r="C657" s="2" t="s">
        <v>828</v>
      </c>
      <c r="D657" s="2" t="s">
        <v>829</v>
      </c>
      <c r="E657" s="2" t="s">
        <v>830</v>
      </c>
      <c r="F657" s="2" t="s">
        <v>836</v>
      </c>
      <c r="G657" s="2" t="s">
        <v>3903</v>
      </c>
      <c r="H657" s="3">
        <v>95</v>
      </c>
      <c r="I657" s="3">
        <v>15</v>
      </c>
      <c r="J657" s="3">
        <v>21</v>
      </c>
      <c r="K657" s="3">
        <v>3.32</v>
      </c>
      <c r="L657" s="3">
        <v>5.25</v>
      </c>
      <c r="M657" s="3">
        <v>0.83</v>
      </c>
      <c r="N657" s="3">
        <v>5.25</v>
      </c>
      <c r="O657" s="3">
        <v>0.83</v>
      </c>
      <c r="P657" s="3">
        <v>5.25</v>
      </c>
      <c r="Q657" s="3">
        <v>0.83</v>
      </c>
      <c r="R657" s="3">
        <v>5.25</v>
      </c>
      <c r="S657" s="3">
        <v>0.83</v>
      </c>
      <c r="T657" s="3">
        <v>5.25</v>
      </c>
      <c r="U657" s="3">
        <v>0.83</v>
      </c>
      <c r="V657" s="3">
        <v>0</v>
      </c>
      <c r="W657" s="3">
        <v>0</v>
      </c>
      <c r="X657" s="3">
        <v>0</v>
      </c>
      <c r="Y657" s="3">
        <v>0</v>
      </c>
      <c r="Z657" s="3">
        <v>0</v>
      </c>
      <c r="AA657" s="3">
        <v>0</v>
      </c>
      <c r="AB657" s="3">
        <v>5.25</v>
      </c>
      <c r="AC657" s="3">
        <v>0.83</v>
      </c>
    </row>
    <row r="658" spans="1:29" x14ac:dyDescent="0.35">
      <c r="A658" s="30">
        <v>2026</v>
      </c>
      <c r="B658" s="29">
        <v>1</v>
      </c>
      <c r="C658" s="2" t="s">
        <v>828</v>
      </c>
      <c r="D658" s="2" t="s">
        <v>829</v>
      </c>
      <c r="E658" s="2" t="s">
        <v>830</v>
      </c>
      <c r="F658" s="2" t="s">
        <v>837</v>
      </c>
      <c r="G658" s="2" t="s">
        <v>3904</v>
      </c>
      <c r="H658" s="3">
        <v>3</v>
      </c>
      <c r="I658" s="3">
        <v>13</v>
      </c>
      <c r="J658" s="3">
        <v>0</v>
      </c>
      <c r="K658" s="3">
        <v>0</v>
      </c>
      <c r="L658" s="3">
        <v>0</v>
      </c>
      <c r="M658" s="3">
        <v>0</v>
      </c>
      <c r="N658" s="3">
        <v>0</v>
      </c>
      <c r="O658" s="3">
        <v>0</v>
      </c>
      <c r="P658" s="3">
        <v>0</v>
      </c>
      <c r="Q658" s="3">
        <v>0</v>
      </c>
      <c r="R658" s="3">
        <v>0</v>
      </c>
      <c r="S658" s="3">
        <v>0</v>
      </c>
      <c r="T658" s="3">
        <v>0</v>
      </c>
      <c r="U658" s="3">
        <v>0</v>
      </c>
      <c r="V658" s="3">
        <v>0</v>
      </c>
      <c r="W658" s="3">
        <v>0</v>
      </c>
      <c r="X658" s="3">
        <v>0</v>
      </c>
      <c r="Y658" s="3">
        <v>0</v>
      </c>
      <c r="Z658" s="3">
        <v>0</v>
      </c>
      <c r="AA658" s="3">
        <v>0</v>
      </c>
      <c r="AB658" s="3">
        <v>0</v>
      </c>
      <c r="AC658" s="3">
        <v>0</v>
      </c>
    </row>
    <row r="659" spans="1:29" x14ac:dyDescent="0.35">
      <c r="A659" s="30">
        <v>2026</v>
      </c>
      <c r="B659" s="29">
        <v>1</v>
      </c>
      <c r="C659" s="2" t="s">
        <v>828</v>
      </c>
      <c r="D659" s="2" t="s">
        <v>829</v>
      </c>
      <c r="E659" s="2" t="s">
        <v>830</v>
      </c>
      <c r="F659" s="2" t="s">
        <v>837</v>
      </c>
      <c r="G659" s="2" t="s">
        <v>3905</v>
      </c>
      <c r="H659" s="3">
        <v>100</v>
      </c>
      <c r="I659" s="3">
        <v>2</v>
      </c>
      <c r="J659" s="3">
        <v>100</v>
      </c>
      <c r="K659" s="3">
        <v>2</v>
      </c>
      <c r="L659" s="3">
        <v>0</v>
      </c>
      <c r="M659" s="3">
        <v>0</v>
      </c>
      <c r="N659" s="3">
        <v>25</v>
      </c>
      <c r="O659" s="3">
        <v>0.5</v>
      </c>
      <c r="P659" s="3">
        <v>25</v>
      </c>
      <c r="Q659" s="3">
        <v>0.5</v>
      </c>
      <c r="R659" s="3">
        <v>50</v>
      </c>
      <c r="S659" s="3">
        <v>1</v>
      </c>
      <c r="T659" s="3">
        <v>0</v>
      </c>
      <c r="U659" s="3">
        <v>0</v>
      </c>
      <c r="V659" s="3">
        <v>0</v>
      </c>
      <c r="W659" s="3">
        <v>0</v>
      </c>
      <c r="X659" s="3">
        <v>0</v>
      </c>
      <c r="Y659" s="3">
        <v>0</v>
      </c>
      <c r="Z659" s="3">
        <v>0</v>
      </c>
      <c r="AA659" s="3">
        <v>0</v>
      </c>
      <c r="AB659" s="3">
        <v>0</v>
      </c>
      <c r="AC659" s="3">
        <v>0</v>
      </c>
    </row>
    <row r="660" spans="1:29" x14ac:dyDescent="0.35">
      <c r="A660" s="30">
        <v>2026</v>
      </c>
      <c r="B660" s="29">
        <v>1</v>
      </c>
      <c r="C660" s="2" t="s">
        <v>828</v>
      </c>
      <c r="D660" s="2" t="s">
        <v>829</v>
      </c>
      <c r="E660" s="2" t="s">
        <v>830</v>
      </c>
      <c r="F660" s="2" t="s">
        <v>831</v>
      </c>
      <c r="G660" s="2" t="s">
        <v>3906</v>
      </c>
      <c r="H660" s="3">
        <v>12</v>
      </c>
      <c r="I660" s="3">
        <v>5</v>
      </c>
      <c r="J660" s="3">
        <v>2</v>
      </c>
      <c r="K660" s="3">
        <v>0.83</v>
      </c>
      <c r="L660" s="3">
        <v>1</v>
      </c>
      <c r="M660" s="3">
        <v>0.42</v>
      </c>
      <c r="N660" s="3">
        <v>1</v>
      </c>
      <c r="O660" s="3">
        <v>0.42</v>
      </c>
      <c r="P660" s="3">
        <v>0</v>
      </c>
      <c r="Q660" s="3">
        <v>0</v>
      </c>
      <c r="R660" s="3">
        <v>0</v>
      </c>
      <c r="S660" s="3">
        <v>0</v>
      </c>
      <c r="T660" s="3">
        <v>1</v>
      </c>
      <c r="U660" s="3">
        <v>0.42</v>
      </c>
      <c r="V660" s="3">
        <v>0</v>
      </c>
      <c r="W660" s="3">
        <v>0</v>
      </c>
      <c r="X660" s="3">
        <v>0</v>
      </c>
      <c r="Y660" s="3">
        <v>0</v>
      </c>
      <c r="Z660" s="3">
        <v>0</v>
      </c>
      <c r="AA660" s="3">
        <v>0</v>
      </c>
      <c r="AB660" s="3">
        <v>1</v>
      </c>
      <c r="AC660" s="3">
        <v>0.42</v>
      </c>
    </row>
    <row r="661" spans="1:29" x14ac:dyDescent="0.35">
      <c r="A661" s="30">
        <v>2026</v>
      </c>
      <c r="B661" s="29">
        <v>1</v>
      </c>
      <c r="C661" s="2" t="s">
        <v>828</v>
      </c>
      <c r="D661" s="2" t="s">
        <v>829</v>
      </c>
      <c r="E661" s="2" t="s">
        <v>830</v>
      </c>
      <c r="F661" s="2" t="s">
        <v>831</v>
      </c>
      <c r="G661" s="2" t="s">
        <v>838</v>
      </c>
      <c r="H661" s="3">
        <v>100</v>
      </c>
      <c r="I661" s="3">
        <v>5</v>
      </c>
      <c r="J661" s="3">
        <v>0</v>
      </c>
      <c r="K661" s="3">
        <v>0</v>
      </c>
      <c r="L661" s="3">
        <v>0</v>
      </c>
      <c r="M661" s="3">
        <v>0</v>
      </c>
      <c r="N661" s="3">
        <v>0</v>
      </c>
      <c r="O661" s="3">
        <v>0</v>
      </c>
      <c r="P661" s="3">
        <v>0</v>
      </c>
      <c r="Q661" s="3">
        <v>0</v>
      </c>
      <c r="R661" s="3">
        <v>0</v>
      </c>
      <c r="S661" s="3">
        <v>0</v>
      </c>
      <c r="T661" s="3">
        <v>0</v>
      </c>
      <c r="U661" s="3">
        <v>0</v>
      </c>
      <c r="V661" s="3">
        <v>0</v>
      </c>
      <c r="W661" s="3">
        <v>0</v>
      </c>
      <c r="X661" s="3">
        <v>0</v>
      </c>
      <c r="Y661" s="3">
        <v>0</v>
      </c>
      <c r="Z661" s="3">
        <v>0</v>
      </c>
      <c r="AA661" s="3">
        <v>0</v>
      </c>
      <c r="AB661" s="3">
        <v>0</v>
      </c>
      <c r="AC661" s="3">
        <v>0</v>
      </c>
    </row>
    <row r="662" spans="1:29" x14ac:dyDescent="0.35">
      <c r="A662" s="30">
        <v>2026</v>
      </c>
      <c r="B662" s="29">
        <v>1</v>
      </c>
      <c r="C662" s="2" t="s">
        <v>828</v>
      </c>
      <c r="D662" s="2" t="s">
        <v>829</v>
      </c>
      <c r="E662" s="2" t="s">
        <v>830</v>
      </c>
      <c r="F662" s="2" t="s">
        <v>839</v>
      </c>
      <c r="G662" s="2" t="s">
        <v>3907</v>
      </c>
      <c r="H662" s="3">
        <v>14</v>
      </c>
      <c r="I662" s="3">
        <v>10</v>
      </c>
      <c r="J662" s="3">
        <v>3</v>
      </c>
      <c r="K662" s="3">
        <v>2.14</v>
      </c>
      <c r="L662" s="3">
        <v>0</v>
      </c>
      <c r="M662" s="3">
        <v>0</v>
      </c>
      <c r="N662" s="3">
        <v>1</v>
      </c>
      <c r="O662" s="3">
        <v>0.71</v>
      </c>
      <c r="P662" s="3">
        <v>1</v>
      </c>
      <c r="Q662" s="3">
        <v>0.71</v>
      </c>
      <c r="R662" s="3">
        <v>1</v>
      </c>
      <c r="S662" s="3">
        <v>0.71</v>
      </c>
      <c r="T662" s="3">
        <v>0</v>
      </c>
      <c r="U662" s="3">
        <v>0</v>
      </c>
      <c r="V662" s="3">
        <v>0</v>
      </c>
      <c r="W662" s="3">
        <v>0</v>
      </c>
      <c r="X662" s="3">
        <v>0</v>
      </c>
      <c r="Y662" s="3">
        <v>0</v>
      </c>
      <c r="Z662" s="3">
        <v>0</v>
      </c>
      <c r="AA662" s="3">
        <v>0</v>
      </c>
      <c r="AB662" s="3">
        <v>0</v>
      </c>
      <c r="AC662" s="3">
        <v>0</v>
      </c>
    </row>
    <row r="663" spans="1:29" x14ac:dyDescent="0.35">
      <c r="A663" s="30">
        <v>2026</v>
      </c>
      <c r="B663" s="29">
        <v>1</v>
      </c>
      <c r="C663" s="2" t="s">
        <v>828</v>
      </c>
      <c r="D663" s="2" t="s">
        <v>840</v>
      </c>
      <c r="E663" s="2" t="s">
        <v>841</v>
      </c>
      <c r="F663" s="2" t="s">
        <v>842</v>
      </c>
      <c r="G663" s="2" t="s">
        <v>843</v>
      </c>
      <c r="H663" s="3">
        <v>4</v>
      </c>
      <c r="I663" s="3">
        <v>10</v>
      </c>
      <c r="J663" s="3">
        <v>0</v>
      </c>
      <c r="K663" s="3">
        <v>0</v>
      </c>
      <c r="L663" s="3">
        <v>0</v>
      </c>
      <c r="M663" s="3">
        <v>0</v>
      </c>
      <c r="N663" s="3">
        <v>0</v>
      </c>
      <c r="O663" s="3">
        <v>0</v>
      </c>
      <c r="P663" s="3">
        <v>0</v>
      </c>
      <c r="Q663" s="3">
        <v>0</v>
      </c>
      <c r="R663" s="3">
        <v>0</v>
      </c>
      <c r="S663" s="3">
        <v>0</v>
      </c>
      <c r="T663" s="3">
        <v>0</v>
      </c>
      <c r="U663" s="3">
        <v>0</v>
      </c>
      <c r="V663" s="3">
        <v>0</v>
      </c>
      <c r="W663" s="3">
        <v>0</v>
      </c>
      <c r="X663" s="3">
        <v>0</v>
      </c>
      <c r="Y663" s="3">
        <v>0</v>
      </c>
      <c r="Z663" s="3">
        <v>0</v>
      </c>
      <c r="AA663" s="3">
        <v>0</v>
      </c>
      <c r="AB663" s="3">
        <v>0</v>
      </c>
      <c r="AC663" s="3">
        <v>0</v>
      </c>
    </row>
    <row r="664" spans="1:29" x14ac:dyDescent="0.35">
      <c r="A664" s="30">
        <v>2026</v>
      </c>
      <c r="B664" s="29">
        <v>1</v>
      </c>
      <c r="C664" s="2" t="s">
        <v>828</v>
      </c>
      <c r="D664" s="2" t="s">
        <v>840</v>
      </c>
      <c r="E664" s="2" t="s">
        <v>841</v>
      </c>
      <c r="F664" s="2" t="s">
        <v>842</v>
      </c>
      <c r="G664" s="2" t="s">
        <v>844</v>
      </c>
      <c r="H664" s="3">
        <v>4</v>
      </c>
      <c r="I664" s="3">
        <v>10</v>
      </c>
      <c r="J664" s="3">
        <v>0</v>
      </c>
      <c r="K664" s="3">
        <v>0</v>
      </c>
      <c r="L664" s="3">
        <v>0</v>
      </c>
      <c r="M664" s="3">
        <v>0</v>
      </c>
      <c r="N664" s="3">
        <v>0</v>
      </c>
      <c r="O664" s="3">
        <v>0</v>
      </c>
      <c r="P664" s="3">
        <v>0</v>
      </c>
      <c r="Q664" s="3">
        <v>0</v>
      </c>
      <c r="R664" s="3">
        <v>0</v>
      </c>
      <c r="S664" s="3">
        <v>0</v>
      </c>
      <c r="T664" s="3">
        <v>0</v>
      </c>
      <c r="U664" s="3">
        <v>0</v>
      </c>
      <c r="V664" s="3">
        <v>0</v>
      </c>
      <c r="W664" s="3">
        <v>0</v>
      </c>
      <c r="X664" s="3">
        <v>0</v>
      </c>
      <c r="Y664" s="3">
        <v>0</v>
      </c>
      <c r="Z664" s="3">
        <v>0</v>
      </c>
      <c r="AA664" s="3">
        <v>0</v>
      </c>
      <c r="AB664" s="3">
        <v>0</v>
      </c>
      <c r="AC664" s="3">
        <v>0</v>
      </c>
    </row>
    <row r="665" spans="1:29" x14ac:dyDescent="0.35">
      <c r="A665" s="30">
        <v>2026</v>
      </c>
      <c r="B665" s="29">
        <v>1</v>
      </c>
      <c r="C665" s="2" t="s">
        <v>828</v>
      </c>
      <c r="D665" s="2" t="s">
        <v>840</v>
      </c>
      <c r="E665" s="2" t="s">
        <v>841</v>
      </c>
      <c r="F665" s="2" t="s">
        <v>842</v>
      </c>
      <c r="G665" s="2" t="s">
        <v>845</v>
      </c>
      <c r="H665" s="3">
        <v>1</v>
      </c>
      <c r="I665" s="3">
        <v>10</v>
      </c>
      <c r="J665" s="3">
        <v>0</v>
      </c>
      <c r="K665" s="3">
        <v>0</v>
      </c>
      <c r="L665" s="3">
        <v>0</v>
      </c>
      <c r="M665" s="3">
        <v>0</v>
      </c>
      <c r="N665" s="3">
        <v>0</v>
      </c>
      <c r="O665" s="3">
        <v>0</v>
      </c>
      <c r="P665" s="3">
        <v>0</v>
      </c>
      <c r="Q665" s="3">
        <v>0</v>
      </c>
      <c r="R665" s="3">
        <v>0</v>
      </c>
      <c r="S665" s="3">
        <v>0</v>
      </c>
      <c r="T665" s="3">
        <v>0</v>
      </c>
      <c r="U665" s="3">
        <v>0</v>
      </c>
      <c r="V665" s="3">
        <v>0</v>
      </c>
      <c r="W665" s="3">
        <v>0</v>
      </c>
      <c r="X665" s="3">
        <v>0</v>
      </c>
      <c r="Y665" s="3">
        <v>0</v>
      </c>
      <c r="Z665" s="3">
        <v>0</v>
      </c>
      <c r="AA665" s="3">
        <v>0</v>
      </c>
      <c r="AB665" s="3">
        <v>0</v>
      </c>
      <c r="AC665" s="3">
        <v>0</v>
      </c>
    </row>
    <row r="666" spans="1:29" x14ac:dyDescent="0.35">
      <c r="A666" s="30">
        <v>2026</v>
      </c>
      <c r="B666" s="29">
        <v>1</v>
      </c>
      <c r="C666" s="2" t="s">
        <v>828</v>
      </c>
      <c r="D666" s="2" t="s">
        <v>840</v>
      </c>
      <c r="E666" s="2" t="s">
        <v>841</v>
      </c>
      <c r="F666" s="2" t="s">
        <v>842</v>
      </c>
      <c r="G666" s="2" t="s">
        <v>846</v>
      </c>
      <c r="H666" s="3">
        <v>1</v>
      </c>
      <c r="I666" s="3">
        <v>10</v>
      </c>
      <c r="J666" s="3">
        <v>0</v>
      </c>
      <c r="K666" s="3">
        <v>0</v>
      </c>
      <c r="L666" s="3">
        <v>0</v>
      </c>
      <c r="M666" s="3">
        <v>0</v>
      </c>
      <c r="N666" s="3">
        <v>0</v>
      </c>
      <c r="O666" s="3">
        <v>0</v>
      </c>
      <c r="P666" s="3">
        <v>0</v>
      </c>
      <c r="Q666" s="3">
        <v>0</v>
      </c>
      <c r="R666" s="3">
        <v>0</v>
      </c>
      <c r="S666" s="3">
        <v>0</v>
      </c>
      <c r="T666" s="3">
        <v>0</v>
      </c>
      <c r="U666" s="3">
        <v>0</v>
      </c>
      <c r="V666" s="3">
        <v>0</v>
      </c>
      <c r="W666" s="3">
        <v>0</v>
      </c>
      <c r="X666" s="3">
        <v>0</v>
      </c>
      <c r="Y666" s="3">
        <v>0</v>
      </c>
      <c r="Z666" s="3">
        <v>0</v>
      </c>
      <c r="AA666" s="3">
        <v>0</v>
      </c>
      <c r="AB666" s="3">
        <v>0</v>
      </c>
      <c r="AC666" s="3">
        <v>0</v>
      </c>
    </row>
    <row r="667" spans="1:29" x14ac:dyDescent="0.35">
      <c r="A667" s="30">
        <v>2026</v>
      </c>
      <c r="B667" s="29">
        <v>1</v>
      </c>
      <c r="C667" s="2" t="s">
        <v>828</v>
      </c>
      <c r="D667" s="2" t="s">
        <v>840</v>
      </c>
      <c r="E667" s="2" t="s">
        <v>841</v>
      </c>
      <c r="F667" s="2" t="s">
        <v>847</v>
      </c>
      <c r="G667" s="2" t="s">
        <v>848</v>
      </c>
      <c r="H667" s="3">
        <v>23160</v>
      </c>
      <c r="I667" s="3">
        <v>30</v>
      </c>
      <c r="J667" s="3">
        <v>23160</v>
      </c>
      <c r="K667" s="3">
        <v>30</v>
      </c>
      <c r="L667" s="3">
        <v>23160</v>
      </c>
      <c r="M667" s="3">
        <v>30</v>
      </c>
      <c r="N667" s="3">
        <v>0</v>
      </c>
      <c r="O667" s="3">
        <v>0</v>
      </c>
      <c r="P667" s="3">
        <v>0</v>
      </c>
      <c r="Q667" s="3">
        <v>0</v>
      </c>
      <c r="R667" s="3">
        <v>0</v>
      </c>
      <c r="S667" s="3">
        <v>0</v>
      </c>
      <c r="T667" s="3">
        <v>23047</v>
      </c>
      <c r="U667" s="3">
        <v>29.85</v>
      </c>
      <c r="V667" s="3">
        <v>0</v>
      </c>
      <c r="W667" s="3">
        <v>0</v>
      </c>
      <c r="X667" s="3">
        <v>0</v>
      </c>
      <c r="Y667" s="3">
        <v>0</v>
      </c>
      <c r="Z667" s="3">
        <v>0</v>
      </c>
      <c r="AA667" s="3">
        <v>0</v>
      </c>
      <c r="AB667" s="3">
        <v>23047</v>
      </c>
      <c r="AC667" s="3">
        <v>29.85</v>
      </c>
    </row>
    <row r="668" spans="1:29" x14ac:dyDescent="0.35">
      <c r="A668" s="30">
        <v>2026</v>
      </c>
      <c r="B668" s="29">
        <v>1</v>
      </c>
      <c r="C668" s="2" t="s">
        <v>828</v>
      </c>
      <c r="D668" s="2" t="s">
        <v>840</v>
      </c>
      <c r="E668" s="2" t="s">
        <v>841</v>
      </c>
      <c r="F668" s="2" t="s">
        <v>849</v>
      </c>
      <c r="G668" s="2" t="s">
        <v>850</v>
      </c>
      <c r="H668" s="3">
        <v>23160</v>
      </c>
      <c r="I668" s="3">
        <v>20</v>
      </c>
      <c r="J668" s="3">
        <v>23160</v>
      </c>
      <c r="K668" s="3">
        <v>20</v>
      </c>
      <c r="L668" s="3">
        <v>23160</v>
      </c>
      <c r="M668" s="3">
        <v>20</v>
      </c>
      <c r="N668" s="3">
        <v>0</v>
      </c>
      <c r="O668" s="3">
        <v>0</v>
      </c>
      <c r="P668" s="3">
        <v>0</v>
      </c>
      <c r="Q668" s="3">
        <v>0</v>
      </c>
      <c r="R668" s="3">
        <v>0</v>
      </c>
      <c r="S668" s="3">
        <v>0</v>
      </c>
      <c r="T668" s="3">
        <v>22777</v>
      </c>
      <c r="U668" s="3">
        <v>19.670000000000002</v>
      </c>
      <c r="V668" s="3">
        <v>0</v>
      </c>
      <c r="W668" s="3">
        <v>0</v>
      </c>
      <c r="X668" s="3">
        <v>0</v>
      </c>
      <c r="Y668" s="3">
        <v>0</v>
      </c>
      <c r="Z668" s="3">
        <v>0</v>
      </c>
      <c r="AA668" s="3">
        <v>0</v>
      </c>
      <c r="AB668" s="3">
        <v>22777</v>
      </c>
      <c r="AC668" s="3">
        <v>19.670000000000002</v>
      </c>
    </row>
    <row r="669" spans="1:29" x14ac:dyDescent="0.35">
      <c r="A669" s="30">
        <v>2026</v>
      </c>
      <c r="B669" s="29">
        <v>1</v>
      </c>
      <c r="C669" s="2" t="s">
        <v>828</v>
      </c>
      <c r="D669" s="2" t="s">
        <v>840</v>
      </c>
      <c r="E669" s="2" t="s">
        <v>841</v>
      </c>
      <c r="F669" s="2" t="s">
        <v>851</v>
      </c>
      <c r="G669" s="2" t="s">
        <v>852</v>
      </c>
      <c r="H669" s="3">
        <v>1</v>
      </c>
      <c r="I669" s="3">
        <v>5</v>
      </c>
      <c r="J669" s="3">
        <v>1</v>
      </c>
      <c r="K669" s="3">
        <v>5</v>
      </c>
      <c r="L669" s="3">
        <v>0</v>
      </c>
      <c r="M669" s="3">
        <v>0</v>
      </c>
      <c r="N669" s="3">
        <v>0</v>
      </c>
      <c r="O669" s="3">
        <v>0</v>
      </c>
      <c r="P669" s="3">
        <v>1</v>
      </c>
      <c r="Q669" s="3">
        <v>5</v>
      </c>
      <c r="R669" s="3">
        <v>0</v>
      </c>
      <c r="S669" s="3">
        <v>0</v>
      </c>
      <c r="T669" s="3">
        <v>0</v>
      </c>
      <c r="U669" s="3">
        <v>0</v>
      </c>
      <c r="V669" s="3">
        <v>0</v>
      </c>
      <c r="W669" s="3">
        <v>0</v>
      </c>
      <c r="X669" s="3">
        <v>0</v>
      </c>
      <c r="Y669" s="3">
        <v>0</v>
      </c>
      <c r="Z669" s="3">
        <v>0</v>
      </c>
      <c r="AA669" s="3">
        <v>0</v>
      </c>
      <c r="AB669" s="3">
        <v>0</v>
      </c>
      <c r="AC669" s="3">
        <v>0</v>
      </c>
    </row>
    <row r="670" spans="1:29" x14ac:dyDescent="0.35">
      <c r="A670" s="30">
        <v>2026</v>
      </c>
      <c r="B670" s="29">
        <v>1</v>
      </c>
      <c r="C670" s="2" t="s">
        <v>828</v>
      </c>
      <c r="D670" s="2" t="s">
        <v>840</v>
      </c>
      <c r="E670" s="2" t="s">
        <v>841</v>
      </c>
      <c r="F670" s="2" t="s">
        <v>851</v>
      </c>
      <c r="G670" s="2" t="s">
        <v>853</v>
      </c>
      <c r="H670" s="3">
        <v>1</v>
      </c>
      <c r="I670" s="3">
        <v>5</v>
      </c>
      <c r="J670" s="3">
        <v>1</v>
      </c>
      <c r="K670" s="3">
        <v>5</v>
      </c>
      <c r="L670" s="3">
        <v>0</v>
      </c>
      <c r="M670" s="3">
        <v>0</v>
      </c>
      <c r="N670" s="3">
        <v>0</v>
      </c>
      <c r="O670" s="3">
        <v>0</v>
      </c>
      <c r="P670" s="3">
        <v>1</v>
      </c>
      <c r="Q670" s="3">
        <v>5</v>
      </c>
      <c r="R670" s="3">
        <v>0</v>
      </c>
      <c r="S670" s="3">
        <v>0</v>
      </c>
      <c r="T670" s="3">
        <v>0</v>
      </c>
      <c r="U670" s="3">
        <v>0</v>
      </c>
      <c r="V670" s="3">
        <v>0</v>
      </c>
      <c r="W670" s="3">
        <v>0</v>
      </c>
      <c r="X670" s="3">
        <v>0</v>
      </c>
      <c r="Y670" s="3">
        <v>0</v>
      </c>
      <c r="Z670" s="3">
        <v>0</v>
      </c>
      <c r="AA670" s="3">
        <v>0</v>
      </c>
      <c r="AB670" s="3">
        <v>0</v>
      </c>
      <c r="AC670" s="3">
        <v>0</v>
      </c>
    </row>
    <row r="671" spans="1:29" x14ac:dyDescent="0.35">
      <c r="A671" s="30">
        <v>2026</v>
      </c>
      <c r="B671" s="29">
        <v>1</v>
      </c>
      <c r="C671" s="2" t="s">
        <v>828</v>
      </c>
      <c r="D671" s="2" t="s">
        <v>3091</v>
      </c>
      <c r="E671" s="2" t="s">
        <v>3092</v>
      </c>
      <c r="F671" s="2" t="s">
        <v>3908</v>
      </c>
      <c r="G671" s="2" t="s">
        <v>3909</v>
      </c>
      <c r="H671" s="3">
        <v>100</v>
      </c>
      <c r="I671" s="3">
        <v>25</v>
      </c>
      <c r="J671" s="3">
        <v>20</v>
      </c>
      <c r="K671" s="3">
        <v>5</v>
      </c>
      <c r="L671" s="3">
        <v>3.75</v>
      </c>
      <c r="M671" s="3">
        <v>0.94</v>
      </c>
      <c r="N671" s="3">
        <v>3.75</v>
      </c>
      <c r="O671" s="3">
        <v>0.94</v>
      </c>
      <c r="P671" s="3">
        <v>6.25</v>
      </c>
      <c r="Q671" s="3">
        <v>1.56</v>
      </c>
      <c r="R671" s="3">
        <v>6.25</v>
      </c>
      <c r="S671" s="3">
        <v>1.56</v>
      </c>
      <c r="T671" s="3">
        <v>3.75</v>
      </c>
      <c r="U671" s="3">
        <v>0.94</v>
      </c>
      <c r="V671" s="3">
        <v>0</v>
      </c>
      <c r="W671" s="3">
        <v>0</v>
      </c>
      <c r="X671" s="3">
        <v>0</v>
      </c>
      <c r="Y671" s="3">
        <v>0</v>
      </c>
      <c r="Z671" s="3">
        <v>0</v>
      </c>
      <c r="AA671" s="3">
        <v>0</v>
      </c>
      <c r="AB671" s="3">
        <v>3.75</v>
      </c>
      <c r="AC671" s="3">
        <v>0.94</v>
      </c>
    </row>
    <row r="672" spans="1:29" x14ac:dyDescent="0.35">
      <c r="A672" s="30">
        <v>2026</v>
      </c>
      <c r="B672" s="29">
        <v>1</v>
      </c>
      <c r="C672" s="2" t="s">
        <v>828</v>
      </c>
      <c r="D672" s="2" t="s">
        <v>3091</v>
      </c>
      <c r="E672" s="2" t="s">
        <v>3092</v>
      </c>
      <c r="F672" s="2" t="s">
        <v>3910</v>
      </c>
      <c r="G672" s="2" t="s">
        <v>3911</v>
      </c>
      <c r="H672" s="3">
        <v>60</v>
      </c>
      <c r="I672" s="3">
        <v>25</v>
      </c>
      <c r="J672" s="3">
        <v>32.799999999999997</v>
      </c>
      <c r="K672" s="3">
        <v>13.67</v>
      </c>
      <c r="L672" s="3">
        <v>27.6</v>
      </c>
      <c r="M672" s="3">
        <v>11.5</v>
      </c>
      <c r="N672" s="3">
        <v>2</v>
      </c>
      <c r="O672" s="3">
        <v>0.83</v>
      </c>
      <c r="P672" s="3">
        <v>2</v>
      </c>
      <c r="Q672" s="3">
        <v>0.83</v>
      </c>
      <c r="R672" s="3">
        <v>1.2</v>
      </c>
      <c r="S672" s="3">
        <v>0.5</v>
      </c>
      <c r="T672" s="3">
        <v>27.6</v>
      </c>
      <c r="U672" s="3">
        <v>11.5</v>
      </c>
      <c r="V672" s="3">
        <v>0</v>
      </c>
      <c r="W672" s="3">
        <v>0</v>
      </c>
      <c r="X672" s="3">
        <v>0</v>
      </c>
      <c r="Y672" s="3">
        <v>0</v>
      </c>
      <c r="Z672" s="3">
        <v>0</v>
      </c>
      <c r="AA672" s="3">
        <v>0</v>
      </c>
      <c r="AB672" s="3">
        <v>27.6</v>
      </c>
      <c r="AC672" s="3">
        <v>11.5</v>
      </c>
    </row>
    <row r="673" spans="1:29" x14ac:dyDescent="0.35">
      <c r="A673" s="30">
        <v>2026</v>
      </c>
      <c r="B673" s="29">
        <v>1</v>
      </c>
      <c r="C673" s="2" t="s">
        <v>828</v>
      </c>
      <c r="D673" s="2" t="s">
        <v>3091</v>
      </c>
      <c r="E673" s="2" t="s">
        <v>3092</v>
      </c>
      <c r="F673" s="2" t="s">
        <v>3912</v>
      </c>
      <c r="G673" s="2" t="s">
        <v>3913</v>
      </c>
      <c r="H673" s="3">
        <v>100</v>
      </c>
      <c r="I673" s="3">
        <v>25</v>
      </c>
      <c r="J673" s="3">
        <v>20</v>
      </c>
      <c r="K673" s="3">
        <v>5</v>
      </c>
      <c r="L673" s="3">
        <v>5</v>
      </c>
      <c r="M673" s="3">
        <v>1.25</v>
      </c>
      <c r="N673" s="3">
        <v>5</v>
      </c>
      <c r="O673" s="3">
        <v>1.25</v>
      </c>
      <c r="P673" s="3">
        <v>5</v>
      </c>
      <c r="Q673" s="3">
        <v>1.25</v>
      </c>
      <c r="R673" s="3">
        <v>5</v>
      </c>
      <c r="S673" s="3">
        <v>1.25</v>
      </c>
      <c r="T673" s="3">
        <v>5</v>
      </c>
      <c r="U673" s="3">
        <v>1.25</v>
      </c>
      <c r="V673" s="3">
        <v>0</v>
      </c>
      <c r="W673" s="3">
        <v>0</v>
      </c>
      <c r="X673" s="3">
        <v>0</v>
      </c>
      <c r="Y673" s="3">
        <v>0</v>
      </c>
      <c r="Z673" s="3">
        <v>0</v>
      </c>
      <c r="AA673" s="3">
        <v>0</v>
      </c>
      <c r="AB673" s="3">
        <v>5</v>
      </c>
      <c r="AC673" s="3">
        <v>1.25</v>
      </c>
    </row>
    <row r="674" spans="1:29" x14ac:dyDescent="0.35">
      <c r="A674" s="30">
        <v>2026</v>
      </c>
      <c r="B674" s="29">
        <v>1</v>
      </c>
      <c r="C674" s="2" t="s">
        <v>828</v>
      </c>
      <c r="D674" s="2" t="s">
        <v>3091</v>
      </c>
      <c r="E674" s="2" t="s">
        <v>3092</v>
      </c>
      <c r="F674" s="2" t="s">
        <v>3914</v>
      </c>
      <c r="G674" s="2" t="s">
        <v>3915</v>
      </c>
      <c r="H674" s="3">
        <v>100</v>
      </c>
      <c r="I674" s="3">
        <v>25</v>
      </c>
      <c r="J674" s="3">
        <v>30</v>
      </c>
      <c r="K674" s="3">
        <v>7.5</v>
      </c>
      <c r="L674" s="3">
        <v>15</v>
      </c>
      <c r="M674" s="3">
        <v>3.75</v>
      </c>
      <c r="N674" s="3">
        <v>5</v>
      </c>
      <c r="O674" s="3">
        <v>1.25</v>
      </c>
      <c r="P674" s="3">
        <v>5</v>
      </c>
      <c r="Q674" s="3">
        <v>1.25</v>
      </c>
      <c r="R674" s="3">
        <v>5</v>
      </c>
      <c r="S674" s="3">
        <v>1.25</v>
      </c>
      <c r="T674" s="3">
        <v>15</v>
      </c>
      <c r="U674" s="3">
        <v>3.75</v>
      </c>
      <c r="V674" s="3">
        <v>0</v>
      </c>
      <c r="W674" s="3">
        <v>0</v>
      </c>
      <c r="X674" s="3">
        <v>0</v>
      </c>
      <c r="Y674" s="3">
        <v>0</v>
      </c>
      <c r="Z674" s="3">
        <v>0</v>
      </c>
      <c r="AA674" s="3">
        <v>0</v>
      </c>
      <c r="AB674" s="3">
        <v>15</v>
      </c>
      <c r="AC674" s="3">
        <v>3.75</v>
      </c>
    </row>
    <row r="675" spans="1:29" x14ac:dyDescent="0.35">
      <c r="A675" s="30">
        <v>2026</v>
      </c>
      <c r="B675" s="29">
        <v>1</v>
      </c>
      <c r="C675" s="2" t="s">
        <v>828</v>
      </c>
      <c r="D675" s="2" t="s">
        <v>3094</v>
      </c>
      <c r="E675" s="2" t="s">
        <v>3095</v>
      </c>
      <c r="F675" s="2" t="s">
        <v>3918</v>
      </c>
      <c r="G675" s="2" t="s">
        <v>3919</v>
      </c>
      <c r="H675" s="3">
        <v>100</v>
      </c>
      <c r="I675" s="3">
        <v>10</v>
      </c>
      <c r="J675" s="3">
        <v>25</v>
      </c>
      <c r="K675" s="3">
        <v>2.5</v>
      </c>
      <c r="L675" s="3">
        <v>0</v>
      </c>
      <c r="M675" s="3">
        <v>0</v>
      </c>
      <c r="N675" s="3">
        <v>12.5</v>
      </c>
      <c r="O675" s="3">
        <v>1.25</v>
      </c>
      <c r="P675" s="3">
        <v>0</v>
      </c>
      <c r="Q675" s="3">
        <v>0</v>
      </c>
      <c r="R675" s="3">
        <v>12.5</v>
      </c>
      <c r="S675" s="3">
        <v>1.25</v>
      </c>
      <c r="T675" s="3">
        <v>0</v>
      </c>
      <c r="U675" s="3">
        <v>0</v>
      </c>
      <c r="V675" s="3">
        <v>0</v>
      </c>
      <c r="W675" s="3">
        <v>0</v>
      </c>
      <c r="X675" s="3">
        <v>0</v>
      </c>
      <c r="Y675" s="3">
        <v>0</v>
      </c>
      <c r="Z675" s="3">
        <v>0</v>
      </c>
      <c r="AA675" s="3">
        <v>0</v>
      </c>
      <c r="AB675" s="3">
        <v>0</v>
      </c>
      <c r="AC675" s="3">
        <v>0</v>
      </c>
    </row>
    <row r="676" spans="1:29" x14ac:dyDescent="0.35">
      <c r="A676" s="30">
        <v>2026</v>
      </c>
      <c r="B676" s="29">
        <v>1</v>
      </c>
      <c r="C676" s="2" t="s">
        <v>828</v>
      </c>
      <c r="D676" s="2" t="s">
        <v>3094</v>
      </c>
      <c r="E676" s="2" t="s">
        <v>3095</v>
      </c>
      <c r="F676" s="2" t="s">
        <v>3920</v>
      </c>
      <c r="G676" s="2" t="s">
        <v>3921</v>
      </c>
      <c r="H676" s="3">
        <v>20800</v>
      </c>
      <c r="I676" s="3">
        <v>30</v>
      </c>
      <c r="J676" s="3">
        <v>5200</v>
      </c>
      <c r="K676" s="3">
        <v>7.5</v>
      </c>
      <c r="L676" s="3">
        <v>0</v>
      </c>
      <c r="M676" s="3">
        <v>0</v>
      </c>
      <c r="N676" s="3">
        <v>1500</v>
      </c>
      <c r="O676" s="3">
        <v>2.16</v>
      </c>
      <c r="P676" s="3">
        <v>3494</v>
      </c>
      <c r="Q676" s="3">
        <v>5.04</v>
      </c>
      <c r="R676" s="3">
        <v>206</v>
      </c>
      <c r="S676" s="3">
        <v>0.3</v>
      </c>
      <c r="T676" s="3">
        <v>0</v>
      </c>
      <c r="U676" s="3">
        <v>0</v>
      </c>
      <c r="V676" s="3">
        <v>0</v>
      </c>
      <c r="W676" s="3">
        <v>0</v>
      </c>
      <c r="X676" s="3">
        <v>0</v>
      </c>
      <c r="Y676" s="3">
        <v>0</v>
      </c>
      <c r="Z676" s="3">
        <v>0</v>
      </c>
      <c r="AA676" s="3">
        <v>0</v>
      </c>
      <c r="AB676" s="3">
        <v>0</v>
      </c>
      <c r="AC676" s="3">
        <v>0</v>
      </c>
    </row>
    <row r="677" spans="1:29" x14ac:dyDescent="0.35">
      <c r="A677" s="30">
        <v>2026</v>
      </c>
      <c r="B677" s="29">
        <v>1</v>
      </c>
      <c r="C677" s="2" t="s">
        <v>828</v>
      </c>
      <c r="D677" s="2" t="s">
        <v>3094</v>
      </c>
      <c r="E677" s="2" t="s">
        <v>3095</v>
      </c>
      <c r="F677" s="2" t="s">
        <v>3922</v>
      </c>
      <c r="G677" s="2" t="s">
        <v>3923</v>
      </c>
      <c r="H677" s="3">
        <v>40</v>
      </c>
      <c r="I677" s="3">
        <v>20</v>
      </c>
      <c r="J677" s="3">
        <v>10</v>
      </c>
      <c r="K677" s="3">
        <v>5</v>
      </c>
      <c r="L677" s="3">
        <v>1</v>
      </c>
      <c r="M677" s="3">
        <v>0.5</v>
      </c>
      <c r="N677" s="3">
        <v>3</v>
      </c>
      <c r="O677" s="3">
        <v>1.5</v>
      </c>
      <c r="P677" s="3">
        <v>3</v>
      </c>
      <c r="Q677" s="3">
        <v>1.5</v>
      </c>
      <c r="R677" s="3">
        <v>3</v>
      </c>
      <c r="S677" s="3">
        <v>1.5</v>
      </c>
      <c r="T677" s="3">
        <v>1</v>
      </c>
      <c r="U677" s="3">
        <v>0.5</v>
      </c>
      <c r="V677" s="3">
        <v>0</v>
      </c>
      <c r="W677" s="3">
        <v>0</v>
      </c>
      <c r="X677" s="3">
        <v>0</v>
      </c>
      <c r="Y677" s="3">
        <v>0</v>
      </c>
      <c r="Z677" s="3">
        <v>0</v>
      </c>
      <c r="AA677" s="3">
        <v>0</v>
      </c>
      <c r="AB677" s="3">
        <v>1</v>
      </c>
      <c r="AC677" s="3">
        <v>0.5</v>
      </c>
    </row>
    <row r="678" spans="1:29" x14ac:dyDescent="0.35">
      <c r="A678" s="30">
        <v>2026</v>
      </c>
      <c r="B678" s="29">
        <v>1</v>
      </c>
      <c r="C678" s="2" t="s">
        <v>828</v>
      </c>
      <c r="D678" s="2" t="s">
        <v>3094</v>
      </c>
      <c r="E678" s="2" t="s">
        <v>3095</v>
      </c>
      <c r="F678" s="2" t="s">
        <v>3924</v>
      </c>
      <c r="G678" s="2" t="s">
        <v>3925</v>
      </c>
      <c r="H678" s="3">
        <v>48</v>
      </c>
      <c r="I678" s="3">
        <v>30</v>
      </c>
      <c r="J678" s="3">
        <v>12</v>
      </c>
      <c r="K678" s="3">
        <v>7.5</v>
      </c>
      <c r="L678" s="3">
        <v>3</v>
      </c>
      <c r="M678" s="3">
        <v>1.88</v>
      </c>
      <c r="N678" s="3">
        <v>3</v>
      </c>
      <c r="O678" s="3">
        <v>1.88</v>
      </c>
      <c r="P678" s="3">
        <v>3</v>
      </c>
      <c r="Q678" s="3">
        <v>1.88</v>
      </c>
      <c r="R678" s="3">
        <v>3</v>
      </c>
      <c r="S678" s="3">
        <v>1.88</v>
      </c>
      <c r="T678" s="3">
        <v>3</v>
      </c>
      <c r="U678" s="3">
        <v>1.88</v>
      </c>
      <c r="V678" s="3">
        <v>0</v>
      </c>
      <c r="W678" s="3">
        <v>0</v>
      </c>
      <c r="X678" s="3">
        <v>0</v>
      </c>
      <c r="Y678" s="3">
        <v>0</v>
      </c>
      <c r="Z678" s="3">
        <v>0</v>
      </c>
      <c r="AA678" s="3">
        <v>0</v>
      </c>
      <c r="AB678" s="3">
        <v>3</v>
      </c>
      <c r="AC678" s="3">
        <v>1.88</v>
      </c>
    </row>
    <row r="679" spans="1:29" x14ac:dyDescent="0.35">
      <c r="A679" s="30">
        <v>2026</v>
      </c>
      <c r="B679" s="29">
        <v>1</v>
      </c>
      <c r="C679" s="2" t="s">
        <v>828</v>
      </c>
      <c r="D679" s="2" t="s">
        <v>3094</v>
      </c>
      <c r="E679" s="2" t="s">
        <v>3095</v>
      </c>
      <c r="F679" s="2" t="s">
        <v>3926</v>
      </c>
      <c r="G679" s="2" t="s">
        <v>3927</v>
      </c>
      <c r="H679" s="3">
        <v>12</v>
      </c>
      <c r="I679" s="3">
        <v>10</v>
      </c>
      <c r="J679" s="3">
        <v>3</v>
      </c>
      <c r="K679" s="3">
        <v>2.5</v>
      </c>
      <c r="L679" s="3">
        <v>0</v>
      </c>
      <c r="M679" s="3">
        <v>0</v>
      </c>
      <c r="N679" s="3">
        <v>1</v>
      </c>
      <c r="O679" s="3">
        <v>0.83</v>
      </c>
      <c r="P679" s="3">
        <v>0</v>
      </c>
      <c r="Q679" s="3">
        <v>0</v>
      </c>
      <c r="R679" s="3">
        <v>2</v>
      </c>
      <c r="S679" s="3">
        <v>1.67</v>
      </c>
      <c r="T679" s="3">
        <v>0</v>
      </c>
      <c r="U679" s="3">
        <v>0</v>
      </c>
      <c r="V679" s="3">
        <v>0</v>
      </c>
      <c r="W679" s="3">
        <v>0</v>
      </c>
      <c r="X679" s="3">
        <v>0</v>
      </c>
      <c r="Y679" s="3">
        <v>0</v>
      </c>
      <c r="Z679" s="3">
        <v>0</v>
      </c>
      <c r="AA679" s="3">
        <v>0</v>
      </c>
      <c r="AB679" s="3">
        <v>0</v>
      </c>
      <c r="AC679" s="3">
        <v>0</v>
      </c>
    </row>
    <row r="680" spans="1:29" x14ac:dyDescent="0.35">
      <c r="A680" s="30">
        <v>2026</v>
      </c>
      <c r="B680" s="29">
        <v>1</v>
      </c>
      <c r="C680" s="2" t="s">
        <v>854</v>
      </c>
      <c r="D680" s="2" t="s">
        <v>855</v>
      </c>
      <c r="E680" s="2" t="s">
        <v>856</v>
      </c>
      <c r="F680" s="2" t="s">
        <v>857</v>
      </c>
      <c r="G680" s="2" t="s">
        <v>858</v>
      </c>
      <c r="H680" s="3">
        <v>10300</v>
      </c>
      <c r="I680" s="3">
        <v>15</v>
      </c>
      <c r="J680" s="3">
        <v>1577</v>
      </c>
      <c r="K680" s="3">
        <v>2.2999999999999998</v>
      </c>
      <c r="L680" s="3">
        <v>427</v>
      </c>
      <c r="M680" s="3">
        <v>0.62</v>
      </c>
      <c r="N680" s="3">
        <v>416</v>
      </c>
      <c r="O680" s="3">
        <v>0.61</v>
      </c>
      <c r="P680" s="3">
        <v>380</v>
      </c>
      <c r="Q680" s="3">
        <v>0.55000000000000004</v>
      </c>
      <c r="R680" s="3">
        <v>354</v>
      </c>
      <c r="S680" s="3">
        <v>0.52</v>
      </c>
      <c r="T680" s="3">
        <v>427</v>
      </c>
      <c r="U680" s="3">
        <v>0.62</v>
      </c>
      <c r="V680" s="3">
        <v>0</v>
      </c>
      <c r="W680" s="3">
        <v>0</v>
      </c>
      <c r="X680" s="3">
        <v>0</v>
      </c>
      <c r="Y680" s="3">
        <v>0</v>
      </c>
      <c r="Z680" s="3">
        <v>0</v>
      </c>
      <c r="AA680" s="3">
        <v>0</v>
      </c>
      <c r="AB680" s="3">
        <v>427</v>
      </c>
      <c r="AC680" s="3">
        <v>0.62</v>
      </c>
    </row>
    <row r="681" spans="1:29" x14ac:dyDescent="0.35">
      <c r="A681" s="30">
        <v>2026</v>
      </c>
      <c r="B681" s="29">
        <v>1</v>
      </c>
      <c r="C681" s="2" t="s">
        <v>854</v>
      </c>
      <c r="D681" s="2" t="s">
        <v>855</v>
      </c>
      <c r="E681" s="2" t="s">
        <v>856</v>
      </c>
      <c r="F681" s="2" t="s">
        <v>857</v>
      </c>
      <c r="G681" s="2" t="s">
        <v>859</v>
      </c>
      <c r="H681" s="3">
        <v>18</v>
      </c>
      <c r="I681" s="3">
        <v>10</v>
      </c>
      <c r="J681" s="3">
        <v>5</v>
      </c>
      <c r="K681" s="3">
        <v>2.78</v>
      </c>
      <c r="L681" s="3">
        <v>0</v>
      </c>
      <c r="M681" s="3">
        <v>0</v>
      </c>
      <c r="N681" s="3">
        <v>0</v>
      </c>
      <c r="O681" s="3">
        <v>0</v>
      </c>
      <c r="P681" s="3">
        <v>0</v>
      </c>
      <c r="Q681" s="3">
        <v>0</v>
      </c>
      <c r="R681" s="3">
        <v>5</v>
      </c>
      <c r="S681" s="3">
        <v>2.78</v>
      </c>
      <c r="T681" s="3">
        <v>0</v>
      </c>
      <c r="U681" s="3">
        <v>0</v>
      </c>
      <c r="V681" s="3">
        <v>0</v>
      </c>
      <c r="W681" s="3">
        <v>0</v>
      </c>
      <c r="X681" s="3">
        <v>0</v>
      </c>
      <c r="Y681" s="3">
        <v>0</v>
      </c>
      <c r="Z681" s="3">
        <v>0</v>
      </c>
      <c r="AA681" s="3">
        <v>0</v>
      </c>
      <c r="AB681" s="3">
        <v>0</v>
      </c>
      <c r="AC681" s="3">
        <v>0</v>
      </c>
    </row>
    <row r="682" spans="1:29" x14ac:dyDescent="0.35">
      <c r="A682" s="30">
        <v>2026</v>
      </c>
      <c r="B682" s="29">
        <v>1</v>
      </c>
      <c r="C682" s="2" t="s">
        <v>854</v>
      </c>
      <c r="D682" s="2" t="s">
        <v>855</v>
      </c>
      <c r="E682" s="2" t="s">
        <v>856</v>
      </c>
      <c r="F682" s="2" t="s">
        <v>860</v>
      </c>
      <c r="G682" s="2" t="s">
        <v>861</v>
      </c>
      <c r="H682" s="3">
        <v>4</v>
      </c>
      <c r="I682" s="3">
        <v>5</v>
      </c>
      <c r="J682" s="3">
        <v>0</v>
      </c>
      <c r="K682" s="3">
        <v>0</v>
      </c>
      <c r="L682" s="3">
        <v>0</v>
      </c>
      <c r="M682" s="3">
        <v>0</v>
      </c>
      <c r="N682" s="3">
        <v>0</v>
      </c>
      <c r="O682" s="3">
        <v>0</v>
      </c>
      <c r="P682" s="3">
        <v>0</v>
      </c>
      <c r="Q682" s="3">
        <v>0</v>
      </c>
      <c r="R682" s="3">
        <v>0</v>
      </c>
      <c r="S682" s="3">
        <v>0</v>
      </c>
      <c r="T682" s="3">
        <v>0</v>
      </c>
      <c r="U682" s="3">
        <v>0</v>
      </c>
      <c r="V682" s="3">
        <v>0</v>
      </c>
      <c r="W682" s="3">
        <v>0</v>
      </c>
      <c r="X682" s="3">
        <v>0</v>
      </c>
      <c r="Y682" s="3">
        <v>0</v>
      </c>
      <c r="Z682" s="3">
        <v>0</v>
      </c>
      <c r="AA682" s="3">
        <v>0</v>
      </c>
      <c r="AB682" s="3">
        <v>0</v>
      </c>
      <c r="AC682" s="3">
        <v>0</v>
      </c>
    </row>
    <row r="683" spans="1:29" x14ac:dyDescent="0.35">
      <c r="A683" s="30">
        <v>2026</v>
      </c>
      <c r="B683" s="29">
        <v>1</v>
      </c>
      <c r="C683" s="2" t="s">
        <v>854</v>
      </c>
      <c r="D683" s="2" t="s">
        <v>855</v>
      </c>
      <c r="E683" s="2" t="s">
        <v>856</v>
      </c>
      <c r="F683" s="2" t="s">
        <v>860</v>
      </c>
      <c r="G683" s="2" t="s">
        <v>862</v>
      </c>
      <c r="H683" s="3">
        <v>1</v>
      </c>
      <c r="I683" s="3">
        <v>1</v>
      </c>
      <c r="J683" s="3">
        <v>0</v>
      </c>
      <c r="K683" s="3">
        <v>0</v>
      </c>
      <c r="L683" s="3">
        <v>0</v>
      </c>
      <c r="M683" s="3">
        <v>0</v>
      </c>
      <c r="N683" s="3">
        <v>0</v>
      </c>
      <c r="O683" s="3">
        <v>0</v>
      </c>
      <c r="P683" s="3">
        <v>0</v>
      </c>
      <c r="Q683" s="3">
        <v>0</v>
      </c>
      <c r="R683" s="3">
        <v>0</v>
      </c>
      <c r="S683" s="3">
        <v>0</v>
      </c>
      <c r="T683" s="3">
        <v>0</v>
      </c>
      <c r="U683" s="3">
        <v>0</v>
      </c>
      <c r="V683" s="3">
        <v>0</v>
      </c>
      <c r="W683" s="3">
        <v>0</v>
      </c>
      <c r="X683" s="3">
        <v>0</v>
      </c>
      <c r="Y683" s="3">
        <v>0</v>
      </c>
      <c r="Z683" s="3">
        <v>0</v>
      </c>
      <c r="AA683" s="3">
        <v>0</v>
      </c>
      <c r="AB683" s="3">
        <v>0</v>
      </c>
      <c r="AC683" s="3">
        <v>0</v>
      </c>
    </row>
    <row r="684" spans="1:29" x14ac:dyDescent="0.35">
      <c r="A684" s="30">
        <v>2026</v>
      </c>
      <c r="B684" s="29">
        <v>1</v>
      </c>
      <c r="C684" s="2" t="s">
        <v>854</v>
      </c>
      <c r="D684" s="2" t="s">
        <v>855</v>
      </c>
      <c r="E684" s="2" t="s">
        <v>856</v>
      </c>
      <c r="F684" s="2" t="s">
        <v>863</v>
      </c>
      <c r="G684" s="2" t="s">
        <v>864</v>
      </c>
      <c r="H684" s="3">
        <v>191</v>
      </c>
      <c r="I684" s="3">
        <v>21</v>
      </c>
      <c r="J684" s="3">
        <v>61</v>
      </c>
      <c r="K684" s="3">
        <v>6.71</v>
      </c>
      <c r="L684" s="3">
        <v>0</v>
      </c>
      <c r="M684" s="3">
        <v>0</v>
      </c>
      <c r="N684" s="3">
        <v>21</v>
      </c>
      <c r="O684" s="3">
        <v>2.31</v>
      </c>
      <c r="P684" s="3">
        <v>20</v>
      </c>
      <c r="Q684" s="3">
        <v>2.2000000000000002</v>
      </c>
      <c r="R684" s="3">
        <v>20</v>
      </c>
      <c r="S684" s="3">
        <v>2.2000000000000002</v>
      </c>
      <c r="T684" s="3">
        <v>0</v>
      </c>
      <c r="U684" s="3">
        <v>0</v>
      </c>
      <c r="V684" s="3">
        <v>0</v>
      </c>
      <c r="W684" s="3">
        <v>0</v>
      </c>
      <c r="X684" s="3">
        <v>0</v>
      </c>
      <c r="Y684" s="3">
        <v>0</v>
      </c>
      <c r="Z684" s="3">
        <v>0</v>
      </c>
      <c r="AA684" s="3">
        <v>0</v>
      </c>
      <c r="AB684" s="3">
        <v>0</v>
      </c>
      <c r="AC684" s="3">
        <v>0</v>
      </c>
    </row>
    <row r="685" spans="1:29" x14ac:dyDescent="0.35">
      <c r="A685" s="30">
        <v>2026</v>
      </c>
      <c r="B685" s="29">
        <v>1</v>
      </c>
      <c r="C685" s="2" t="s">
        <v>854</v>
      </c>
      <c r="D685" s="2" t="s">
        <v>855</v>
      </c>
      <c r="E685" s="2" t="s">
        <v>856</v>
      </c>
      <c r="F685" s="2" t="s">
        <v>863</v>
      </c>
      <c r="G685" s="2" t="s">
        <v>865</v>
      </c>
      <c r="H685" s="3">
        <v>6</v>
      </c>
      <c r="I685" s="3">
        <v>1</v>
      </c>
      <c r="J685" s="3">
        <v>0</v>
      </c>
      <c r="K685" s="3">
        <v>0</v>
      </c>
      <c r="L685" s="3">
        <v>0</v>
      </c>
      <c r="M685" s="3">
        <v>0</v>
      </c>
      <c r="N685" s="3">
        <v>0</v>
      </c>
      <c r="O685" s="3">
        <v>0</v>
      </c>
      <c r="P685" s="3">
        <v>0</v>
      </c>
      <c r="Q685" s="3">
        <v>0</v>
      </c>
      <c r="R685" s="3">
        <v>0</v>
      </c>
      <c r="S685" s="3">
        <v>0</v>
      </c>
      <c r="T685" s="3">
        <v>0</v>
      </c>
      <c r="U685" s="3">
        <v>0</v>
      </c>
      <c r="V685" s="3">
        <v>0</v>
      </c>
      <c r="W685" s="3">
        <v>0</v>
      </c>
      <c r="X685" s="3">
        <v>0</v>
      </c>
      <c r="Y685" s="3">
        <v>0</v>
      </c>
      <c r="Z685" s="3">
        <v>0</v>
      </c>
      <c r="AA685" s="3">
        <v>0</v>
      </c>
      <c r="AB685" s="3">
        <v>0</v>
      </c>
      <c r="AC685" s="3">
        <v>0</v>
      </c>
    </row>
    <row r="686" spans="1:29" x14ac:dyDescent="0.35">
      <c r="A686" s="30">
        <v>2026</v>
      </c>
      <c r="B686" s="29">
        <v>1</v>
      </c>
      <c r="C686" s="2" t="s">
        <v>854</v>
      </c>
      <c r="D686" s="2" t="s">
        <v>855</v>
      </c>
      <c r="E686" s="2" t="s">
        <v>856</v>
      </c>
      <c r="F686" s="2" t="s">
        <v>863</v>
      </c>
      <c r="G686" s="2" t="s">
        <v>866</v>
      </c>
      <c r="H686" s="3">
        <v>105</v>
      </c>
      <c r="I686" s="3">
        <v>12</v>
      </c>
      <c r="J686" s="3">
        <v>31</v>
      </c>
      <c r="K686" s="3">
        <v>3.54</v>
      </c>
      <c r="L686" s="3">
        <v>0</v>
      </c>
      <c r="M686" s="3">
        <v>0</v>
      </c>
      <c r="N686" s="3">
        <v>13</v>
      </c>
      <c r="O686" s="3">
        <v>1.49</v>
      </c>
      <c r="P686" s="3">
        <v>0</v>
      </c>
      <c r="Q686" s="3">
        <v>0</v>
      </c>
      <c r="R686" s="3">
        <v>18</v>
      </c>
      <c r="S686" s="3">
        <v>2.06</v>
      </c>
      <c r="T686" s="3">
        <v>0</v>
      </c>
      <c r="U686" s="3">
        <v>0</v>
      </c>
      <c r="V686" s="3">
        <v>0</v>
      </c>
      <c r="W686" s="3">
        <v>0</v>
      </c>
      <c r="X686" s="3">
        <v>0</v>
      </c>
      <c r="Y686" s="3">
        <v>0</v>
      </c>
      <c r="Z686" s="3">
        <v>0</v>
      </c>
      <c r="AA686" s="3">
        <v>0</v>
      </c>
      <c r="AB686" s="3">
        <v>0</v>
      </c>
      <c r="AC686" s="3">
        <v>0</v>
      </c>
    </row>
    <row r="687" spans="1:29" x14ac:dyDescent="0.35">
      <c r="A687" s="30">
        <v>2026</v>
      </c>
      <c r="B687" s="29">
        <v>1</v>
      </c>
      <c r="C687" s="2" t="s">
        <v>854</v>
      </c>
      <c r="D687" s="2" t="s">
        <v>855</v>
      </c>
      <c r="E687" s="2" t="s">
        <v>856</v>
      </c>
      <c r="F687" s="2" t="s">
        <v>863</v>
      </c>
      <c r="G687" s="2" t="s">
        <v>867</v>
      </c>
      <c r="H687" s="3">
        <v>4</v>
      </c>
      <c r="I687" s="3">
        <v>1</v>
      </c>
      <c r="J687" s="3">
        <v>0</v>
      </c>
      <c r="K687" s="3">
        <v>0</v>
      </c>
      <c r="L687" s="3">
        <v>0</v>
      </c>
      <c r="M687" s="3">
        <v>0</v>
      </c>
      <c r="N687" s="3">
        <v>0</v>
      </c>
      <c r="O687" s="3">
        <v>0</v>
      </c>
      <c r="P687" s="3">
        <v>0</v>
      </c>
      <c r="Q687" s="3">
        <v>0</v>
      </c>
      <c r="R687" s="3">
        <v>0</v>
      </c>
      <c r="S687" s="3">
        <v>0</v>
      </c>
      <c r="T687" s="3">
        <v>0</v>
      </c>
      <c r="U687" s="3">
        <v>0</v>
      </c>
      <c r="V687" s="3">
        <v>0</v>
      </c>
      <c r="W687" s="3">
        <v>0</v>
      </c>
      <c r="X687" s="3">
        <v>0</v>
      </c>
      <c r="Y687" s="3">
        <v>0</v>
      </c>
      <c r="Z687" s="3">
        <v>0</v>
      </c>
      <c r="AA687" s="3">
        <v>0</v>
      </c>
      <c r="AB687" s="3">
        <v>0</v>
      </c>
      <c r="AC687" s="3">
        <v>0</v>
      </c>
    </row>
    <row r="688" spans="1:29" x14ac:dyDescent="0.35">
      <c r="A688" s="30">
        <v>2026</v>
      </c>
      <c r="B688" s="29">
        <v>1</v>
      </c>
      <c r="C688" s="2" t="s">
        <v>854</v>
      </c>
      <c r="D688" s="2" t="s">
        <v>855</v>
      </c>
      <c r="E688" s="2" t="s">
        <v>856</v>
      </c>
      <c r="F688" s="2" t="s">
        <v>860</v>
      </c>
      <c r="G688" s="2" t="s">
        <v>868</v>
      </c>
      <c r="H688" s="3">
        <v>6</v>
      </c>
      <c r="I688" s="3">
        <v>8</v>
      </c>
      <c r="J688" s="3">
        <v>0</v>
      </c>
      <c r="K688" s="3">
        <v>0</v>
      </c>
      <c r="L688" s="3">
        <v>0</v>
      </c>
      <c r="M688" s="3">
        <v>0</v>
      </c>
      <c r="N688" s="3">
        <v>0</v>
      </c>
      <c r="O688" s="3">
        <v>0</v>
      </c>
      <c r="P688" s="3">
        <v>0</v>
      </c>
      <c r="Q688" s="3">
        <v>0</v>
      </c>
      <c r="R688" s="3">
        <v>0</v>
      </c>
      <c r="S688" s="3">
        <v>0</v>
      </c>
      <c r="T688" s="3">
        <v>0</v>
      </c>
      <c r="U688" s="3">
        <v>0</v>
      </c>
      <c r="V688" s="3">
        <v>0</v>
      </c>
      <c r="W688" s="3">
        <v>0</v>
      </c>
      <c r="X688" s="3">
        <v>0</v>
      </c>
      <c r="Y688" s="3">
        <v>0</v>
      </c>
      <c r="Z688" s="3">
        <v>0</v>
      </c>
      <c r="AA688" s="3">
        <v>0</v>
      </c>
      <c r="AB688" s="3">
        <v>0</v>
      </c>
      <c r="AC688" s="3">
        <v>0</v>
      </c>
    </row>
    <row r="689" spans="1:29" x14ac:dyDescent="0.35">
      <c r="A689" s="30">
        <v>2026</v>
      </c>
      <c r="B689" s="29">
        <v>1</v>
      </c>
      <c r="C689" s="2" t="s">
        <v>854</v>
      </c>
      <c r="D689" s="2" t="s">
        <v>855</v>
      </c>
      <c r="E689" s="2" t="s">
        <v>856</v>
      </c>
      <c r="F689" s="2" t="s">
        <v>860</v>
      </c>
      <c r="G689" s="2" t="s">
        <v>869</v>
      </c>
      <c r="H689" s="3">
        <v>8</v>
      </c>
      <c r="I689" s="3">
        <v>11</v>
      </c>
      <c r="J689" s="3">
        <v>1</v>
      </c>
      <c r="K689" s="3">
        <v>1.38</v>
      </c>
      <c r="L689" s="3">
        <v>0</v>
      </c>
      <c r="M689" s="3">
        <v>0</v>
      </c>
      <c r="N689" s="3">
        <v>0</v>
      </c>
      <c r="O689" s="3">
        <v>0</v>
      </c>
      <c r="P689" s="3">
        <v>0</v>
      </c>
      <c r="Q689" s="3">
        <v>0</v>
      </c>
      <c r="R689" s="3">
        <v>1</v>
      </c>
      <c r="S689" s="3">
        <v>1.38</v>
      </c>
      <c r="T689" s="3">
        <v>0</v>
      </c>
      <c r="U689" s="3">
        <v>0</v>
      </c>
      <c r="V689" s="3">
        <v>0</v>
      </c>
      <c r="W689" s="3">
        <v>0</v>
      </c>
      <c r="X689" s="3">
        <v>0</v>
      </c>
      <c r="Y689" s="3">
        <v>0</v>
      </c>
      <c r="Z689" s="3">
        <v>0</v>
      </c>
      <c r="AA689" s="3">
        <v>0</v>
      </c>
      <c r="AB689" s="3">
        <v>0</v>
      </c>
      <c r="AC689" s="3">
        <v>0</v>
      </c>
    </row>
    <row r="690" spans="1:29" x14ac:dyDescent="0.35">
      <c r="A690" s="30">
        <v>2026</v>
      </c>
      <c r="B690" s="29">
        <v>1</v>
      </c>
      <c r="C690" s="2" t="s">
        <v>854</v>
      </c>
      <c r="D690" s="2" t="s">
        <v>855</v>
      </c>
      <c r="E690" s="2" t="s">
        <v>856</v>
      </c>
      <c r="F690" s="2" t="s">
        <v>860</v>
      </c>
      <c r="G690" s="2" t="s">
        <v>870</v>
      </c>
      <c r="H690" s="3">
        <v>11</v>
      </c>
      <c r="I690" s="3">
        <v>15</v>
      </c>
      <c r="J690" s="3">
        <v>1</v>
      </c>
      <c r="K690" s="3">
        <v>1.36</v>
      </c>
      <c r="L690" s="3">
        <v>0</v>
      </c>
      <c r="M690" s="3">
        <v>0</v>
      </c>
      <c r="N690" s="3">
        <v>0</v>
      </c>
      <c r="O690" s="3">
        <v>0</v>
      </c>
      <c r="P690" s="3">
        <v>0</v>
      </c>
      <c r="Q690" s="3">
        <v>0</v>
      </c>
      <c r="R690" s="3">
        <v>1</v>
      </c>
      <c r="S690" s="3">
        <v>1.36</v>
      </c>
      <c r="T690" s="3">
        <v>0</v>
      </c>
      <c r="U690" s="3">
        <v>0</v>
      </c>
      <c r="V690" s="3">
        <v>0</v>
      </c>
      <c r="W690" s="3">
        <v>0</v>
      </c>
      <c r="X690" s="3">
        <v>0</v>
      </c>
      <c r="Y690" s="3">
        <v>0</v>
      </c>
      <c r="Z690" s="3">
        <v>0</v>
      </c>
      <c r="AA690" s="3">
        <v>0</v>
      </c>
      <c r="AB690" s="3">
        <v>0</v>
      </c>
      <c r="AC690" s="3">
        <v>0</v>
      </c>
    </row>
    <row r="691" spans="1:29" x14ac:dyDescent="0.35">
      <c r="A691" s="30">
        <v>2026</v>
      </c>
      <c r="B691" s="29">
        <v>1</v>
      </c>
      <c r="C691" s="2" t="s">
        <v>871</v>
      </c>
      <c r="D691" s="2" t="s">
        <v>872</v>
      </c>
      <c r="E691" s="2" t="s">
        <v>873</v>
      </c>
      <c r="F691" s="2" t="s">
        <v>874</v>
      </c>
      <c r="G691" s="2" t="s">
        <v>875</v>
      </c>
      <c r="H691" s="3">
        <v>5</v>
      </c>
      <c r="I691" s="3">
        <v>13.3</v>
      </c>
      <c r="J691" s="3">
        <v>1.4</v>
      </c>
      <c r="K691" s="3">
        <v>3.72</v>
      </c>
      <c r="L691" s="3">
        <v>0</v>
      </c>
      <c r="M691" s="3">
        <v>0</v>
      </c>
      <c r="N691" s="3">
        <v>0.84</v>
      </c>
      <c r="O691" s="3">
        <v>2.23</v>
      </c>
      <c r="P691" s="3">
        <v>0.14000000000000001</v>
      </c>
      <c r="Q691" s="3">
        <v>0.37</v>
      </c>
      <c r="R691" s="3">
        <v>0.42</v>
      </c>
      <c r="S691" s="3">
        <v>1.1200000000000001</v>
      </c>
      <c r="T691" s="3">
        <v>0</v>
      </c>
      <c r="U691" s="3">
        <v>0</v>
      </c>
      <c r="V691" s="3">
        <v>0</v>
      </c>
      <c r="W691" s="3">
        <v>0</v>
      </c>
      <c r="X691" s="3">
        <v>0</v>
      </c>
      <c r="Y691" s="3">
        <v>0</v>
      </c>
      <c r="Z691" s="3">
        <v>0</v>
      </c>
      <c r="AA691" s="3">
        <v>0</v>
      </c>
      <c r="AB691" s="3">
        <v>0</v>
      </c>
      <c r="AC691" s="3">
        <v>0</v>
      </c>
    </row>
    <row r="692" spans="1:29" x14ac:dyDescent="0.35">
      <c r="A692" s="30">
        <v>2026</v>
      </c>
      <c r="B692" s="29">
        <v>1</v>
      </c>
      <c r="C692" s="2" t="s">
        <v>871</v>
      </c>
      <c r="D692" s="2" t="s">
        <v>872</v>
      </c>
      <c r="E692" s="2" t="s">
        <v>873</v>
      </c>
      <c r="F692" s="2" t="s">
        <v>876</v>
      </c>
      <c r="G692" s="2" t="s">
        <v>877</v>
      </c>
      <c r="H692" s="3">
        <v>6</v>
      </c>
      <c r="I692" s="3">
        <v>30</v>
      </c>
      <c r="J692" s="3">
        <v>1.88</v>
      </c>
      <c r="K692" s="3">
        <v>9.4</v>
      </c>
      <c r="L692" s="3">
        <v>0.47</v>
      </c>
      <c r="M692" s="3">
        <v>2.35</v>
      </c>
      <c r="N692" s="3">
        <v>0.47</v>
      </c>
      <c r="O692" s="3">
        <v>2.35</v>
      </c>
      <c r="P692" s="3">
        <v>0.56000000000000005</v>
      </c>
      <c r="Q692" s="3">
        <v>2.8</v>
      </c>
      <c r="R692" s="3">
        <v>0.38</v>
      </c>
      <c r="S692" s="3">
        <v>1.9</v>
      </c>
      <c r="T692" s="3">
        <v>0.47</v>
      </c>
      <c r="U692" s="3">
        <v>2.35</v>
      </c>
      <c r="V692" s="3">
        <v>0</v>
      </c>
      <c r="W692" s="3">
        <v>0</v>
      </c>
      <c r="X692" s="3">
        <v>0</v>
      </c>
      <c r="Y692" s="3">
        <v>0</v>
      </c>
      <c r="Z692" s="3">
        <v>0</v>
      </c>
      <c r="AA692" s="3">
        <v>0</v>
      </c>
      <c r="AB692" s="3">
        <v>0.47</v>
      </c>
      <c r="AC692" s="3">
        <v>2.35</v>
      </c>
    </row>
    <row r="693" spans="1:29" x14ac:dyDescent="0.35">
      <c r="A693" s="30">
        <v>2026</v>
      </c>
      <c r="B693" s="29">
        <v>1</v>
      </c>
      <c r="C693" s="2" t="s">
        <v>871</v>
      </c>
      <c r="D693" s="2" t="s">
        <v>872</v>
      </c>
      <c r="E693" s="2" t="s">
        <v>873</v>
      </c>
      <c r="F693" s="2" t="s">
        <v>878</v>
      </c>
      <c r="G693" s="2" t="s">
        <v>879</v>
      </c>
      <c r="H693" s="3">
        <v>6</v>
      </c>
      <c r="I693" s="3">
        <v>50</v>
      </c>
      <c r="J693" s="3">
        <v>1.42</v>
      </c>
      <c r="K693" s="3">
        <v>11.83</v>
      </c>
      <c r="L693" s="3">
        <v>0</v>
      </c>
      <c r="M693" s="3">
        <v>0</v>
      </c>
      <c r="N693" s="3">
        <v>0.12</v>
      </c>
      <c r="O693" s="3">
        <v>1</v>
      </c>
      <c r="P693" s="3">
        <v>0.11</v>
      </c>
      <c r="Q693" s="3">
        <v>0.92</v>
      </c>
      <c r="R693" s="3">
        <v>1.19</v>
      </c>
      <c r="S693" s="3">
        <v>9.92</v>
      </c>
      <c r="T693" s="3">
        <v>0</v>
      </c>
      <c r="U693" s="3">
        <v>0</v>
      </c>
      <c r="V693" s="3">
        <v>0</v>
      </c>
      <c r="W693" s="3">
        <v>0</v>
      </c>
      <c r="X693" s="3">
        <v>0</v>
      </c>
      <c r="Y693" s="3">
        <v>0</v>
      </c>
      <c r="Z693" s="3">
        <v>0</v>
      </c>
      <c r="AA693" s="3">
        <v>0</v>
      </c>
      <c r="AB693" s="3">
        <v>0</v>
      </c>
      <c r="AC693" s="3">
        <v>0</v>
      </c>
    </row>
    <row r="694" spans="1:29" x14ac:dyDescent="0.35">
      <c r="A694" s="30">
        <v>2026</v>
      </c>
      <c r="B694" s="29">
        <v>1</v>
      </c>
      <c r="C694" s="2" t="s">
        <v>871</v>
      </c>
      <c r="D694" s="2" t="s">
        <v>872</v>
      </c>
      <c r="E694" s="2" t="s">
        <v>873</v>
      </c>
      <c r="F694" s="2" t="s">
        <v>874</v>
      </c>
      <c r="G694" s="2" t="s">
        <v>3928</v>
      </c>
      <c r="H694" s="3">
        <v>3</v>
      </c>
      <c r="I694" s="3">
        <v>6.7</v>
      </c>
      <c r="J694" s="3">
        <v>1.6</v>
      </c>
      <c r="K694" s="3">
        <v>3.57</v>
      </c>
      <c r="L694" s="3">
        <v>0</v>
      </c>
      <c r="M694" s="3">
        <v>0</v>
      </c>
      <c r="N694" s="3">
        <v>0.26</v>
      </c>
      <c r="O694" s="3">
        <v>0.57999999999999996</v>
      </c>
      <c r="P694" s="3">
        <v>1.34</v>
      </c>
      <c r="Q694" s="3">
        <v>2.99</v>
      </c>
      <c r="R694" s="3">
        <v>0</v>
      </c>
      <c r="S694" s="3">
        <v>0</v>
      </c>
      <c r="T694" s="3">
        <v>0</v>
      </c>
      <c r="U694" s="3">
        <v>0</v>
      </c>
      <c r="V694" s="3">
        <v>0</v>
      </c>
      <c r="W694" s="3">
        <v>0</v>
      </c>
      <c r="X694" s="3">
        <v>0</v>
      </c>
      <c r="Y694" s="3">
        <v>0</v>
      </c>
      <c r="Z694" s="3">
        <v>0</v>
      </c>
      <c r="AA694" s="3">
        <v>0</v>
      </c>
      <c r="AB694" s="3">
        <v>0</v>
      </c>
      <c r="AC694" s="3">
        <v>0</v>
      </c>
    </row>
    <row r="695" spans="1:29" x14ac:dyDescent="0.35">
      <c r="A695" s="30">
        <v>2026</v>
      </c>
      <c r="B695" s="29">
        <v>1</v>
      </c>
      <c r="C695" s="2" t="s">
        <v>880</v>
      </c>
      <c r="D695" s="2" t="s">
        <v>881</v>
      </c>
      <c r="E695" s="2" t="s">
        <v>882</v>
      </c>
      <c r="F695" s="2" t="s">
        <v>888</v>
      </c>
      <c r="G695" s="2" t="s">
        <v>3929</v>
      </c>
      <c r="H695" s="3">
        <v>100</v>
      </c>
      <c r="I695" s="3">
        <v>40</v>
      </c>
      <c r="J695" s="3">
        <v>66.989999999999995</v>
      </c>
      <c r="K695" s="3">
        <v>26.8</v>
      </c>
      <c r="L695" s="3">
        <v>9.58</v>
      </c>
      <c r="M695" s="3">
        <v>3.83</v>
      </c>
      <c r="N695" s="3">
        <v>30</v>
      </c>
      <c r="O695" s="3">
        <v>12</v>
      </c>
      <c r="P695" s="3">
        <v>20</v>
      </c>
      <c r="Q695" s="3">
        <v>8</v>
      </c>
      <c r="R695" s="3">
        <v>7.41</v>
      </c>
      <c r="S695" s="3">
        <v>2.96</v>
      </c>
      <c r="T695" s="3">
        <v>9.58</v>
      </c>
      <c r="U695" s="3">
        <v>3.83</v>
      </c>
      <c r="V695" s="3">
        <v>0</v>
      </c>
      <c r="W695" s="3">
        <v>0</v>
      </c>
      <c r="X695" s="3">
        <v>0</v>
      </c>
      <c r="Y695" s="3">
        <v>0</v>
      </c>
      <c r="Z695" s="3">
        <v>0</v>
      </c>
      <c r="AA695" s="3">
        <v>0</v>
      </c>
      <c r="AB695" s="3">
        <v>9.58</v>
      </c>
      <c r="AC695" s="3">
        <v>3.83</v>
      </c>
    </row>
    <row r="696" spans="1:29" x14ac:dyDescent="0.35">
      <c r="A696" s="30">
        <v>2026</v>
      </c>
      <c r="B696" s="29">
        <v>1</v>
      </c>
      <c r="C696" s="2" t="s">
        <v>880</v>
      </c>
      <c r="D696" s="2" t="s">
        <v>881</v>
      </c>
      <c r="E696" s="2" t="s">
        <v>882</v>
      </c>
      <c r="F696" s="2" t="s">
        <v>883</v>
      </c>
      <c r="G696" s="2" t="s">
        <v>884</v>
      </c>
      <c r="H696" s="3">
        <v>10</v>
      </c>
      <c r="I696" s="3">
        <v>10</v>
      </c>
      <c r="J696" s="3">
        <v>8</v>
      </c>
      <c r="K696" s="3">
        <v>8</v>
      </c>
      <c r="L696" s="3">
        <v>0</v>
      </c>
      <c r="M696" s="3">
        <v>0</v>
      </c>
      <c r="N696" s="3">
        <v>0</v>
      </c>
      <c r="O696" s="3">
        <v>0</v>
      </c>
      <c r="P696" s="3">
        <v>0</v>
      </c>
      <c r="Q696" s="3">
        <v>0</v>
      </c>
      <c r="R696" s="3">
        <v>8</v>
      </c>
      <c r="S696" s="3">
        <v>8</v>
      </c>
      <c r="T696" s="3">
        <v>0</v>
      </c>
      <c r="U696" s="3">
        <v>0</v>
      </c>
      <c r="V696" s="3">
        <v>0</v>
      </c>
      <c r="W696" s="3">
        <v>0</v>
      </c>
      <c r="X696" s="3">
        <v>0</v>
      </c>
      <c r="Y696" s="3">
        <v>0</v>
      </c>
      <c r="Z696" s="3">
        <v>0</v>
      </c>
      <c r="AA696" s="3">
        <v>0</v>
      </c>
      <c r="AB696" s="3">
        <v>0</v>
      </c>
      <c r="AC696" s="3">
        <v>0</v>
      </c>
    </row>
    <row r="697" spans="1:29" x14ac:dyDescent="0.35">
      <c r="A697" s="30">
        <v>2026</v>
      </c>
      <c r="B697" s="29">
        <v>1</v>
      </c>
      <c r="C697" s="2" t="s">
        <v>880</v>
      </c>
      <c r="D697" s="2" t="s">
        <v>881</v>
      </c>
      <c r="E697" s="2" t="s">
        <v>882</v>
      </c>
      <c r="F697" s="2" t="s">
        <v>883</v>
      </c>
      <c r="G697" s="2" t="s">
        <v>885</v>
      </c>
      <c r="H697" s="3">
        <v>30</v>
      </c>
      <c r="I697" s="3">
        <v>10</v>
      </c>
      <c r="J697" s="3">
        <v>30</v>
      </c>
      <c r="K697" s="3">
        <v>10</v>
      </c>
      <c r="L697" s="3">
        <v>0</v>
      </c>
      <c r="M697" s="3">
        <v>0</v>
      </c>
      <c r="N697" s="3">
        <v>0</v>
      </c>
      <c r="O697" s="3">
        <v>0</v>
      </c>
      <c r="P697" s="3">
        <v>0</v>
      </c>
      <c r="Q697" s="3">
        <v>0</v>
      </c>
      <c r="R697" s="3">
        <v>30</v>
      </c>
      <c r="S697" s="3">
        <v>10</v>
      </c>
      <c r="T697" s="3">
        <v>0</v>
      </c>
      <c r="U697" s="3">
        <v>0</v>
      </c>
      <c r="V697" s="3">
        <v>0</v>
      </c>
      <c r="W697" s="3">
        <v>0</v>
      </c>
      <c r="X697" s="3">
        <v>0</v>
      </c>
      <c r="Y697" s="3">
        <v>0</v>
      </c>
      <c r="Z697" s="3">
        <v>0</v>
      </c>
      <c r="AA697" s="3">
        <v>0</v>
      </c>
      <c r="AB697" s="3">
        <v>0</v>
      </c>
      <c r="AC697" s="3">
        <v>0</v>
      </c>
    </row>
    <row r="698" spans="1:29" x14ac:dyDescent="0.35">
      <c r="A698" s="30">
        <v>2026</v>
      </c>
      <c r="B698" s="29">
        <v>1</v>
      </c>
      <c r="C698" s="2" t="s">
        <v>880</v>
      </c>
      <c r="D698" s="2" t="s">
        <v>881</v>
      </c>
      <c r="E698" s="2" t="s">
        <v>882</v>
      </c>
      <c r="F698" s="2" t="s">
        <v>886</v>
      </c>
      <c r="G698" s="2" t="s">
        <v>887</v>
      </c>
      <c r="H698" s="3">
        <v>100</v>
      </c>
      <c r="I698" s="3">
        <v>40</v>
      </c>
      <c r="J698" s="3">
        <v>0</v>
      </c>
      <c r="K698" s="3">
        <v>0</v>
      </c>
      <c r="L698" s="3">
        <v>0</v>
      </c>
      <c r="M698" s="3">
        <v>0</v>
      </c>
      <c r="N698" s="3">
        <v>0</v>
      </c>
      <c r="O698" s="3">
        <v>0</v>
      </c>
      <c r="P698" s="3">
        <v>0</v>
      </c>
      <c r="Q698" s="3">
        <v>0</v>
      </c>
      <c r="R698" s="3">
        <v>0</v>
      </c>
      <c r="S698" s="3">
        <v>0</v>
      </c>
      <c r="T698" s="3">
        <v>0</v>
      </c>
      <c r="U698" s="3">
        <v>0</v>
      </c>
      <c r="V698" s="3">
        <v>0</v>
      </c>
      <c r="W698" s="3">
        <v>0</v>
      </c>
      <c r="X698" s="3">
        <v>0</v>
      </c>
      <c r="Y698" s="3">
        <v>0</v>
      </c>
      <c r="Z698" s="3">
        <v>0</v>
      </c>
      <c r="AA698" s="3">
        <v>0</v>
      </c>
      <c r="AB698" s="3">
        <v>0</v>
      </c>
      <c r="AC698" s="3">
        <v>0</v>
      </c>
    </row>
    <row r="699" spans="1:29" x14ac:dyDescent="0.35">
      <c r="A699" s="30">
        <v>2026</v>
      </c>
      <c r="B699" s="29">
        <v>1</v>
      </c>
      <c r="C699" s="2" t="s">
        <v>880</v>
      </c>
      <c r="D699" s="2" t="s">
        <v>889</v>
      </c>
      <c r="E699" s="2" t="s">
        <v>890</v>
      </c>
      <c r="F699" s="2" t="s">
        <v>891</v>
      </c>
      <c r="G699" s="2" t="s">
        <v>892</v>
      </c>
      <c r="H699" s="3">
        <v>115</v>
      </c>
      <c r="I699" s="3">
        <v>10</v>
      </c>
      <c r="J699" s="3">
        <v>75</v>
      </c>
      <c r="K699" s="3">
        <v>6.52</v>
      </c>
      <c r="L699" s="3">
        <v>0</v>
      </c>
      <c r="M699" s="3">
        <v>0</v>
      </c>
      <c r="N699" s="3">
        <v>1</v>
      </c>
      <c r="O699" s="3">
        <v>0.09</v>
      </c>
      <c r="P699" s="3">
        <v>0</v>
      </c>
      <c r="Q699" s="3">
        <v>0</v>
      </c>
      <c r="R699" s="3">
        <v>74</v>
      </c>
      <c r="S699" s="3">
        <v>6.44</v>
      </c>
      <c r="T699" s="3">
        <v>0</v>
      </c>
      <c r="U699" s="3">
        <v>0</v>
      </c>
      <c r="V699" s="3">
        <v>0</v>
      </c>
      <c r="W699" s="3">
        <v>0</v>
      </c>
      <c r="X699" s="3">
        <v>0</v>
      </c>
      <c r="Y699" s="3">
        <v>0</v>
      </c>
      <c r="Z699" s="3">
        <v>0</v>
      </c>
      <c r="AA699" s="3">
        <v>0</v>
      </c>
      <c r="AB699" s="3">
        <v>0</v>
      </c>
      <c r="AC699" s="3">
        <v>0</v>
      </c>
    </row>
    <row r="700" spans="1:29" x14ac:dyDescent="0.35">
      <c r="A700" s="30">
        <v>2026</v>
      </c>
      <c r="B700" s="29">
        <v>1</v>
      </c>
      <c r="C700" s="2" t="s">
        <v>880</v>
      </c>
      <c r="D700" s="2" t="s">
        <v>889</v>
      </c>
      <c r="E700" s="2" t="s">
        <v>890</v>
      </c>
      <c r="F700" s="2" t="s">
        <v>891</v>
      </c>
      <c r="G700" s="2" t="s">
        <v>893</v>
      </c>
      <c r="H700" s="3">
        <v>80</v>
      </c>
      <c r="I700" s="3">
        <v>10</v>
      </c>
      <c r="J700" s="3">
        <v>4</v>
      </c>
      <c r="K700" s="3">
        <v>0.5</v>
      </c>
      <c r="L700" s="3">
        <v>0</v>
      </c>
      <c r="M700" s="3">
        <v>0</v>
      </c>
      <c r="N700" s="3">
        <v>1</v>
      </c>
      <c r="O700" s="3">
        <v>0.13</v>
      </c>
      <c r="P700" s="3">
        <v>0</v>
      </c>
      <c r="Q700" s="3">
        <v>0</v>
      </c>
      <c r="R700" s="3">
        <v>3</v>
      </c>
      <c r="S700" s="3">
        <v>0.38</v>
      </c>
      <c r="T700" s="3">
        <v>0</v>
      </c>
      <c r="U700" s="3">
        <v>0</v>
      </c>
      <c r="V700" s="3">
        <v>0</v>
      </c>
      <c r="W700" s="3">
        <v>0</v>
      </c>
      <c r="X700" s="3">
        <v>0</v>
      </c>
      <c r="Y700" s="3">
        <v>0</v>
      </c>
      <c r="Z700" s="3">
        <v>0</v>
      </c>
      <c r="AA700" s="3">
        <v>0</v>
      </c>
      <c r="AB700" s="3">
        <v>0</v>
      </c>
      <c r="AC700" s="3">
        <v>0</v>
      </c>
    </row>
    <row r="701" spans="1:29" x14ac:dyDescent="0.35">
      <c r="A701" s="30">
        <v>2026</v>
      </c>
      <c r="B701" s="29">
        <v>1</v>
      </c>
      <c r="C701" s="2" t="s">
        <v>880</v>
      </c>
      <c r="D701" s="2" t="s">
        <v>889</v>
      </c>
      <c r="E701" s="2" t="s">
        <v>890</v>
      </c>
      <c r="F701" s="2" t="s">
        <v>894</v>
      </c>
      <c r="G701" s="2" t="s">
        <v>895</v>
      </c>
      <c r="H701" s="3">
        <v>8000</v>
      </c>
      <c r="I701" s="3">
        <v>5</v>
      </c>
      <c r="J701" s="3">
        <v>5290</v>
      </c>
      <c r="K701" s="3">
        <v>3.31</v>
      </c>
      <c r="L701" s="3">
        <v>0</v>
      </c>
      <c r="M701" s="3">
        <v>0</v>
      </c>
      <c r="N701" s="3">
        <v>1</v>
      </c>
      <c r="O701" s="3">
        <v>0</v>
      </c>
      <c r="P701" s="3">
        <v>0</v>
      </c>
      <c r="Q701" s="3">
        <v>0</v>
      </c>
      <c r="R701" s="3">
        <v>5289</v>
      </c>
      <c r="S701" s="3">
        <v>3.31</v>
      </c>
      <c r="T701" s="3">
        <v>0</v>
      </c>
      <c r="U701" s="3">
        <v>0</v>
      </c>
      <c r="V701" s="3">
        <v>0</v>
      </c>
      <c r="W701" s="3">
        <v>0</v>
      </c>
      <c r="X701" s="3">
        <v>0</v>
      </c>
      <c r="Y701" s="3">
        <v>0</v>
      </c>
      <c r="Z701" s="3">
        <v>0</v>
      </c>
      <c r="AA701" s="3">
        <v>0</v>
      </c>
      <c r="AB701" s="3">
        <v>0</v>
      </c>
      <c r="AC701" s="3">
        <v>0</v>
      </c>
    </row>
    <row r="702" spans="1:29" x14ac:dyDescent="0.35">
      <c r="A702" s="30">
        <v>2026</v>
      </c>
      <c r="B702" s="29">
        <v>1</v>
      </c>
      <c r="C702" s="2" t="s">
        <v>880</v>
      </c>
      <c r="D702" s="2" t="s">
        <v>889</v>
      </c>
      <c r="E702" s="2" t="s">
        <v>890</v>
      </c>
      <c r="F702" s="2" t="s">
        <v>896</v>
      </c>
      <c r="G702" s="2" t="s">
        <v>897</v>
      </c>
      <c r="H702" s="3">
        <v>50</v>
      </c>
      <c r="I702" s="3">
        <v>5</v>
      </c>
      <c r="J702" s="3">
        <v>0</v>
      </c>
      <c r="K702" s="3">
        <v>0</v>
      </c>
      <c r="L702" s="3">
        <v>0</v>
      </c>
      <c r="M702" s="3">
        <v>0</v>
      </c>
      <c r="N702" s="3">
        <v>0</v>
      </c>
      <c r="O702" s="3">
        <v>0</v>
      </c>
      <c r="P702" s="3">
        <v>0</v>
      </c>
      <c r="Q702" s="3">
        <v>0</v>
      </c>
      <c r="R702" s="3">
        <v>0</v>
      </c>
      <c r="S702" s="3">
        <v>0</v>
      </c>
      <c r="T702" s="3">
        <v>0</v>
      </c>
      <c r="U702" s="3">
        <v>0</v>
      </c>
      <c r="V702" s="3">
        <v>0</v>
      </c>
      <c r="W702" s="3">
        <v>0</v>
      </c>
      <c r="X702" s="3">
        <v>0</v>
      </c>
      <c r="Y702" s="3">
        <v>0</v>
      </c>
      <c r="Z702" s="3">
        <v>0</v>
      </c>
      <c r="AA702" s="3">
        <v>0</v>
      </c>
      <c r="AB702" s="3">
        <v>0</v>
      </c>
      <c r="AC702" s="3">
        <v>0</v>
      </c>
    </row>
    <row r="703" spans="1:29" x14ac:dyDescent="0.35">
      <c r="A703" s="30">
        <v>2026</v>
      </c>
      <c r="B703" s="29">
        <v>1</v>
      </c>
      <c r="C703" s="2" t="s">
        <v>880</v>
      </c>
      <c r="D703" s="2" t="s">
        <v>889</v>
      </c>
      <c r="E703" s="2" t="s">
        <v>890</v>
      </c>
      <c r="F703" s="2" t="s">
        <v>896</v>
      </c>
      <c r="G703" s="2" t="s">
        <v>898</v>
      </c>
      <c r="H703" s="3">
        <v>5000</v>
      </c>
      <c r="I703" s="3">
        <v>3</v>
      </c>
      <c r="J703" s="3">
        <v>2258</v>
      </c>
      <c r="K703" s="3">
        <v>1.36</v>
      </c>
      <c r="L703" s="3">
        <v>0</v>
      </c>
      <c r="M703" s="3">
        <v>0</v>
      </c>
      <c r="N703" s="3">
        <v>1</v>
      </c>
      <c r="O703" s="3">
        <v>0</v>
      </c>
      <c r="P703" s="3">
        <v>0</v>
      </c>
      <c r="Q703" s="3">
        <v>0</v>
      </c>
      <c r="R703" s="3">
        <v>2257</v>
      </c>
      <c r="S703" s="3">
        <v>1.35</v>
      </c>
      <c r="T703" s="3">
        <v>0</v>
      </c>
      <c r="U703" s="3">
        <v>0</v>
      </c>
      <c r="V703" s="3">
        <v>0</v>
      </c>
      <c r="W703" s="3">
        <v>0</v>
      </c>
      <c r="X703" s="3">
        <v>0</v>
      </c>
      <c r="Y703" s="3">
        <v>0</v>
      </c>
      <c r="Z703" s="3">
        <v>0</v>
      </c>
      <c r="AA703" s="3">
        <v>0</v>
      </c>
      <c r="AB703" s="3">
        <v>0</v>
      </c>
      <c r="AC703" s="3">
        <v>0</v>
      </c>
    </row>
    <row r="704" spans="1:29" x14ac:dyDescent="0.35">
      <c r="A704" s="30">
        <v>2026</v>
      </c>
      <c r="B704" s="29">
        <v>1</v>
      </c>
      <c r="C704" s="2" t="s">
        <v>880</v>
      </c>
      <c r="D704" s="2" t="s">
        <v>889</v>
      </c>
      <c r="E704" s="2" t="s">
        <v>890</v>
      </c>
      <c r="F704" s="2" t="s">
        <v>896</v>
      </c>
      <c r="G704" s="2" t="s">
        <v>899</v>
      </c>
      <c r="H704" s="3">
        <v>300</v>
      </c>
      <c r="I704" s="3">
        <v>3</v>
      </c>
      <c r="J704" s="3">
        <v>300</v>
      </c>
      <c r="K704" s="3">
        <v>3</v>
      </c>
      <c r="L704" s="3">
        <v>0</v>
      </c>
      <c r="M704" s="3">
        <v>0</v>
      </c>
      <c r="N704" s="3">
        <v>1</v>
      </c>
      <c r="O704" s="3">
        <v>0.01</v>
      </c>
      <c r="P704" s="3">
        <v>0</v>
      </c>
      <c r="Q704" s="3">
        <v>0</v>
      </c>
      <c r="R704" s="3">
        <v>299</v>
      </c>
      <c r="S704" s="3">
        <v>2.99</v>
      </c>
      <c r="T704" s="3">
        <v>0</v>
      </c>
      <c r="U704" s="3">
        <v>0</v>
      </c>
      <c r="V704" s="3">
        <v>0</v>
      </c>
      <c r="W704" s="3">
        <v>0</v>
      </c>
      <c r="X704" s="3">
        <v>0</v>
      </c>
      <c r="Y704" s="3">
        <v>0</v>
      </c>
      <c r="Z704" s="3">
        <v>0</v>
      </c>
      <c r="AA704" s="3">
        <v>0</v>
      </c>
      <c r="AB704" s="3">
        <v>0</v>
      </c>
      <c r="AC704" s="3">
        <v>0</v>
      </c>
    </row>
    <row r="705" spans="1:29" x14ac:dyDescent="0.35">
      <c r="A705" s="30">
        <v>2026</v>
      </c>
      <c r="B705" s="29">
        <v>1</v>
      </c>
      <c r="C705" s="2" t="s">
        <v>880</v>
      </c>
      <c r="D705" s="2" t="s">
        <v>889</v>
      </c>
      <c r="E705" s="2" t="s">
        <v>890</v>
      </c>
      <c r="F705" s="2" t="s">
        <v>900</v>
      </c>
      <c r="G705" s="2" t="s">
        <v>901</v>
      </c>
      <c r="H705" s="3">
        <v>8000</v>
      </c>
      <c r="I705" s="3">
        <v>5</v>
      </c>
      <c r="J705" s="3">
        <v>5290</v>
      </c>
      <c r="K705" s="3">
        <v>3.31</v>
      </c>
      <c r="L705" s="3">
        <v>0</v>
      </c>
      <c r="M705" s="3">
        <v>0</v>
      </c>
      <c r="N705" s="3">
        <v>1</v>
      </c>
      <c r="O705" s="3">
        <v>0</v>
      </c>
      <c r="P705" s="3">
        <v>0</v>
      </c>
      <c r="Q705" s="3">
        <v>0</v>
      </c>
      <c r="R705" s="3">
        <v>5289</v>
      </c>
      <c r="S705" s="3">
        <v>3.31</v>
      </c>
      <c r="T705" s="3">
        <v>0</v>
      </c>
      <c r="U705" s="3">
        <v>0</v>
      </c>
      <c r="V705" s="3">
        <v>0</v>
      </c>
      <c r="W705" s="3">
        <v>0</v>
      </c>
      <c r="X705" s="3">
        <v>0</v>
      </c>
      <c r="Y705" s="3">
        <v>0</v>
      </c>
      <c r="Z705" s="3">
        <v>0</v>
      </c>
      <c r="AA705" s="3">
        <v>0</v>
      </c>
      <c r="AB705" s="3">
        <v>0</v>
      </c>
      <c r="AC705" s="3">
        <v>0</v>
      </c>
    </row>
    <row r="706" spans="1:29" x14ac:dyDescent="0.35">
      <c r="A706" s="30">
        <v>2026</v>
      </c>
      <c r="B706" s="29">
        <v>1</v>
      </c>
      <c r="C706" s="2" t="s">
        <v>880</v>
      </c>
      <c r="D706" s="2" t="s">
        <v>889</v>
      </c>
      <c r="E706" s="2" t="s">
        <v>890</v>
      </c>
      <c r="F706" s="2" t="s">
        <v>902</v>
      </c>
      <c r="G706" s="2" t="s">
        <v>903</v>
      </c>
      <c r="H706" s="3">
        <v>8000</v>
      </c>
      <c r="I706" s="3">
        <v>5</v>
      </c>
      <c r="J706" s="3">
        <v>5290</v>
      </c>
      <c r="K706" s="3">
        <v>3.31</v>
      </c>
      <c r="L706" s="3">
        <v>0</v>
      </c>
      <c r="M706" s="3">
        <v>0</v>
      </c>
      <c r="N706" s="3">
        <v>1</v>
      </c>
      <c r="O706" s="3">
        <v>0</v>
      </c>
      <c r="P706" s="3">
        <v>0</v>
      </c>
      <c r="Q706" s="3">
        <v>0</v>
      </c>
      <c r="R706" s="3">
        <v>5289</v>
      </c>
      <c r="S706" s="3">
        <v>3.31</v>
      </c>
      <c r="T706" s="3">
        <v>0</v>
      </c>
      <c r="U706" s="3">
        <v>0</v>
      </c>
      <c r="V706" s="3">
        <v>0</v>
      </c>
      <c r="W706" s="3">
        <v>0</v>
      </c>
      <c r="X706" s="3">
        <v>0</v>
      </c>
      <c r="Y706" s="3">
        <v>0</v>
      </c>
      <c r="Z706" s="3">
        <v>0</v>
      </c>
      <c r="AA706" s="3">
        <v>0</v>
      </c>
      <c r="AB706" s="3">
        <v>0</v>
      </c>
      <c r="AC706" s="3">
        <v>0</v>
      </c>
    </row>
    <row r="707" spans="1:29" x14ac:dyDescent="0.35">
      <c r="A707" s="30">
        <v>2026</v>
      </c>
      <c r="B707" s="29">
        <v>1</v>
      </c>
      <c r="C707" s="2" t="s">
        <v>880</v>
      </c>
      <c r="D707" s="2" t="s">
        <v>889</v>
      </c>
      <c r="E707" s="2" t="s">
        <v>890</v>
      </c>
      <c r="F707" s="2" t="s">
        <v>896</v>
      </c>
      <c r="G707" s="2" t="s">
        <v>904</v>
      </c>
      <c r="H707" s="3">
        <v>90</v>
      </c>
      <c r="I707" s="3">
        <v>5</v>
      </c>
      <c r="J707" s="3">
        <v>60</v>
      </c>
      <c r="K707" s="3">
        <v>3.33</v>
      </c>
      <c r="L707" s="3">
        <v>1</v>
      </c>
      <c r="M707" s="3">
        <v>0.06</v>
      </c>
      <c r="N707" s="3">
        <v>0</v>
      </c>
      <c r="O707" s="3">
        <v>0</v>
      </c>
      <c r="P707" s="3">
        <v>0</v>
      </c>
      <c r="Q707" s="3">
        <v>0</v>
      </c>
      <c r="R707" s="3">
        <v>59</v>
      </c>
      <c r="S707" s="3">
        <v>3.28</v>
      </c>
      <c r="T707" s="3">
        <v>0</v>
      </c>
      <c r="U707" s="3">
        <v>0</v>
      </c>
      <c r="V707" s="3">
        <v>0</v>
      </c>
      <c r="W707" s="3">
        <v>0</v>
      </c>
      <c r="X707" s="3">
        <v>0</v>
      </c>
      <c r="Y707" s="3">
        <v>0</v>
      </c>
      <c r="Z707" s="3">
        <v>0</v>
      </c>
      <c r="AA707" s="3">
        <v>0</v>
      </c>
      <c r="AB707" s="3">
        <v>0</v>
      </c>
      <c r="AC707" s="3">
        <v>0</v>
      </c>
    </row>
    <row r="708" spans="1:29" x14ac:dyDescent="0.35">
      <c r="A708" s="30">
        <v>2026</v>
      </c>
      <c r="B708" s="29">
        <v>1</v>
      </c>
      <c r="C708" s="2" t="s">
        <v>880</v>
      </c>
      <c r="D708" s="2" t="s">
        <v>889</v>
      </c>
      <c r="E708" s="2" t="s">
        <v>890</v>
      </c>
      <c r="F708" s="2" t="s">
        <v>896</v>
      </c>
      <c r="G708" s="2" t="s">
        <v>905</v>
      </c>
      <c r="H708" s="3">
        <v>72</v>
      </c>
      <c r="I708" s="3">
        <v>3</v>
      </c>
      <c r="J708" s="3">
        <v>48</v>
      </c>
      <c r="K708" s="3">
        <v>2</v>
      </c>
      <c r="L708" s="3">
        <v>0</v>
      </c>
      <c r="M708" s="3">
        <v>0</v>
      </c>
      <c r="N708" s="3">
        <v>1</v>
      </c>
      <c r="O708" s="3">
        <v>0.04</v>
      </c>
      <c r="P708" s="3">
        <v>0</v>
      </c>
      <c r="Q708" s="3">
        <v>0</v>
      </c>
      <c r="R708" s="3">
        <v>47</v>
      </c>
      <c r="S708" s="3">
        <v>1.96</v>
      </c>
      <c r="T708" s="3">
        <v>0</v>
      </c>
      <c r="U708" s="3">
        <v>0</v>
      </c>
      <c r="V708" s="3">
        <v>0</v>
      </c>
      <c r="W708" s="3">
        <v>0</v>
      </c>
      <c r="X708" s="3">
        <v>0</v>
      </c>
      <c r="Y708" s="3">
        <v>0</v>
      </c>
      <c r="Z708" s="3">
        <v>0</v>
      </c>
      <c r="AA708" s="3">
        <v>0</v>
      </c>
      <c r="AB708" s="3">
        <v>0</v>
      </c>
      <c r="AC708" s="3">
        <v>0</v>
      </c>
    </row>
    <row r="709" spans="1:29" x14ac:dyDescent="0.35">
      <c r="A709" s="30">
        <v>2026</v>
      </c>
      <c r="B709" s="29">
        <v>1</v>
      </c>
      <c r="C709" s="2" t="s">
        <v>880</v>
      </c>
      <c r="D709" s="2" t="s">
        <v>889</v>
      </c>
      <c r="E709" s="2" t="s">
        <v>890</v>
      </c>
      <c r="F709" s="2" t="s">
        <v>896</v>
      </c>
      <c r="G709" s="2" t="s">
        <v>906</v>
      </c>
      <c r="H709" s="3">
        <v>10000</v>
      </c>
      <c r="I709" s="3">
        <v>4</v>
      </c>
      <c r="J709" s="3">
        <v>6414</v>
      </c>
      <c r="K709" s="3">
        <v>2.57</v>
      </c>
      <c r="L709" s="3">
        <v>0</v>
      </c>
      <c r="M709" s="3">
        <v>0</v>
      </c>
      <c r="N709" s="3">
        <v>1</v>
      </c>
      <c r="O709" s="3">
        <v>0</v>
      </c>
      <c r="P709" s="3">
        <v>0</v>
      </c>
      <c r="Q709" s="3">
        <v>0</v>
      </c>
      <c r="R709" s="3">
        <v>6413</v>
      </c>
      <c r="S709" s="3">
        <v>2.57</v>
      </c>
      <c r="T709" s="3">
        <v>0</v>
      </c>
      <c r="U709" s="3">
        <v>0</v>
      </c>
      <c r="V709" s="3">
        <v>0</v>
      </c>
      <c r="W709" s="3">
        <v>0</v>
      </c>
      <c r="X709" s="3">
        <v>0</v>
      </c>
      <c r="Y709" s="3">
        <v>0</v>
      </c>
      <c r="Z709" s="3">
        <v>0</v>
      </c>
      <c r="AA709" s="3">
        <v>0</v>
      </c>
      <c r="AB709" s="3">
        <v>0</v>
      </c>
      <c r="AC709" s="3">
        <v>0</v>
      </c>
    </row>
    <row r="710" spans="1:29" x14ac:dyDescent="0.35">
      <c r="A710" s="30">
        <v>2026</v>
      </c>
      <c r="B710" s="29">
        <v>1</v>
      </c>
      <c r="C710" s="2" t="s">
        <v>880</v>
      </c>
      <c r="D710" s="2" t="s">
        <v>889</v>
      </c>
      <c r="E710" s="2" t="s">
        <v>890</v>
      </c>
      <c r="F710" s="2" t="s">
        <v>896</v>
      </c>
      <c r="G710" s="2" t="s">
        <v>907</v>
      </c>
      <c r="H710" s="3">
        <v>270</v>
      </c>
      <c r="I710" s="3">
        <v>20</v>
      </c>
      <c r="J710" s="3">
        <v>130</v>
      </c>
      <c r="K710" s="3">
        <v>9.6300000000000008</v>
      </c>
      <c r="L710" s="3">
        <v>0</v>
      </c>
      <c r="M710" s="3">
        <v>0</v>
      </c>
      <c r="N710" s="3">
        <v>1</v>
      </c>
      <c r="O710" s="3">
        <v>7.0000000000000007E-2</v>
      </c>
      <c r="P710" s="3">
        <v>0</v>
      </c>
      <c r="Q710" s="3">
        <v>0</v>
      </c>
      <c r="R710" s="3">
        <v>129</v>
      </c>
      <c r="S710" s="3">
        <v>9.56</v>
      </c>
      <c r="T710" s="3">
        <v>0</v>
      </c>
      <c r="U710" s="3">
        <v>0</v>
      </c>
      <c r="V710" s="3">
        <v>0</v>
      </c>
      <c r="W710" s="3">
        <v>0</v>
      </c>
      <c r="X710" s="3">
        <v>0</v>
      </c>
      <c r="Y710" s="3">
        <v>0</v>
      </c>
      <c r="Z710" s="3">
        <v>0</v>
      </c>
      <c r="AA710" s="3">
        <v>0</v>
      </c>
      <c r="AB710" s="3">
        <v>0</v>
      </c>
      <c r="AC710" s="3">
        <v>0</v>
      </c>
    </row>
    <row r="711" spans="1:29" x14ac:dyDescent="0.35">
      <c r="A711" s="30">
        <v>2026</v>
      </c>
      <c r="B711" s="29">
        <v>1</v>
      </c>
      <c r="C711" s="2" t="s">
        <v>880</v>
      </c>
      <c r="D711" s="2" t="s">
        <v>889</v>
      </c>
      <c r="E711" s="2" t="s">
        <v>890</v>
      </c>
      <c r="F711" s="2" t="s">
        <v>896</v>
      </c>
      <c r="G711" s="2" t="s">
        <v>908</v>
      </c>
      <c r="H711" s="3">
        <v>250</v>
      </c>
      <c r="I711" s="3">
        <v>2</v>
      </c>
      <c r="J711" s="3">
        <v>0</v>
      </c>
      <c r="K711" s="3">
        <v>0</v>
      </c>
      <c r="L711" s="3">
        <v>0</v>
      </c>
      <c r="M711" s="3">
        <v>0</v>
      </c>
      <c r="N711" s="3">
        <v>0</v>
      </c>
      <c r="O711" s="3">
        <v>0</v>
      </c>
      <c r="P711" s="3">
        <v>0</v>
      </c>
      <c r="Q711" s="3">
        <v>0</v>
      </c>
      <c r="R711" s="3">
        <v>0</v>
      </c>
      <c r="S711" s="3">
        <v>0</v>
      </c>
      <c r="T711" s="3">
        <v>0</v>
      </c>
      <c r="U711" s="3">
        <v>0</v>
      </c>
      <c r="V711" s="3">
        <v>0</v>
      </c>
      <c r="W711" s="3">
        <v>0</v>
      </c>
      <c r="X711" s="3">
        <v>0</v>
      </c>
      <c r="Y711" s="3">
        <v>0</v>
      </c>
      <c r="Z711" s="3">
        <v>0</v>
      </c>
      <c r="AA711" s="3">
        <v>0</v>
      </c>
      <c r="AB711" s="3">
        <v>0</v>
      </c>
      <c r="AC711" s="3">
        <v>0</v>
      </c>
    </row>
    <row r="712" spans="1:29" x14ac:dyDescent="0.35">
      <c r="A712" s="30">
        <v>2026</v>
      </c>
      <c r="B712" s="29">
        <v>1</v>
      </c>
      <c r="C712" s="2" t="s">
        <v>880</v>
      </c>
      <c r="D712" s="2" t="s">
        <v>889</v>
      </c>
      <c r="E712" s="2" t="s">
        <v>890</v>
      </c>
      <c r="F712" s="2" t="s">
        <v>896</v>
      </c>
      <c r="G712" s="2" t="s">
        <v>909</v>
      </c>
      <c r="H712" s="3">
        <v>115</v>
      </c>
      <c r="I712" s="3">
        <v>5</v>
      </c>
      <c r="J712" s="3">
        <v>51</v>
      </c>
      <c r="K712" s="3">
        <v>2.2200000000000002</v>
      </c>
      <c r="L712" s="3">
        <v>0</v>
      </c>
      <c r="M712" s="3">
        <v>0</v>
      </c>
      <c r="N712" s="3">
        <v>21</v>
      </c>
      <c r="O712" s="3">
        <v>0.91</v>
      </c>
      <c r="P712" s="3">
        <v>0</v>
      </c>
      <c r="Q712" s="3">
        <v>0</v>
      </c>
      <c r="R712" s="3">
        <v>30</v>
      </c>
      <c r="S712" s="3">
        <v>1.3</v>
      </c>
      <c r="T712" s="3">
        <v>0</v>
      </c>
      <c r="U712" s="3">
        <v>0</v>
      </c>
      <c r="V712" s="3">
        <v>0</v>
      </c>
      <c r="W712" s="3">
        <v>0</v>
      </c>
      <c r="X712" s="3">
        <v>0</v>
      </c>
      <c r="Y712" s="3">
        <v>0</v>
      </c>
      <c r="Z712" s="3">
        <v>0</v>
      </c>
      <c r="AA712" s="3">
        <v>0</v>
      </c>
      <c r="AB712" s="3">
        <v>0</v>
      </c>
      <c r="AC712" s="3">
        <v>0</v>
      </c>
    </row>
    <row r="713" spans="1:29" x14ac:dyDescent="0.35">
      <c r="A713" s="30">
        <v>2026</v>
      </c>
      <c r="B713" s="29">
        <v>1</v>
      </c>
      <c r="C713" s="2" t="s">
        <v>880</v>
      </c>
      <c r="D713" s="2" t="s">
        <v>889</v>
      </c>
      <c r="E713" s="2" t="s">
        <v>890</v>
      </c>
      <c r="F713" s="2" t="s">
        <v>910</v>
      </c>
      <c r="G713" s="2" t="s">
        <v>911</v>
      </c>
      <c r="H713" s="3">
        <v>100</v>
      </c>
      <c r="I713" s="3">
        <v>1</v>
      </c>
      <c r="J713" s="3">
        <v>16.03</v>
      </c>
      <c r="K713" s="3">
        <v>0.16</v>
      </c>
      <c r="L713" s="3">
        <v>0</v>
      </c>
      <c r="M713" s="3">
        <v>0</v>
      </c>
      <c r="N713" s="3">
        <v>5</v>
      </c>
      <c r="O713" s="3">
        <v>0.05</v>
      </c>
      <c r="P713" s="3">
        <v>0</v>
      </c>
      <c r="Q713" s="3">
        <v>0</v>
      </c>
      <c r="R713" s="3">
        <v>11.03</v>
      </c>
      <c r="S713" s="3">
        <v>0.11</v>
      </c>
      <c r="T713" s="3">
        <v>0</v>
      </c>
      <c r="U713" s="3">
        <v>0</v>
      </c>
      <c r="V713" s="3">
        <v>0</v>
      </c>
      <c r="W713" s="3">
        <v>0</v>
      </c>
      <c r="X713" s="3">
        <v>0</v>
      </c>
      <c r="Y713" s="3">
        <v>0</v>
      </c>
      <c r="Z713" s="3">
        <v>0</v>
      </c>
      <c r="AA713" s="3">
        <v>0</v>
      </c>
      <c r="AB713" s="3">
        <v>0</v>
      </c>
      <c r="AC713" s="3">
        <v>0</v>
      </c>
    </row>
    <row r="714" spans="1:29" x14ac:dyDescent="0.35">
      <c r="A714" s="30">
        <v>2026</v>
      </c>
      <c r="B714" s="29">
        <v>1</v>
      </c>
      <c r="C714" s="2" t="s">
        <v>880</v>
      </c>
      <c r="D714" s="2" t="s">
        <v>889</v>
      </c>
      <c r="E714" s="2" t="s">
        <v>890</v>
      </c>
      <c r="F714" s="2" t="s">
        <v>910</v>
      </c>
      <c r="G714" s="2" t="s">
        <v>912</v>
      </c>
      <c r="H714" s="3">
        <v>145</v>
      </c>
      <c r="I714" s="3">
        <v>2</v>
      </c>
      <c r="J714" s="3">
        <v>95</v>
      </c>
      <c r="K714" s="3">
        <v>1.31</v>
      </c>
      <c r="L714" s="3">
        <v>0</v>
      </c>
      <c r="M714" s="3">
        <v>0</v>
      </c>
      <c r="N714" s="3">
        <v>60</v>
      </c>
      <c r="O714" s="3">
        <v>0.83</v>
      </c>
      <c r="P714" s="3">
        <v>0</v>
      </c>
      <c r="Q714" s="3">
        <v>0</v>
      </c>
      <c r="R714" s="3">
        <v>35</v>
      </c>
      <c r="S714" s="3">
        <v>0.48</v>
      </c>
      <c r="T714" s="3">
        <v>0</v>
      </c>
      <c r="U714" s="3">
        <v>0</v>
      </c>
      <c r="V714" s="3">
        <v>0</v>
      </c>
      <c r="W714" s="3">
        <v>0</v>
      </c>
      <c r="X714" s="3">
        <v>0</v>
      </c>
      <c r="Y714" s="3">
        <v>0</v>
      </c>
      <c r="Z714" s="3">
        <v>0</v>
      </c>
      <c r="AA714" s="3">
        <v>0</v>
      </c>
      <c r="AB714" s="3">
        <v>0</v>
      </c>
      <c r="AC714" s="3">
        <v>0</v>
      </c>
    </row>
    <row r="715" spans="1:29" x14ac:dyDescent="0.35">
      <c r="A715" s="30">
        <v>2026</v>
      </c>
      <c r="B715" s="29">
        <v>1</v>
      </c>
      <c r="C715" s="2" t="s">
        <v>880</v>
      </c>
      <c r="D715" s="2" t="s">
        <v>889</v>
      </c>
      <c r="E715" s="2" t="s">
        <v>890</v>
      </c>
      <c r="F715" s="2" t="s">
        <v>910</v>
      </c>
      <c r="G715" s="2" t="s">
        <v>913</v>
      </c>
      <c r="H715" s="3">
        <v>20</v>
      </c>
      <c r="I715" s="3">
        <v>1</v>
      </c>
      <c r="J715" s="3">
        <v>6</v>
      </c>
      <c r="K715" s="3">
        <v>0.3</v>
      </c>
      <c r="L715" s="3">
        <v>0</v>
      </c>
      <c r="M715" s="3">
        <v>0</v>
      </c>
      <c r="N715" s="3">
        <v>1</v>
      </c>
      <c r="O715" s="3">
        <v>0.05</v>
      </c>
      <c r="P715" s="3">
        <v>0</v>
      </c>
      <c r="Q715" s="3">
        <v>0</v>
      </c>
      <c r="R715" s="3">
        <v>5</v>
      </c>
      <c r="S715" s="3">
        <v>0.25</v>
      </c>
      <c r="T715" s="3">
        <v>0</v>
      </c>
      <c r="U715" s="3">
        <v>0</v>
      </c>
      <c r="V715" s="3">
        <v>0</v>
      </c>
      <c r="W715" s="3">
        <v>0</v>
      </c>
      <c r="X715" s="3">
        <v>0</v>
      </c>
      <c r="Y715" s="3">
        <v>0</v>
      </c>
      <c r="Z715" s="3">
        <v>0</v>
      </c>
      <c r="AA715" s="3">
        <v>0</v>
      </c>
      <c r="AB715" s="3">
        <v>0</v>
      </c>
      <c r="AC715" s="3">
        <v>0</v>
      </c>
    </row>
    <row r="716" spans="1:29" x14ac:dyDescent="0.35">
      <c r="A716" s="30">
        <v>2026</v>
      </c>
      <c r="B716" s="29">
        <v>1</v>
      </c>
      <c r="C716" s="2" t="s">
        <v>880</v>
      </c>
      <c r="D716" s="2" t="s">
        <v>889</v>
      </c>
      <c r="E716" s="2" t="s">
        <v>890</v>
      </c>
      <c r="F716" s="2" t="s">
        <v>910</v>
      </c>
      <c r="G716" s="2" t="s">
        <v>914</v>
      </c>
      <c r="H716" s="3">
        <v>8000</v>
      </c>
      <c r="I716" s="3">
        <v>8</v>
      </c>
      <c r="J716" s="3">
        <v>5291</v>
      </c>
      <c r="K716" s="3">
        <v>5.29</v>
      </c>
      <c r="L716" s="3">
        <v>0</v>
      </c>
      <c r="M716" s="3">
        <v>0</v>
      </c>
      <c r="N716" s="3">
        <v>1</v>
      </c>
      <c r="O716" s="3">
        <v>0</v>
      </c>
      <c r="P716" s="3">
        <v>0</v>
      </c>
      <c r="Q716" s="3">
        <v>0</v>
      </c>
      <c r="R716" s="3">
        <v>5290</v>
      </c>
      <c r="S716" s="3">
        <v>5.29</v>
      </c>
      <c r="T716" s="3">
        <v>0</v>
      </c>
      <c r="U716" s="3">
        <v>0</v>
      </c>
      <c r="V716" s="3">
        <v>0</v>
      </c>
      <c r="W716" s="3">
        <v>0</v>
      </c>
      <c r="X716" s="3">
        <v>0</v>
      </c>
      <c r="Y716" s="3">
        <v>0</v>
      </c>
      <c r="Z716" s="3">
        <v>0</v>
      </c>
      <c r="AA716" s="3">
        <v>0</v>
      </c>
      <c r="AB716" s="3">
        <v>0</v>
      </c>
      <c r="AC716" s="3">
        <v>0</v>
      </c>
    </row>
    <row r="717" spans="1:29" x14ac:dyDescent="0.35">
      <c r="A717" s="30">
        <v>2026</v>
      </c>
      <c r="B717" s="29">
        <v>1</v>
      </c>
      <c r="C717" s="2" t="s">
        <v>880</v>
      </c>
      <c r="D717" s="2" t="s">
        <v>889</v>
      </c>
      <c r="E717" s="2" t="s">
        <v>890</v>
      </c>
      <c r="F717" s="2" t="s">
        <v>910</v>
      </c>
      <c r="G717" s="2" t="s">
        <v>915</v>
      </c>
      <c r="H717" s="3">
        <v>44</v>
      </c>
      <c r="I717" s="3">
        <v>3</v>
      </c>
      <c r="J717" s="3">
        <v>0</v>
      </c>
      <c r="K717" s="3">
        <v>0</v>
      </c>
      <c r="L717" s="3">
        <v>0</v>
      </c>
      <c r="M717" s="3">
        <v>0</v>
      </c>
      <c r="N717" s="3">
        <v>0</v>
      </c>
      <c r="O717" s="3">
        <v>0</v>
      </c>
      <c r="P717" s="3">
        <v>0</v>
      </c>
      <c r="Q717" s="3">
        <v>0</v>
      </c>
      <c r="R717" s="3">
        <v>0</v>
      </c>
      <c r="S717" s="3">
        <v>0</v>
      </c>
      <c r="T717" s="3">
        <v>0</v>
      </c>
      <c r="U717" s="3">
        <v>0</v>
      </c>
      <c r="V717" s="3">
        <v>0</v>
      </c>
      <c r="W717" s="3">
        <v>0</v>
      </c>
      <c r="X717" s="3">
        <v>0</v>
      </c>
      <c r="Y717" s="3">
        <v>0</v>
      </c>
      <c r="Z717" s="3">
        <v>0</v>
      </c>
      <c r="AA717" s="3">
        <v>0</v>
      </c>
      <c r="AB717" s="3">
        <v>0</v>
      </c>
      <c r="AC717" s="3">
        <v>0</v>
      </c>
    </row>
    <row r="718" spans="1:29" x14ac:dyDescent="0.35">
      <c r="A718" s="30">
        <v>2026</v>
      </c>
      <c r="B718" s="29">
        <v>1</v>
      </c>
      <c r="C718" s="2" t="s">
        <v>880</v>
      </c>
      <c r="D718" s="2" t="s">
        <v>916</v>
      </c>
      <c r="E718" s="2" t="s">
        <v>917</v>
      </c>
      <c r="F718" s="2" t="s">
        <v>918</v>
      </c>
      <c r="G718" s="2" t="s">
        <v>919</v>
      </c>
      <c r="H718" s="3">
        <v>153288</v>
      </c>
      <c r="I718" s="3">
        <v>10</v>
      </c>
      <c r="J718" s="3">
        <v>3869</v>
      </c>
      <c r="K718" s="3">
        <v>0.25</v>
      </c>
      <c r="L718" s="3">
        <v>0</v>
      </c>
      <c r="M718" s="3">
        <v>0</v>
      </c>
      <c r="N718" s="3">
        <v>0</v>
      </c>
      <c r="O718" s="3">
        <v>0</v>
      </c>
      <c r="P718" s="3">
        <v>0</v>
      </c>
      <c r="Q718" s="3">
        <v>0</v>
      </c>
      <c r="R718" s="3">
        <v>3869</v>
      </c>
      <c r="S718" s="3">
        <v>0.25</v>
      </c>
      <c r="T718" s="3">
        <v>0</v>
      </c>
      <c r="U718" s="3">
        <v>0</v>
      </c>
      <c r="V718" s="3">
        <v>0</v>
      </c>
      <c r="W718" s="3">
        <v>0</v>
      </c>
      <c r="X718" s="3">
        <v>0</v>
      </c>
      <c r="Y718" s="3">
        <v>0</v>
      </c>
      <c r="Z718" s="3">
        <v>0</v>
      </c>
      <c r="AA718" s="3">
        <v>0</v>
      </c>
      <c r="AB718" s="3">
        <v>0</v>
      </c>
      <c r="AC718" s="3">
        <v>0</v>
      </c>
    </row>
    <row r="719" spans="1:29" x14ac:dyDescent="0.35">
      <c r="A719" s="30">
        <v>2026</v>
      </c>
      <c r="B719" s="29">
        <v>1</v>
      </c>
      <c r="C719" s="2" t="s">
        <v>880</v>
      </c>
      <c r="D719" s="2" t="s">
        <v>916</v>
      </c>
      <c r="E719" s="2" t="s">
        <v>917</v>
      </c>
      <c r="F719" s="2" t="s">
        <v>920</v>
      </c>
      <c r="G719" s="2" t="s">
        <v>921</v>
      </c>
      <c r="H719" s="3">
        <v>1</v>
      </c>
      <c r="I719" s="3">
        <v>1.2</v>
      </c>
      <c r="J719" s="3">
        <v>0.2</v>
      </c>
      <c r="K719" s="3">
        <v>0.24</v>
      </c>
      <c r="L719" s="3">
        <v>0.2</v>
      </c>
      <c r="M719" s="3">
        <v>0.24</v>
      </c>
      <c r="N719" s="3">
        <v>0</v>
      </c>
      <c r="O719" s="3">
        <v>0</v>
      </c>
      <c r="P719" s="3">
        <v>0</v>
      </c>
      <c r="Q719" s="3">
        <v>0</v>
      </c>
      <c r="R719" s="3">
        <v>0</v>
      </c>
      <c r="S719" s="3">
        <v>0</v>
      </c>
      <c r="T719" s="3">
        <v>0.2</v>
      </c>
      <c r="U719" s="3">
        <v>0.24</v>
      </c>
      <c r="V719" s="3">
        <v>0</v>
      </c>
      <c r="W719" s="3">
        <v>0</v>
      </c>
      <c r="X719" s="3">
        <v>0</v>
      </c>
      <c r="Y719" s="3">
        <v>0</v>
      </c>
      <c r="Z719" s="3">
        <v>0</v>
      </c>
      <c r="AA719" s="3">
        <v>0</v>
      </c>
      <c r="AB719" s="3">
        <v>0.2</v>
      </c>
      <c r="AC719" s="3">
        <v>0.24</v>
      </c>
    </row>
    <row r="720" spans="1:29" x14ac:dyDescent="0.35">
      <c r="A720" s="30">
        <v>2026</v>
      </c>
      <c r="B720" s="29">
        <v>1</v>
      </c>
      <c r="C720" s="2" t="s">
        <v>880</v>
      </c>
      <c r="D720" s="2" t="s">
        <v>916</v>
      </c>
      <c r="E720" s="2" t="s">
        <v>917</v>
      </c>
      <c r="F720" s="2" t="s">
        <v>922</v>
      </c>
      <c r="G720" s="2" t="s">
        <v>923</v>
      </c>
      <c r="H720" s="3">
        <v>138</v>
      </c>
      <c r="I720" s="3">
        <v>5</v>
      </c>
      <c r="J720" s="3">
        <v>39</v>
      </c>
      <c r="K720" s="3">
        <v>1.41</v>
      </c>
      <c r="L720" s="3">
        <v>0</v>
      </c>
      <c r="M720" s="3">
        <v>0</v>
      </c>
      <c r="N720" s="3">
        <v>0</v>
      </c>
      <c r="O720" s="3">
        <v>0</v>
      </c>
      <c r="P720" s="3">
        <v>0</v>
      </c>
      <c r="Q720" s="3">
        <v>0</v>
      </c>
      <c r="R720" s="3">
        <v>39</v>
      </c>
      <c r="S720" s="3">
        <v>1.41</v>
      </c>
      <c r="T720" s="3">
        <v>0</v>
      </c>
      <c r="U720" s="3">
        <v>0</v>
      </c>
      <c r="V720" s="3">
        <v>0</v>
      </c>
      <c r="W720" s="3">
        <v>0</v>
      </c>
      <c r="X720" s="3">
        <v>0</v>
      </c>
      <c r="Y720" s="3">
        <v>0</v>
      </c>
      <c r="Z720" s="3">
        <v>0</v>
      </c>
      <c r="AA720" s="3">
        <v>0</v>
      </c>
      <c r="AB720" s="3">
        <v>0</v>
      </c>
      <c r="AC720" s="3">
        <v>0</v>
      </c>
    </row>
    <row r="721" spans="1:29" x14ac:dyDescent="0.35">
      <c r="A721" s="30">
        <v>2026</v>
      </c>
      <c r="B721" s="29">
        <v>1</v>
      </c>
      <c r="C721" s="2" t="s">
        <v>880</v>
      </c>
      <c r="D721" s="2" t="s">
        <v>916</v>
      </c>
      <c r="E721" s="2" t="s">
        <v>917</v>
      </c>
      <c r="F721" s="2" t="s">
        <v>924</v>
      </c>
      <c r="G721" s="2" t="s">
        <v>925</v>
      </c>
      <c r="H721" s="3">
        <v>264940</v>
      </c>
      <c r="I721" s="3">
        <v>5</v>
      </c>
      <c r="J721" s="3">
        <v>84768</v>
      </c>
      <c r="K721" s="3">
        <v>1.6</v>
      </c>
      <c r="L721" s="3">
        <v>25293</v>
      </c>
      <c r="M721" s="3">
        <v>0.48</v>
      </c>
      <c r="N721" s="3">
        <v>26343</v>
      </c>
      <c r="O721" s="3">
        <v>0.5</v>
      </c>
      <c r="P721" s="3">
        <v>22000</v>
      </c>
      <c r="Q721" s="3">
        <v>0.42</v>
      </c>
      <c r="R721" s="3">
        <v>11132</v>
      </c>
      <c r="S721" s="3">
        <v>0.21</v>
      </c>
      <c r="T721" s="3">
        <v>25293</v>
      </c>
      <c r="U721" s="3">
        <v>0.48</v>
      </c>
      <c r="V721" s="3">
        <v>0</v>
      </c>
      <c r="W721" s="3">
        <v>0</v>
      </c>
      <c r="X721" s="3">
        <v>0</v>
      </c>
      <c r="Y721" s="3">
        <v>0</v>
      </c>
      <c r="Z721" s="3">
        <v>0</v>
      </c>
      <c r="AA721" s="3">
        <v>0</v>
      </c>
      <c r="AB721" s="3">
        <v>25293</v>
      </c>
      <c r="AC721" s="3">
        <v>0.48</v>
      </c>
    </row>
    <row r="722" spans="1:29" x14ac:dyDescent="0.35">
      <c r="A722" s="30">
        <v>2026</v>
      </c>
      <c r="B722" s="29">
        <v>1</v>
      </c>
      <c r="C722" s="2" t="s">
        <v>880</v>
      </c>
      <c r="D722" s="2" t="s">
        <v>916</v>
      </c>
      <c r="E722" s="2" t="s">
        <v>917</v>
      </c>
      <c r="F722" s="2" t="s">
        <v>926</v>
      </c>
      <c r="G722" s="2" t="s">
        <v>927</v>
      </c>
      <c r="H722" s="3">
        <v>16261</v>
      </c>
      <c r="I722" s="3">
        <v>5</v>
      </c>
      <c r="J722" s="3">
        <v>0</v>
      </c>
      <c r="K722" s="3">
        <v>0</v>
      </c>
      <c r="L722" s="3">
        <v>0</v>
      </c>
      <c r="M722" s="3">
        <v>0</v>
      </c>
      <c r="N722" s="3">
        <v>0</v>
      </c>
      <c r="O722" s="3">
        <v>0</v>
      </c>
      <c r="P722" s="3">
        <v>0</v>
      </c>
      <c r="Q722" s="3">
        <v>0</v>
      </c>
      <c r="R722" s="3">
        <v>0</v>
      </c>
      <c r="S722" s="3">
        <v>0</v>
      </c>
      <c r="T722" s="3">
        <v>0</v>
      </c>
      <c r="U722" s="3">
        <v>0</v>
      </c>
      <c r="V722" s="3">
        <v>0</v>
      </c>
      <c r="W722" s="3">
        <v>0</v>
      </c>
      <c r="X722" s="3">
        <v>0</v>
      </c>
      <c r="Y722" s="3">
        <v>0</v>
      </c>
      <c r="Z722" s="3">
        <v>0</v>
      </c>
      <c r="AA722" s="3">
        <v>0</v>
      </c>
      <c r="AB722" s="3">
        <v>0</v>
      </c>
      <c r="AC722" s="3">
        <v>0</v>
      </c>
    </row>
    <row r="723" spans="1:29" x14ac:dyDescent="0.35">
      <c r="A723" s="30">
        <v>2026</v>
      </c>
      <c r="B723" s="29">
        <v>1</v>
      </c>
      <c r="C723" s="2" t="s">
        <v>880</v>
      </c>
      <c r="D723" s="2" t="s">
        <v>916</v>
      </c>
      <c r="E723" s="2" t="s">
        <v>917</v>
      </c>
      <c r="F723" s="2" t="s">
        <v>928</v>
      </c>
      <c r="G723" s="2" t="s">
        <v>929</v>
      </c>
      <c r="H723" s="3">
        <v>77585</v>
      </c>
      <c r="I723" s="3">
        <v>10</v>
      </c>
      <c r="J723" s="3">
        <v>642</v>
      </c>
      <c r="K723" s="3">
        <v>0.08</v>
      </c>
      <c r="L723" s="3">
        <v>0</v>
      </c>
      <c r="M723" s="3">
        <v>0</v>
      </c>
      <c r="N723" s="3">
        <v>0</v>
      </c>
      <c r="O723" s="3">
        <v>0</v>
      </c>
      <c r="P723" s="3">
        <v>0</v>
      </c>
      <c r="Q723" s="3">
        <v>0</v>
      </c>
      <c r="R723" s="3">
        <v>642</v>
      </c>
      <c r="S723" s="3">
        <v>0.08</v>
      </c>
      <c r="T723" s="3">
        <v>0</v>
      </c>
      <c r="U723" s="3">
        <v>0</v>
      </c>
      <c r="V723" s="3">
        <v>0</v>
      </c>
      <c r="W723" s="3">
        <v>0</v>
      </c>
      <c r="X723" s="3">
        <v>0</v>
      </c>
      <c r="Y723" s="3">
        <v>0</v>
      </c>
      <c r="Z723" s="3">
        <v>0</v>
      </c>
      <c r="AA723" s="3">
        <v>0</v>
      </c>
      <c r="AB723" s="3">
        <v>0</v>
      </c>
      <c r="AC723" s="3">
        <v>0</v>
      </c>
    </row>
    <row r="724" spans="1:29" x14ac:dyDescent="0.35">
      <c r="A724" s="30">
        <v>2026</v>
      </c>
      <c r="B724" s="29">
        <v>1</v>
      </c>
      <c r="C724" s="2" t="s">
        <v>880</v>
      </c>
      <c r="D724" s="2" t="s">
        <v>916</v>
      </c>
      <c r="E724" s="2" t="s">
        <v>917</v>
      </c>
      <c r="F724" s="2" t="s">
        <v>930</v>
      </c>
      <c r="G724" s="2" t="s">
        <v>931</v>
      </c>
      <c r="H724" s="3">
        <v>1242</v>
      </c>
      <c r="I724" s="3">
        <v>5</v>
      </c>
      <c r="J724" s="3">
        <v>355</v>
      </c>
      <c r="K724" s="3">
        <v>1.43</v>
      </c>
      <c r="L724" s="3">
        <v>185</v>
      </c>
      <c r="M724" s="3">
        <v>0.75</v>
      </c>
      <c r="N724" s="3">
        <v>86</v>
      </c>
      <c r="O724" s="3">
        <v>0.35</v>
      </c>
      <c r="P724" s="3">
        <v>34</v>
      </c>
      <c r="Q724" s="3">
        <v>0.14000000000000001</v>
      </c>
      <c r="R724" s="3">
        <v>50</v>
      </c>
      <c r="S724" s="3">
        <v>0.2</v>
      </c>
      <c r="T724" s="3">
        <v>185</v>
      </c>
      <c r="U724" s="3">
        <v>0.75</v>
      </c>
      <c r="V724" s="3">
        <v>0</v>
      </c>
      <c r="W724" s="3">
        <v>0</v>
      </c>
      <c r="X724" s="3">
        <v>0</v>
      </c>
      <c r="Y724" s="3">
        <v>0</v>
      </c>
      <c r="Z724" s="3">
        <v>0</v>
      </c>
      <c r="AA724" s="3">
        <v>0</v>
      </c>
      <c r="AB724" s="3">
        <v>185</v>
      </c>
      <c r="AC724" s="3">
        <v>0.75</v>
      </c>
    </row>
    <row r="725" spans="1:29" x14ac:dyDescent="0.35">
      <c r="A725" s="30">
        <v>2026</v>
      </c>
      <c r="B725" s="29">
        <v>1</v>
      </c>
      <c r="C725" s="2" t="s">
        <v>880</v>
      </c>
      <c r="D725" s="2" t="s">
        <v>916</v>
      </c>
      <c r="E725" s="2" t="s">
        <v>917</v>
      </c>
      <c r="F725" s="2" t="s">
        <v>930</v>
      </c>
      <c r="G725" s="2" t="s">
        <v>932</v>
      </c>
      <c r="H725" s="3">
        <v>108</v>
      </c>
      <c r="I725" s="3">
        <v>5</v>
      </c>
      <c r="J725" s="3">
        <v>9</v>
      </c>
      <c r="K725" s="3">
        <v>0.42</v>
      </c>
      <c r="L725" s="3">
        <v>4</v>
      </c>
      <c r="M725" s="3">
        <v>0.19</v>
      </c>
      <c r="N725" s="3">
        <v>2</v>
      </c>
      <c r="O725" s="3">
        <v>0.09</v>
      </c>
      <c r="P725" s="3">
        <v>1</v>
      </c>
      <c r="Q725" s="3">
        <v>0.05</v>
      </c>
      <c r="R725" s="3">
        <v>2</v>
      </c>
      <c r="S725" s="3">
        <v>0.09</v>
      </c>
      <c r="T725" s="3">
        <v>4</v>
      </c>
      <c r="U725" s="3">
        <v>0.19</v>
      </c>
      <c r="V725" s="3">
        <v>0</v>
      </c>
      <c r="W725" s="3">
        <v>0</v>
      </c>
      <c r="X725" s="3">
        <v>0</v>
      </c>
      <c r="Y725" s="3">
        <v>0</v>
      </c>
      <c r="Z725" s="3">
        <v>0</v>
      </c>
      <c r="AA725" s="3">
        <v>0</v>
      </c>
      <c r="AB725" s="3">
        <v>4</v>
      </c>
      <c r="AC725" s="3">
        <v>0.19</v>
      </c>
    </row>
    <row r="726" spans="1:29" x14ac:dyDescent="0.35">
      <c r="A726" s="30">
        <v>2026</v>
      </c>
      <c r="B726" s="29">
        <v>1</v>
      </c>
      <c r="C726" s="2" t="s">
        <v>880</v>
      </c>
      <c r="D726" s="2" t="s">
        <v>916</v>
      </c>
      <c r="E726" s="2" t="s">
        <v>917</v>
      </c>
      <c r="F726" s="2" t="s">
        <v>933</v>
      </c>
      <c r="G726" s="2" t="s">
        <v>934</v>
      </c>
      <c r="H726" s="3">
        <v>101</v>
      </c>
      <c r="I726" s="3">
        <v>10</v>
      </c>
      <c r="J726" s="3">
        <v>43</v>
      </c>
      <c r="K726" s="3">
        <v>4.26</v>
      </c>
      <c r="L726" s="3">
        <v>0</v>
      </c>
      <c r="M726" s="3">
        <v>0</v>
      </c>
      <c r="N726" s="3">
        <v>0</v>
      </c>
      <c r="O726" s="3">
        <v>0</v>
      </c>
      <c r="P726" s="3">
        <v>0</v>
      </c>
      <c r="Q726" s="3">
        <v>0</v>
      </c>
      <c r="R726" s="3">
        <v>43</v>
      </c>
      <c r="S726" s="3">
        <v>4.26</v>
      </c>
      <c r="T726" s="3">
        <v>0</v>
      </c>
      <c r="U726" s="3">
        <v>0</v>
      </c>
      <c r="V726" s="3">
        <v>0</v>
      </c>
      <c r="W726" s="3">
        <v>0</v>
      </c>
      <c r="X726" s="3">
        <v>0</v>
      </c>
      <c r="Y726" s="3">
        <v>0</v>
      </c>
      <c r="Z726" s="3">
        <v>0</v>
      </c>
      <c r="AA726" s="3">
        <v>0</v>
      </c>
      <c r="AB726" s="3">
        <v>0</v>
      </c>
      <c r="AC726" s="3">
        <v>0</v>
      </c>
    </row>
    <row r="727" spans="1:29" x14ac:dyDescent="0.35">
      <c r="A727" s="30">
        <v>2026</v>
      </c>
      <c r="B727" s="29">
        <v>1</v>
      </c>
      <c r="C727" s="2" t="s">
        <v>880</v>
      </c>
      <c r="D727" s="2" t="s">
        <v>916</v>
      </c>
      <c r="E727" s="2" t="s">
        <v>917</v>
      </c>
      <c r="F727" s="2" t="s">
        <v>935</v>
      </c>
      <c r="G727" s="2" t="s">
        <v>936</v>
      </c>
      <c r="H727" s="3">
        <v>48</v>
      </c>
      <c r="I727" s="3">
        <v>10</v>
      </c>
      <c r="J727" s="3">
        <v>21</v>
      </c>
      <c r="K727" s="3">
        <v>4.38</v>
      </c>
      <c r="L727" s="3">
        <v>0</v>
      </c>
      <c r="M727" s="3">
        <v>0</v>
      </c>
      <c r="N727" s="3">
        <v>0</v>
      </c>
      <c r="O727" s="3">
        <v>0</v>
      </c>
      <c r="P727" s="3">
        <v>10</v>
      </c>
      <c r="Q727" s="3">
        <v>2.08</v>
      </c>
      <c r="R727" s="3">
        <v>11</v>
      </c>
      <c r="S727" s="3">
        <v>2.29</v>
      </c>
      <c r="T727" s="3">
        <v>0</v>
      </c>
      <c r="U727" s="3">
        <v>0</v>
      </c>
      <c r="V727" s="3">
        <v>0</v>
      </c>
      <c r="W727" s="3">
        <v>0</v>
      </c>
      <c r="X727" s="3">
        <v>0</v>
      </c>
      <c r="Y727" s="3">
        <v>0</v>
      </c>
      <c r="Z727" s="3">
        <v>0</v>
      </c>
      <c r="AA727" s="3">
        <v>0</v>
      </c>
      <c r="AB727" s="3">
        <v>0</v>
      </c>
      <c r="AC727" s="3">
        <v>0</v>
      </c>
    </row>
    <row r="728" spans="1:29" x14ac:dyDescent="0.35">
      <c r="A728" s="30">
        <v>2026</v>
      </c>
      <c r="B728" s="29">
        <v>1</v>
      </c>
      <c r="C728" s="2" t="s">
        <v>880</v>
      </c>
      <c r="D728" s="2" t="s">
        <v>916</v>
      </c>
      <c r="E728" s="2" t="s">
        <v>917</v>
      </c>
      <c r="F728" s="2" t="s">
        <v>937</v>
      </c>
      <c r="G728" s="2" t="s">
        <v>938</v>
      </c>
      <c r="H728" s="3">
        <v>1945</v>
      </c>
      <c r="I728" s="3">
        <v>4.4000000000000004</v>
      </c>
      <c r="J728" s="3">
        <v>503</v>
      </c>
      <c r="K728" s="3">
        <v>1.1399999999999999</v>
      </c>
      <c r="L728" s="3">
        <v>0</v>
      </c>
      <c r="M728" s="3">
        <v>0</v>
      </c>
      <c r="N728" s="3">
        <v>251</v>
      </c>
      <c r="O728" s="3">
        <v>0.56999999999999995</v>
      </c>
      <c r="P728" s="3">
        <v>0</v>
      </c>
      <c r="Q728" s="3">
        <v>0</v>
      </c>
      <c r="R728" s="3">
        <v>252</v>
      </c>
      <c r="S728" s="3">
        <v>0.56999999999999995</v>
      </c>
      <c r="T728" s="3">
        <v>0</v>
      </c>
      <c r="U728" s="3">
        <v>0</v>
      </c>
      <c r="V728" s="3">
        <v>0</v>
      </c>
      <c r="W728" s="3">
        <v>0</v>
      </c>
      <c r="X728" s="3">
        <v>0</v>
      </c>
      <c r="Y728" s="3">
        <v>0</v>
      </c>
      <c r="Z728" s="3">
        <v>0</v>
      </c>
      <c r="AA728" s="3">
        <v>0</v>
      </c>
      <c r="AB728" s="3">
        <v>0</v>
      </c>
      <c r="AC728" s="3">
        <v>0</v>
      </c>
    </row>
    <row r="729" spans="1:29" x14ac:dyDescent="0.35">
      <c r="A729" s="30">
        <v>2026</v>
      </c>
      <c r="B729" s="29">
        <v>1</v>
      </c>
      <c r="C729" s="2" t="s">
        <v>880</v>
      </c>
      <c r="D729" s="2" t="s">
        <v>916</v>
      </c>
      <c r="E729" s="2" t="s">
        <v>917</v>
      </c>
      <c r="F729" s="2" t="s">
        <v>939</v>
      </c>
      <c r="G729" s="2" t="s">
        <v>940</v>
      </c>
      <c r="H729" s="3">
        <v>1654</v>
      </c>
      <c r="I729" s="3">
        <v>4.4000000000000004</v>
      </c>
      <c r="J729" s="3">
        <v>491</v>
      </c>
      <c r="K729" s="3">
        <v>1.31</v>
      </c>
      <c r="L729" s="3">
        <v>0</v>
      </c>
      <c r="M729" s="3">
        <v>0</v>
      </c>
      <c r="N729" s="3">
        <v>240</v>
      </c>
      <c r="O729" s="3">
        <v>0.64</v>
      </c>
      <c r="P729" s="3">
        <v>0</v>
      </c>
      <c r="Q729" s="3">
        <v>0</v>
      </c>
      <c r="R729" s="3">
        <v>251</v>
      </c>
      <c r="S729" s="3">
        <v>0.67</v>
      </c>
      <c r="T729" s="3">
        <v>0</v>
      </c>
      <c r="U729" s="3">
        <v>0</v>
      </c>
      <c r="V729" s="3">
        <v>0</v>
      </c>
      <c r="W729" s="3">
        <v>0</v>
      </c>
      <c r="X729" s="3">
        <v>0</v>
      </c>
      <c r="Y729" s="3">
        <v>0</v>
      </c>
      <c r="Z729" s="3">
        <v>0</v>
      </c>
      <c r="AA729" s="3">
        <v>0</v>
      </c>
      <c r="AB729" s="3">
        <v>0</v>
      </c>
      <c r="AC729" s="3">
        <v>0</v>
      </c>
    </row>
    <row r="730" spans="1:29" x14ac:dyDescent="0.35">
      <c r="A730" s="30">
        <v>2026</v>
      </c>
      <c r="B730" s="29">
        <v>1</v>
      </c>
      <c r="C730" s="2" t="s">
        <v>880</v>
      </c>
      <c r="D730" s="2" t="s">
        <v>916</v>
      </c>
      <c r="E730" s="2" t="s">
        <v>917</v>
      </c>
      <c r="F730" s="2" t="s">
        <v>941</v>
      </c>
      <c r="G730" s="2" t="s">
        <v>942</v>
      </c>
      <c r="H730" s="3">
        <v>22917</v>
      </c>
      <c r="I730" s="3">
        <v>5</v>
      </c>
      <c r="J730" s="3">
        <v>5993</v>
      </c>
      <c r="K730" s="3">
        <v>1.31</v>
      </c>
      <c r="L730" s="3">
        <v>0</v>
      </c>
      <c r="M730" s="3">
        <v>0</v>
      </c>
      <c r="N730" s="3">
        <v>0</v>
      </c>
      <c r="O730" s="3">
        <v>0</v>
      </c>
      <c r="P730" s="3">
        <v>0</v>
      </c>
      <c r="Q730" s="3">
        <v>0</v>
      </c>
      <c r="R730" s="3">
        <v>5993</v>
      </c>
      <c r="S730" s="3">
        <v>1.31</v>
      </c>
      <c r="T730" s="3">
        <v>0</v>
      </c>
      <c r="U730" s="3">
        <v>0</v>
      </c>
      <c r="V730" s="3">
        <v>0</v>
      </c>
      <c r="W730" s="3">
        <v>0</v>
      </c>
      <c r="X730" s="3">
        <v>0</v>
      </c>
      <c r="Y730" s="3">
        <v>0</v>
      </c>
      <c r="Z730" s="3">
        <v>0</v>
      </c>
      <c r="AA730" s="3">
        <v>0</v>
      </c>
      <c r="AB730" s="3">
        <v>0</v>
      </c>
      <c r="AC730" s="3">
        <v>0</v>
      </c>
    </row>
    <row r="731" spans="1:29" x14ac:dyDescent="0.35">
      <c r="A731" s="30">
        <v>2026</v>
      </c>
      <c r="B731" s="29">
        <v>1</v>
      </c>
      <c r="C731" s="2" t="s">
        <v>880</v>
      </c>
      <c r="D731" s="2" t="s">
        <v>916</v>
      </c>
      <c r="E731" s="2" t="s">
        <v>917</v>
      </c>
      <c r="F731" s="2" t="s">
        <v>943</v>
      </c>
      <c r="G731" s="2" t="s">
        <v>3930</v>
      </c>
      <c r="H731" s="3">
        <v>264940</v>
      </c>
      <c r="I731" s="3">
        <v>5</v>
      </c>
      <c r="J731" s="3">
        <v>84768</v>
      </c>
      <c r="K731" s="3">
        <v>1.6</v>
      </c>
      <c r="L731" s="3">
        <v>25293</v>
      </c>
      <c r="M731" s="3">
        <v>0.48</v>
      </c>
      <c r="N731" s="3">
        <v>26343</v>
      </c>
      <c r="O731" s="3">
        <v>0.5</v>
      </c>
      <c r="P731" s="3">
        <v>22000</v>
      </c>
      <c r="Q731" s="3">
        <v>0.42</v>
      </c>
      <c r="R731" s="3">
        <v>11132</v>
      </c>
      <c r="S731" s="3">
        <v>0.21</v>
      </c>
      <c r="T731" s="3">
        <v>25293</v>
      </c>
      <c r="U731" s="3">
        <v>0.48</v>
      </c>
      <c r="V731" s="3">
        <v>0</v>
      </c>
      <c r="W731" s="3">
        <v>0</v>
      </c>
      <c r="X731" s="3">
        <v>0</v>
      </c>
      <c r="Y731" s="3">
        <v>0</v>
      </c>
      <c r="Z731" s="3">
        <v>0</v>
      </c>
      <c r="AA731" s="3">
        <v>0</v>
      </c>
      <c r="AB731" s="3">
        <v>25293</v>
      </c>
      <c r="AC731" s="3">
        <v>0.48</v>
      </c>
    </row>
    <row r="732" spans="1:29" x14ac:dyDescent="0.35">
      <c r="A732" s="30">
        <v>2026</v>
      </c>
      <c r="B732" s="29">
        <v>1</v>
      </c>
      <c r="C732" s="2" t="s">
        <v>880</v>
      </c>
      <c r="D732" s="2" t="s">
        <v>916</v>
      </c>
      <c r="E732" s="2" t="s">
        <v>917</v>
      </c>
      <c r="F732" s="2" t="s">
        <v>926</v>
      </c>
      <c r="G732" s="2" t="s">
        <v>944</v>
      </c>
      <c r="H732" s="3">
        <v>1005450</v>
      </c>
      <c r="I732" s="3">
        <v>5</v>
      </c>
      <c r="J732" s="3">
        <v>472320</v>
      </c>
      <c r="K732" s="3">
        <v>2.35</v>
      </c>
      <c r="L732" s="3">
        <v>111877</v>
      </c>
      <c r="M732" s="3">
        <v>0.56000000000000005</v>
      </c>
      <c r="N732" s="3">
        <v>124283</v>
      </c>
      <c r="O732" s="3">
        <v>0.62</v>
      </c>
      <c r="P732" s="3">
        <v>118080</v>
      </c>
      <c r="Q732" s="3">
        <v>0.59</v>
      </c>
      <c r="R732" s="3">
        <v>118080</v>
      </c>
      <c r="S732" s="3">
        <v>0.59</v>
      </c>
      <c r="T732" s="3">
        <v>111877</v>
      </c>
      <c r="U732" s="3">
        <v>0.56000000000000005</v>
      </c>
      <c r="V732" s="3">
        <v>0</v>
      </c>
      <c r="W732" s="3">
        <v>0</v>
      </c>
      <c r="X732" s="3">
        <v>0</v>
      </c>
      <c r="Y732" s="3">
        <v>0</v>
      </c>
      <c r="Z732" s="3">
        <v>0</v>
      </c>
      <c r="AA732" s="3">
        <v>0</v>
      </c>
      <c r="AB732" s="3">
        <v>111877</v>
      </c>
      <c r="AC732" s="3">
        <v>0.56000000000000005</v>
      </c>
    </row>
    <row r="733" spans="1:29" x14ac:dyDescent="0.35">
      <c r="A733" s="30">
        <v>2026</v>
      </c>
      <c r="B733" s="29">
        <v>1</v>
      </c>
      <c r="C733" s="2" t="s">
        <v>880</v>
      </c>
      <c r="D733" s="2" t="s">
        <v>916</v>
      </c>
      <c r="E733" s="2" t="s">
        <v>917</v>
      </c>
      <c r="F733" s="2" t="s">
        <v>945</v>
      </c>
      <c r="G733" s="2" t="s">
        <v>946</v>
      </c>
      <c r="H733" s="3">
        <v>4494</v>
      </c>
      <c r="I733" s="3">
        <v>10</v>
      </c>
      <c r="J733" s="3">
        <v>424</v>
      </c>
      <c r="K733" s="3">
        <v>0.94</v>
      </c>
      <c r="L733" s="3">
        <v>0</v>
      </c>
      <c r="M733" s="3">
        <v>0</v>
      </c>
      <c r="N733" s="3">
        <v>35</v>
      </c>
      <c r="O733" s="3">
        <v>0.08</v>
      </c>
      <c r="P733" s="3">
        <v>223</v>
      </c>
      <c r="Q733" s="3">
        <v>0.5</v>
      </c>
      <c r="R733" s="3">
        <v>166</v>
      </c>
      <c r="S733" s="3">
        <v>0.37</v>
      </c>
      <c r="T733" s="3">
        <v>0</v>
      </c>
      <c r="U733" s="3">
        <v>0</v>
      </c>
      <c r="V733" s="3">
        <v>0</v>
      </c>
      <c r="W733" s="3">
        <v>0</v>
      </c>
      <c r="X733" s="3">
        <v>0</v>
      </c>
      <c r="Y733" s="3">
        <v>0</v>
      </c>
      <c r="Z733" s="3">
        <v>0</v>
      </c>
      <c r="AA733" s="3">
        <v>0</v>
      </c>
      <c r="AB733" s="3">
        <v>0</v>
      </c>
      <c r="AC733" s="3">
        <v>0</v>
      </c>
    </row>
    <row r="734" spans="1:29" x14ac:dyDescent="0.35">
      <c r="A734" s="30">
        <v>2026</v>
      </c>
      <c r="B734" s="29">
        <v>1</v>
      </c>
      <c r="C734" s="2" t="s">
        <v>880</v>
      </c>
      <c r="D734" s="2" t="s">
        <v>947</v>
      </c>
      <c r="E734" s="2" t="s">
        <v>948</v>
      </c>
      <c r="F734" s="2" t="s">
        <v>949</v>
      </c>
      <c r="G734" s="2" t="s">
        <v>3931</v>
      </c>
      <c r="H734" s="3">
        <v>500</v>
      </c>
      <c r="I734" s="3">
        <v>25</v>
      </c>
      <c r="J734" s="3">
        <v>55</v>
      </c>
      <c r="K734" s="3">
        <v>2.75</v>
      </c>
      <c r="L734" s="3">
        <v>0</v>
      </c>
      <c r="M734" s="3">
        <v>0</v>
      </c>
      <c r="N734" s="3">
        <v>0</v>
      </c>
      <c r="O734" s="3">
        <v>0</v>
      </c>
      <c r="P734" s="3">
        <v>0</v>
      </c>
      <c r="Q734" s="3">
        <v>0</v>
      </c>
      <c r="R734" s="3">
        <v>55</v>
      </c>
      <c r="S734" s="3">
        <v>2.75</v>
      </c>
      <c r="T734" s="3">
        <v>0</v>
      </c>
      <c r="U734" s="3">
        <v>0</v>
      </c>
      <c r="V734" s="3">
        <v>0</v>
      </c>
      <c r="W734" s="3">
        <v>0</v>
      </c>
      <c r="X734" s="3">
        <v>0</v>
      </c>
      <c r="Y734" s="3">
        <v>0</v>
      </c>
      <c r="Z734" s="3">
        <v>0</v>
      </c>
      <c r="AA734" s="3">
        <v>0</v>
      </c>
      <c r="AB734" s="3">
        <v>0</v>
      </c>
      <c r="AC734" s="3">
        <v>0</v>
      </c>
    </row>
    <row r="735" spans="1:29" x14ac:dyDescent="0.35">
      <c r="A735" s="30">
        <v>2026</v>
      </c>
      <c r="B735" s="29">
        <v>1</v>
      </c>
      <c r="C735" s="2" t="s">
        <v>880</v>
      </c>
      <c r="D735" s="2" t="s">
        <v>947</v>
      </c>
      <c r="E735" s="2" t="s">
        <v>948</v>
      </c>
      <c r="F735" s="2" t="s">
        <v>950</v>
      </c>
      <c r="G735" s="2" t="s">
        <v>951</v>
      </c>
      <c r="H735" s="3">
        <v>100</v>
      </c>
      <c r="I735" s="3">
        <v>10</v>
      </c>
      <c r="J735" s="3">
        <v>0</v>
      </c>
      <c r="K735" s="3">
        <v>0</v>
      </c>
      <c r="L735" s="3">
        <v>0</v>
      </c>
      <c r="M735" s="3">
        <v>0</v>
      </c>
      <c r="N735" s="3">
        <v>0</v>
      </c>
      <c r="O735" s="3">
        <v>0</v>
      </c>
      <c r="P735" s="3">
        <v>0</v>
      </c>
      <c r="Q735" s="3">
        <v>0</v>
      </c>
      <c r="R735" s="3">
        <v>0</v>
      </c>
      <c r="S735" s="3">
        <v>0</v>
      </c>
      <c r="T735" s="3">
        <v>0</v>
      </c>
      <c r="U735" s="3">
        <v>0</v>
      </c>
      <c r="V735" s="3">
        <v>0</v>
      </c>
      <c r="W735" s="3">
        <v>0</v>
      </c>
      <c r="X735" s="3">
        <v>0</v>
      </c>
      <c r="Y735" s="3">
        <v>0</v>
      </c>
      <c r="Z735" s="3">
        <v>0</v>
      </c>
      <c r="AA735" s="3">
        <v>0</v>
      </c>
      <c r="AB735" s="3">
        <v>0</v>
      </c>
      <c r="AC735" s="3">
        <v>0</v>
      </c>
    </row>
    <row r="736" spans="1:29" x14ac:dyDescent="0.35">
      <c r="A736" s="30">
        <v>2026</v>
      </c>
      <c r="B736" s="29">
        <v>1</v>
      </c>
      <c r="C736" s="2" t="s">
        <v>880</v>
      </c>
      <c r="D736" s="2" t="s">
        <v>947</v>
      </c>
      <c r="E736" s="2" t="s">
        <v>948</v>
      </c>
      <c r="F736" s="2" t="s">
        <v>952</v>
      </c>
      <c r="G736" s="2" t="s">
        <v>3932</v>
      </c>
      <c r="H736" s="3">
        <v>100</v>
      </c>
      <c r="I736" s="3">
        <v>25</v>
      </c>
      <c r="J736" s="3">
        <v>0.05</v>
      </c>
      <c r="K736" s="3">
        <v>0.01</v>
      </c>
      <c r="L736" s="3">
        <v>0</v>
      </c>
      <c r="M736" s="3">
        <v>0</v>
      </c>
      <c r="N736" s="3">
        <v>0</v>
      </c>
      <c r="O736" s="3">
        <v>0</v>
      </c>
      <c r="P736" s="3">
        <v>0</v>
      </c>
      <c r="Q736" s="3">
        <v>0</v>
      </c>
      <c r="R736" s="3">
        <v>0.05</v>
      </c>
      <c r="S736" s="3">
        <v>0.01</v>
      </c>
      <c r="T736" s="3">
        <v>0</v>
      </c>
      <c r="U736" s="3">
        <v>0</v>
      </c>
      <c r="V736" s="3">
        <v>0</v>
      </c>
      <c r="W736" s="3">
        <v>0</v>
      </c>
      <c r="X736" s="3">
        <v>0</v>
      </c>
      <c r="Y736" s="3">
        <v>0</v>
      </c>
      <c r="Z736" s="3">
        <v>0</v>
      </c>
      <c r="AA736" s="3">
        <v>0</v>
      </c>
      <c r="AB736" s="3">
        <v>0</v>
      </c>
      <c r="AC736" s="3">
        <v>0</v>
      </c>
    </row>
    <row r="737" spans="1:29" x14ac:dyDescent="0.35">
      <c r="A737" s="30">
        <v>2026</v>
      </c>
      <c r="B737" s="29">
        <v>1</v>
      </c>
      <c r="C737" s="2" t="s">
        <v>880</v>
      </c>
      <c r="D737" s="2" t="s">
        <v>947</v>
      </c>
      <c r="E737" s="2" t="s">
        <v>948</v>
      </c>
      <c r="F737" s="2" t="s">
        <v>953</v>
      </c>
      <c r="G737" s="2" t="s">
        <v>3933</v>
      </c>
      <c r="H737" s="3">
        <v>26000</v>
      </c>
      <c r="I737" s="3">
        <v>20</v>
      </c>
      <c r="J737" s="3">
        <v>121.24</v>
      </c>
      <c r="K737" s="3">
        <v>0.09</v>
      </c>
      <c r="L737" s="3">
        <v>0</v>
      </c>
      <c r="M737" s="3">
        <v>0</v>
      </c>
      <c r="N737" s="3">
        <v>60.62</v>
      </c>
      <c r="O737" s="3">
        <v>0.05</v>
      </c>
      <c r="P737" s="3">
        <v>0</v>
      </c>
      <c r="Q737" s="3">
        <v>0</v>
      </c>
      <c r="R737" s="3">
        <v>60.62</v>
      </c>
      <c r="S737" s="3">
        <v>0.05</v>
      </c>
      <c r="T737" s="3">
        <v>0</v>
      </c>
      <c r="U737" s="3">
        <v>0</v>
      </c>
      <c r="V737" s="3">
        <v>0</v>
      </c>
      <c r="W737" s="3">
        <v>0</v>
      </c>
      <c r="X737" s="3">
        <v>0</v>
      </c>
      <c r="Y737" s="3">
        <v>0</v>
      </c>
      <c r="Z737" s="3">
        <v>0</v>
      </c>
      <c r="AA737" s="3">
        <v>0</v>
      </c>
      <c r="AB737" s="3">
        <v>0</v>
      </c>
      <c r="AC737" s="3">
        <v>0</v>
      </c>
    </row>
    <row r="738" spans="1:29" x14ac:dyDescent="0.35">
      <c r="A738" s="30">
        <v>2026</v>
      </c>
      <c r="B738" s="29">
        <v>1</v>
      </c>
      <c r="C738" s="2" t="s">
        <v>880</v>
      </c>
      <c r="D738" s="2" t="s">
        <v>947</v>
      </c>
      <c r="E738" s="2" t="s">
        <v>948</v>
      </c>
      <c r="F738" s="2" t="s">
        <v>953</v>
      </c>
      <c r="G738" s="2" t="s">
        <v>3934</v>
      </c>
      <c r="H738" s="3">
        <v>40000</v>
      </c>
      <c r="I738" s="3">
        <v>5</v>
      </c>
      <c r="J738" s="3">
        <v>48.36</v>
      </c>
      <c r="K738" s="3">
        <v>0.01</v>
      </c>
      <c r="L738" s="3">
        <v>0</v>
      </c>
      <c r="M738" s="3">
        <v>0</v>
      </c>
      <c r="N738" s="3">
        <v>24.18</v>
      </c>
      <c r="O738" s="3">
        <v>0</v>
      </c>
      <c r="P738" s="3">
        <v>0</v>
      </c>
      <c r="Q738" s="3">
        <v>0</v>
      </c>
      <c r="R738" s="3">
        <v>24.18</v>
      </c>
      <c r="S738" s="3">
        <v>0</v>
      </c>
      <c r="T738" s="3">
        <v>0</v>
      </c>
      <c r="U738" s="3">
        <v>0</v>
      </c>
      <c r="V738" s="3">
        <v>0</v>
      </c>
      <c r="W738" s="3">
        <v>0</v>
      </c>
      <c r="X738" s="3">
        <v>0</v>
      </c>
      <c r="Y738" s="3">
        <v>0</v>
      </c>
      <c r="Z738" s="3">
        <v>0</v>
      </c>
      <c r="AA738" s="3">
        <v>0</v>
      </c>
      <c r="AB738" s="3">
        <v>0</v>
      </c>
      <c r="AC738" s="3">
        <v>0</v>
      </c>
    </row>
    <row r="739" spans="1:29" x14ac:dyDescent="0.35">
      <c r="A739" s="30">
        <v>2026</v>
      </c>
      <c r="B739" s="29">
        <v>1</v>
      </c>
      <c r="C739" s="2" t="s">
        <v>880</v>
      </c>
      <c r="D739" s="2" t="s">
        <v>947</v>
      </c>
      <c r="E739" s="2" t="s">
        <v>948</v>
      </c>
      <c r="F739" s="2" t="s">
        <v>954</v>
      </c>
      <c r="G739" s="2" t="s">
        <v>3935</v>
      </c>
      <c r="H739" s="3">
        <v>4</v>
      </c>
      <c r="I739" s="3">
        <v>10</v>
      </c>
      <c r="J739" s="3">
        <v>1</v>
      </c>
      <c r="K739" s="3">
        <v>2.5</v>
      </c>
      <c r="L739" s="3">
        <v>0</v>
      </c>
      <c r="M739" s="3">
        <v>0</v>
      </c>
      <c r="N739" s="3">
        <v>0</v>
      </c>
      <c r="O739" s="3">
        <v>0</v>
      </c>
      <c r="P739" s="3">
        <v>0</v>
      </c>
      <c r="Q739" s="3">
        <v>0</v>
      </c>
      <c r="R739" s="3">
        <v>1</v>
      </c>
      <c r="S739" s="3">
        <v>2.5</v>
      </c>
      <c r="T739" s="3">
        <v>0</v>
      </c>
      <c r="U739" s="3">
        <v>0</v>
      </c>
      <c r="V739" s="3">
        <v>0</v>
      </c>
      <c r="W739" s="3">
        <v>0</v>
      </c>
      <c r="X739" s="3">
        <v>0</v>
      </c>
      <c r="Y739" s="3">
        <v>0</v>
      </c>
      <c r="Z739" s="3">
        <v>0</v>
      </c>
      <c r="AA739" s="3">
        <v>0</v>
      </c>
      <c r="AB739" s="3">
        <v>0</v>
      </c>
      <c r="AC739" s="3">
        <v>0</v>
      </c>
    </row>
    <row r="740" spans="1:29" x14ac:dyDescent="0.35">
      <c r="A740" s="30">
        <v>2026</v>
      </c>
      <c r="B740" s="29">
        <v>1</v>
      </c>
      <c r="C740" s="2" t="s">
        <v>880</v>
      </c>
      <c r="D740" s="2" t="s">
        <v>947</v>
      </c>
      <c r="E740" s="2" t="s">
        <v>948</v>
      </c>
      <c r="F740" s="2" t="s">
        <v>955</v>
      </c>
      <c r="G740" s="2" t="s">
        <v>3936</v>
      </c>
      <c r="H740" s="3">
        <v>13</v>
      </c>
      <c r="I740" s="3">
        <v>5</v>
      </c>
      <c r="J740" s="3">
        <v>0</v>
      </c>
      <c r="K740" s="3">
        <v>0</v>
      </c>
      <c r="L740" s="3">
        <v>0</v>
      </c>
      <c r="M740" s="3">
        <v>0</v>
      </c>
      <c r="N740" s="3">
        <v>0</v>
      </c>
      <c r="O740" s="3">
        <v>0</v>
      </c>
      <c r="P740" s="3">
        <v>0</v>
      </c>
      <c r="Q740" s="3">
        <v>0</v>
      </c>
      <c r="R740" s="3">
        <v>0</v>
      </c>
      <c r="S740" s="3">
        <v>0</v>
      </c>
      <c r="T740" s="3">
        <v>0</v>
      </c>
      <c r="U740" s="3">
        <v>0</v>
      </c>
      <c r="V740" s="3">
        <v>0</v>
      </c>
      <c r="W740" s="3">
        <v>0</v>
      </c>
      <c r="X740" s="3">
        <v>0</v>
      </c>
      <c r="Y740" s="3">
        <v>0</v>
      </c>
      <c r="Z740" s="3">
        <v>0</v>
      </c>
      <c r="AA740" s="3">
        <v>0</v>
      </c>
      <c r="AB740" s="3">
        <v>0</v>
      </c>
      <c r="AC740" s="3">
        <v>0</v>
      </c>
    </row>
    <row r="741" spans="1:29" x14ac:dyDescent="0.35">
      <c r="A741" s="30">
        <v>2026</v>
      </c>
      <c r="B741" s="29">
        <v>1</v>
      </c>
      <c r="C741" s="2" t="s">
        <v>880</v>
      </c>
      <c r="D741" s="2" t="s">
        <v>956</v>
      </c>
      <c r="E741" s="2" t="s">
        <v>957</v>
      </c>
      <c r="F741" s="2" t="s">
        <v>958</v>
      </c>
      <c r="G741" s="2" t="s">
        <v>959</v>
      </c>
      <c r="H741" s="3">
        <v>10425.65</v>
      </c>
      <c r="I741" s="3">
        <v>70</v>
      </c>
      <c r="J741" s="3">
        <v>165.86</v>
      </c>
      <c r="K741" s="3">
        <v>1.1100000000000001</v>
      </c>
      <c r="L741" s="3">
        <v>0</v>
      </c>
      <c r="M741" s="3">
        <v>0</v>
      </c>
      <c r="N741" s="3">
        <v>87.34</v>
      </c>
      <c r="O741" s="3">
        <v>0.59</v>
      </c>
      <c r="P741" s="3">
        <v>0</v>
      </c>
      <c r="Q741" s="3">
        <v>0</v>
      </c>
      <c r="R741" s="3">
        <v>78.52</v>
      </c>
      <c r="S741" s="3">
        <v>0.53</v>
      </c>
      <c r="T741" s="3">
        <v>0</v>
      </c>
      <c r="U741" s="3">
        <v>0</v>
      </c>
      <c r="V741" s="3">
        <v>0</v>
      </c>
      <c r="W741" s="3">
        <v>0</v>
      </c>
      <c r="X741" s="3">
        <v>0</v>
      </c>
      <c r="Y741" s="3">
        <v>0</v>
      </c>
      <c r="Z741" s="3">
        <v>0</v>
      </c>
      <c r="AA741" s="3">
        <v>0</v>
      </c>
      <c r="AB741" s="3">
        <v>0</v>
      </c>
      <c r="AC741" s="3">
        <v>0</v>
      </c>
    </row>
    <row r="742" spans="1:29" x14ac:dyDescent="0.35">
      <c r="A742" s="30">
        <v>2026</v>
      </c>
      <c r="B742" s="29">
        <v>1</v>
      </c>
      <c r="C742" s="2" t="s">
        <v>880</v>
      </c>
      <c r="D742" s="2" t="s">
        <v>956</v>
      </c>
      <c r="E742" s="2" t="s">
        <v>957</v>
      </c>
      <c r="F742" s="2" t="s">
        <v>960</v>
      </c>
      <c r="G742" s="2" t="s">
        <v>961</v>
      </c>
      <c r="H742" s="3">
        <v>8150</v>
      </c>
      <c r="I742" s="3">
        <v>20</v>
      </c>
      <c r="J742" s="3">
        <v>249</v>
      </c>
      <c r="K742" s="3">
        <v>0.61</v>
      </c>
      <c r="L742" s="3">
        <v>0</v>
      </c>
      <c r="M742" s="3">
        <v>0</v>
      </c>
      <c r="N742" s="3">
        <v>0</v>
      </c>
      <c r="O742" s="3">
        <v>0</v>
      </c>
      <c r="P742" s="3">
        <v>85</v>
      </c>
      <c r="Q742" s="3">
        <v>0.21</v>
      </c>
      <c r="R742" s="3">
        <v>164</v>
      </c>
      <c r="S742" s="3">
        <v>0.4</v>
      </c>
      <c r="T742" s="3">
        <v>0</v>
      </c>
      <c r="U742" s="3">
        <v>0</v>
      </c>
      <c r="V742" s="3">
        <v>0</v>
      </c>
      <c r="W742" s="3">
        <v>0</v>
      </c>
      <c r="X742" s="3">
        <v>0</v>
      </c>
      <c r="Y742" s="3">
        <v>0</v>
      </c>
      <c r="Z742" s="3">
        <v>0</v>
      </c>
      <c r="AA742" s="3">
        <v>0</v>
      </c>
      <c r="AB742" s="3">
        <v>0</v>
      </c>
      <c r="AC742" s="3">
        <v>0</v>
      </c>
    </row>
    <row r="743" spans="1:29" x14ac:dyDescent="0.35">
      <c r="A743" s="30">
        <v>2026</v>
      </c>
      <c r="B743" s="29">
        <v>1</v>
      </c>
      <c r="C743" s="2" t="s">
        <v>880</v>
      </c>
      <c r="D743" s="2" t="s">
        <v>956</v>
      </c>
      <c r="E743" s="2" t="s">
        <v>957</v>
      </c>
      <c r="F743" s="2" t="s">
        <v>962</v>
      </c>
      <c r="G743" s="2" t="s">
        <v>963</v>
      </c>
      <c r="H743" s="3">
        <v>100</v>
      </c>
      <c r="I743" s="3">
        <v>10</v>
      </c>
      <c r="J743" s="3">
        <v>22.6</v>
      </c>
      <c r="K743" s="3">
        <v>2.2599999999999998</v>
      </c>
      <c r="L743" s="3">
        <v>4.9000000000000004</v>
      </c>
      <c r="M743" s="3">
        <v>0.49</v>
      </c>
      <c r="N743" s="3">
        <v>5.66</v>
      </c>
      <c r="O743" s="3">
        <v>0.56999999999999995</v>
      </c>
      <c r="P743" s="3">
        <v>5.66</v>
      </c>
      <c r="Q743" s="3">
        <v>0.56999999999999995</v>
      </c>
      <c r="R743" s="3">
        <v>6.38</v>
      </c>
      <c r="S743" s="3">
        <v>0.64</v>
      </c>
      <c r="T743" s="3">
        <v>4.9000000000000004</v>
      </c>
      <c r="U743" s="3">
        <v>0.49</v>
      </c>
      <c r="V743" s="3">
        <v>0</v>
      </c>
      <c r="W743" s="3">
        <v>0</v>
      </c>
      <c r="X743" s="3">
        <v>0</v>
      </c>
      <c r="Y743" s="3">
        <v>0</v>
      </c>
      <c r="Z743" s="3">
        <v>0</v>
      </c>
      <c r="AA743" s="3">
        <v>0</v>
      </c>
      <c r="AB743" s="3">
        <v>4.9000000000000004</v>
      </c>
      <c r="AC743" s="3">
        <v>0.49</v>
      </c>
    </row>
    <row r="744" spans="1:29" x14ac:dyDescent="0.35">
      <c r="A744" s="30">
        <v>2026</v>
      </c>
      <c r="B744" s="29">
        <v>1</v>
      </c>
      <c r="C744" s="2" t="s">
        <v>880</v>
      </c>
      <c r="D744" s="2" t="s">
        <v>3120</v>
      </c>
      <c r="E744" s="2" t="s">
        <v>3121</v>
      </c>
      <c r="F744" s="2" t="s">
        <v>3937</v>
      </c>
      <c r="G744" s="2" t="s">
        <v>3938</v>
      </c>
      <c r="H744" s="3">
        <v>500</v>
      </c>
      <c r="I744" s="3">
        <v>10</v>
      </c>
      <c r="J744" s="3">
        <v>107</v>
      </c>
      <c r="K744" s="3">
        <v>2.14</v>
      </c>
      <c r="L744" s="3">
        <v>0</v>
      </c>
      <c r="M744" s="3">
        <v>0</v>
      </c>
      <c r="N744" s="3">
        <v>57</v>
      </c>
      <c r="O744" s="3">
        <v>1.1399999999999999</v>
      </c>
      <c r="P744" s="3">
        <v>50</v>
      </c>
      <c r="Q744" s="3">
        <v>1</v>
      </c>
      <c r="R744" s="3">
        <v>0</v>
      </c>
      <c r="S744" s="3">
        <v>0</v>
      </c>
      <c r="T744" s="3">
        <v>107</v>
      </c>
      <c r="U744" s="3">
        <v>2.14</v>
      </c>
      <c r="V744" s="3">
        <v>0</v>
      </c>
      <c r="W744" s="3">
        <v>0</v>
      </c>
      <c r="X744" s="3">
        <v>0</v>
      </c>
      <c r="Y744" s="3">
        <v>0</v>
      </c>
      <c r="Z744" s="3">
        <v>0</v>
      </c>
      <c r="AA744" s="3">
        <v>0</v>
      </c>
      <c r="AB744" s="3">
        <v>107</v>
      </c>
      <c r="AC744" s="3">
        <v>2.14</v>
      </c>
    </row>
    <row r="745" spans="1:29" x14ac:dyDescent="0.35">
      <c r="A745" s="30">
        <v>2026</v>
      </c>
      <c r="B745" s="29">
        <v>1</v>
      </c>
      <c r="C745" s="2" t="s">
        <v>880</v>
      </c>
      <c r="D745" s="2" t="s">
        <v>3120</v>
      </c>
      <c r="E745" s="2" t="s">
        <v>3121</v>
      </c>
      <c r="F745" s="2" t="s">
        <v>3937</v>
      </c>
      <c r="G745" s="2" t="s">
        <v>3939</v>
      </c>
      <c r="H745" s="3">
        <v>20000</v>
      </c>
      <c r="I745" s="3">
        <v>11</v>
      </c>
      <c r="J745" s="3">
        <v>4000</v>
      </c>
      <c r="K745" s="3">
        <v>2.2000000000000002</v>
      </c>
      <c r="L745" s="3">
        <v>0</v>
      </c>
      <c r="M745" s="3">
        <v>0</v>
      </c>
      <c r="N745" s="3">
        <v>2000</v>
      </c>
      <c r="O745" s="3">
        <v>1.1000000000000001</v>
      </c>
      <c r="P745" s="3">
        <v>0</v>
      </c>
      <c r="Q745" s="3">
        <v>0</v>
      </c>
      <c r="R745" s="3">
        <v>2000</v>
      </c>
      <c r="S745" s="3">
        <v>1.1000000000000001</v>
      </c>
      <c r="T745" s="3">
        <v>0</v>
      </c>
      <c r="U745" s="3">
        <v>0</v>
      </c>
      <c r="V745" s="3">
        <v>0</v>
      </c>
      <c r="W745" s="3">
        <v>0</v>
      </c>
      <c r="X745" s="3">
        <v>0</v>
      </c>
      <c r="Y745" s="3">
        <v>0</v>
      </c>
      <c r="Z745" s="3">
        <v>0</v>
      </c>
      <c r="AA745" s="3">
        <v>0</v>
      </c>
      <c r="AB745" s="3">
        <v>0</v>
      </c>
      <c r="AC745" s="3">
        <v>0</v>
      </c>
    </row>
    <row r="746" spans="1:29" x14ac:dyDescent="0.35">
      <c r="A746" s="30">
        <v>2026</v>
      </c>
      <c r="B746" s="29">
        <v>1</v>
      </c>
      <c r="C746" s="2" t="s">
        <v>880</v>
      </c>
      <c r="D746" s="2" t="s">
        <v>3120</v>
      </c>
      <c r="E746" s="2" t="s">
        <v>3121</v>
      </c>
      <c r="F746" s="2" t="s">
        <v>3940</v>
      </c>
      <c r="G746" s="2" t="s">
        <v>3941</v>
      </c>
      <c r="H746" s="3">
        <v>40000</v>
      </c>
      <c r="I746" s="3">
        <v>15</v>
      </c>
      <c r="J746" s="3">
        <v>6000</v>
      </c>
      <c r="K746" s="3">
        <v>2.25</v>
      </c>
      <c r="L746" s="3">
        <v>0</v>
      </c>
      <c r="M746" s="3">
        <v>0</v>
      </c>
      <c r="N746" s="3">
        <v>3000</v>
      </c>
      <c r="O746" s="3">
        <v>1.1299999999999999</v>
      </c>
      <c r="P746" s="3">
        <v>0</v>
      </c>
      <c r="Q746" s="3">
        <v>0</v>
      </c>
      <c r="R746" s="3">
        <v>3000</v>
      </c>
      <c r="S746" s="3">
        <v>1.1299999999999999</v>
      </c>
      <c r="T746" s="3">
        <v>0</v>
      </c>
      <c r="U746" s="3">
        <v>0</v>
      </c>
      <c r="V746" s="3">
        <v>0</v>
      </c>
      <c r="W746" s="3">
        <v>0</v>
      </c>
      <c r="X746" s="3">
        <v>0</v>
      </c>
      <c r="Y746" s="3">
        <v>0</v>
      </c>
      <c r="Z746" s="3">
        <v>0</v>
      </c>
      <c r="AA746" s="3">
        <v>0</v>
      </c>
      <c r="AB746" s="3">
        <v>0</v>
      </c>
      <c r="AC746" s="3">
        <v>0</v>
      </c>
    </row>
    <row r="747" spans="1:29" x14ac:dyDescent="0.35">
      <c r="A747" s="30">
        <v>2026</v>
      </c>
      <c r="B747" s="29">
        <v>1</v>
      </c>
      <c r="C747" s="2" t="s">
        <v>880</v>
      </c>
      <c r="D747" s="2" t="s">
        <v>3120</v>
      </c>
      <c r="E747" s="2" t="s">
        <v>3121</v>
      </c>
      <c r="F747" s="2" t="s">
        <v>3937</v>
      </c>
      <c r="G747" s="2" t="s">
        <v>3942</v>
      </c>
      <c r="H747" s="3">
        <v>10000</v>
      </c>
      <c r="I747" s="3">
        <v>10</v>
      </c>
      <c r="J747" s="3">
        <v>2000</v>
      </c>
      <c r="K747" s="3">
        <v>2</v>
      </c>
      <c r="L747" s="3">
        <v>0</v>
      </c>
      <c r="M747" s="3">
        <v>0</v>
      </c>
      <c r="N747" s="3">
        <v>1000</v>
      </c>
      <c r="O747" s="3">
        <v>1</v>
      </c>
      <c r="P747" s="3">
        <v>0</v>
      </c>
      <c r="Q747" s="3">
        <v>0</v>
      </c>
      <c r="R747" s="3">
        <v>1000</v>
      </c>
      <c r="S747" s="3">
        <v>1</v>
      </c>
      <c r="T747" s="3">
        <v>0</v>
      </c>
      <c r="U747" s="3">
        <v>0</v>
      </c>
      <c r="V747" s="3">
        <v>0</v>
      </c>
      <c r="W747" s="3">
        <v>0</v>
      </c>
      <c r="X747" s="3">
        <v>0</v>
      </c>
      <c r="Y747" s="3">
        <v>0</v>
      </c>
      <c r="Z747" s="3">
        <v>0</v>
      </c>
      <c r="AA747" s="3">
        <v>0</v>
      </c>
      <c r="AB747" s="3">
        <v>0</v>
      </c>
      <c r="AC747" s="3">
        <v>0</v>
      </c>
    </row>
    <row r="748" spans="1:29" x14ac:dyDescent="0.35">
      <c r="A748" s="30">
        <v>2026</v>
      </c>
      <c r="B748" s="29">
        <v>1</v>
      </c>
      <c r="C748" s="2" t="s">
        <v>880</v>
      </c>
      <c r="D748" s="2" t="s">
        <v>3120</v>
      </c>
      <c r="E748" s="2" t="s">
        <v>3121</v>
      </c>
      <c r="F748" s="2" t="s">
        <v>3943</v>
      </c>
      <c r="G748" s="2" t="s">
        <v>3944</v>
      </c>
      <c r="H748" s="3">
        <v>300000</v>
      </c>
      <c r="I748" s="3">
        <v>10</v>
      </c>
      <c r="J748" s="3">
        <v>45000</v>
      </c>
      <c r="K748" s="3">
        <v>1.5</v>
      </c>
      <c r="L748" s="3">
        <v>0</v>
      </c>
      <c r="M748" s="3">
        <v>0</v>
      </c>
      <c r="N748" s="3">
        <v>22500</v>
      </c>
      <c r="O748" s="3">
        <v>0.75</v>
      </c>
      <c r="P748" s="3">
        <v>0</v>
      </c>
      <c r="Q748" s="3">
        <v>0</v>
      </c>
      <c r="R748" s="3">
        <v>22500</v>
      </c>
      <c r="S748" s="3">
        <v>0.75</v>
      </c>
      <c r="T748" s="3">
        <v>0</v>
      </c>
      <c r="U748" s="3">
        <v>0</v>
      </c>
      <c r="V748" s="3">
        <v>0</v>
      </c>
      <c r="W748" s="3">
        <v>0</v>
      </c>
      <c r="X748" s="3">
        <v>0</v>
      </c>
      <c r="Y748" s="3">
        <v>0</v>
      </c>
      <c r="Z748" s="3">
        <v>0</v>
      </c>
      <c r="AA748" s="3">
        <v>0</v>
      </c>
      <c r="AB748" s="3">
        <v>0</v>
      </c>
      <c r="AC748" s="3">
        <v>0</v>
      </c>
    </row>
    <row r="749" spans="1:29" x14ac:dyDescent="0.35">
      <c r="A749" s="30">
        <v>2026</v>
      </c>
      <c r="B749" s="29">
        <v>1</v>
      </c>
      <c r="C749" s="2" t="s">
        <v>880</v>
      </c>
      <c r="D749" s="2" t="s">
        <v>3120</v>
      </c>
      <c r="E749" s="2" t="s">
        <v>3121</v>
      </c>
      <c r="F749" s="2" t="s">
        <v>3943</v>
      </c>
      <c r="G749" s="2" t="s">
        <v>3945</v>
      </c>
      <c r="H749" s="3">
        <v>4000</v>
      </c>
      <c r="I749" s="3">
        <v>1</v>
      </c>
      <c r="J749" s="3">
        <v>900</v>
      </c>
      <c r="K749" s="3">
        <v>0.23</v>
      </c>
      <c r="L749" s="3">
        <v>0</v>
      </c>
      <c r="M749" s="3">
        <v>0</v>
      </c>
      <c r="N749" s="3">
        <v>450</v>
      </c>
      <c r="O749" s="3">
        <v>0.11</v>
      </c>
      <c r="P749" s="3">
        <v>0</v>
      </c>
      <c r="Q749" s="3">
        <v>0</v>
      </c>
      <c r="R749" s="3">
        <v>450</v>
      </c>
      <c r="S749" s="3">
        <v>0.11</v>
      </c>
      <c r="T749" s="3">
        <v>0</v>
      </c>
      <c r="U749" s="3">
        <v>0</v>
      </c>
      <c r="V749" s="3">
        <v>0</v>
      </c>
      <c r="W749" s="3">
        <v>0</v>
      </c>
      <c r="X749" s="3">
        <v>0</v>
      </c>
      <c r="Y749" s="3">
        <v>0</v>
      </c>
      <c r="Z749" s="3">
        <v>0</v>
      </c>
      <c r="AA749" s="3">
        <v>0</v>
      </c>
      <c r="AB749" s="3">
        <v>0</v>
      </c>
      <c r="AC749" s="3">
        <v>0</v>
      </c>
    </row>
    <row r="750" spans="1:29" x14ac:dyDescent="0.35">
      <c r="A750" s="30">
        <v>2026</v>
      </c>
      <c r="B750" s="29">
        <v>1</v>
      </c>
      <c r="C750" s="2" t="s">
        <v>880</v>
      </c>
      <c r="D750" s="2" t="s">
        <v>3120</v>
      </c>
      <c r="E750" s="2" t="s">
        <v>3121</v>
      </c>
      <c r="F750" s="2" t="s">
        <v>3943</v>
      </c>
      <c r="G750" s="2" t="s">
        <v>3946</v>
      </c>
      <c r="H750" s="3">
        <v>4000</v>
      </c>
      <c r="I750" s="3">
        <v>1</v>
      </c>
      <c r="J750" s="3">
        <v>900</v>
      </c>
      <c r="K750" s="3">
        <v>0.23</v>
      </c>
      <c r="L750" s="3">
        <v>0</v>
      </c>
      <c r="M750" s="3">
        <v>0</v>
      </c>
      <c r="N750" s="3">
        <v>450</v>
      </c>
      <c r="O750" s="3">
        <v>0.11</v>
      </c>
      <c r="P750" s="3">
        <v>0</v>
      </c>
      <c r="Q750" s="3">
        <v>0</v>
      </c>
      <c r="R750" s="3">
        <v>450</v>
      </c>
      <c r="S750" s="3">
        <v>0.11</v>
      </c>
      <c r="T750" s="3">
        <v>0</v>
      </c>
      <c r="U750" s="3">
        <v>0</v>
      </c>
      <c r="V750" s="3">
        <v>0</v>
      </c>
      <c r="W750" s="3">
        <v>0</v>
      </c>
      <c r="X750" s="3">
        <v>0</v>
      </c>
      <c r="Y750" s="3">
        <v>0</v>
      </c>
      <c r="Z750" s="3">
        <v>0</v>
      </c>
      <c r="AA750" s="3">
        <v>0</v>
      </c>
      <c r="AB750" s="3">
        <v>0</v>
      </c>
      <c r="AC750" s="3">
        <v>0</v>
      </c>
    </row>
    <row r="751" spans="1:29" x14ac:dyDescent="0.35">
      <c r="A751" s="30">
        <v>2026</v>
      </c>
      <c r="B751" s="29">
        <v>1</v>
      </c>
      <c r="C751" s="2" t="s">
        <v>880</v>
      </c>
      <c r="D751" s="2" t="s">
        <v>3120</v>
      </c>
      <c r="E751" s="2" t="s">
        <v>3121</v>
      </c>
      <c r="F751" s="2" t="s">
        <v>3940</v>
      </c>
      <c r="G751" s="2" t="s">
        <v>3947</v>
      </c>
      <c r="H751" s="3">
        <v>6000</v>
      </c>
      <c r="I751" s="3">
        <v>2</v>
      </c>
      <c r="J751" s="3">
        <v>1300</v>
      </c>
      <c r="K751" s="3">
        <v>0.43</v>
      </c>
      <c r="L751" s="3">
        <v>0</v>
      </c>
      <c r="M751" s="3">
        <v>0</v>
      </c>
      <c r="N751" s="3">
        <v>650</v>
      </c>
      <c r="O751" s="3">
        <v>0.22</v>
      </c>
      <c r="P751" s="3">
        <v>0</v>
      </c>
      <c r="Q751" s="3">
        <v>0</v>
      </c>
      <c r="R751" s="3">
        <v>650</v>
      </c>
      <c r="S751" s="3">
        <v>0.22</v>
      </c>
      <c r="T751" s="3">
        <v>0</v>
      </c>
      <c r="U751" s="3">
        <v>0</v>
      </c>
      <c r="V751" s="3">
        <v>0</v>
      </c>
      <c r="W751" s="3">
        <v>0</v>
      </c>
      <c r="X751" s="3">
        <v>0</v>
      </c>
      <c r="Y751" s="3">
        <v>0</v>
      </c>
      <c r="Z751" s="3">
        <v>0</v>
      </c>
      <c r="AA751" s="3">
        <v>0</v>
      </c>
      <c r="AB751" s="3">
        <v>0</v>
      </c>
      <c r="AC751" s="3">
        <v>0</v>
      </c>
    </row>
    <row r="752" spans="1:29" x14ac:dyDescent="0.35">
      <c r="A752" s="30">
        <v>2026</v>
      </c>
      <c r="B752" s="29">
        <v>1</v>
      </c>
      <c r="C752" s="2" t="s">
        <v>880</v>
      </c>
      <c r="D752" s="2" t="s">
        <v>3120</v>
      </c>
      <c r="E752" s="2" t="s">
        <v>3121</v>
      </c>
      <c r="F752" s="2" t="s">
        <v>3940</v>
      </c>
      <c r="G752" s="2" t="s">
        <v>3948</v>
      </c>
      <c r="H752" s="3">
        <v>6000</v>
      </c>
      <c r="I752" s="3">
        <v>2</v>
      </c>
      <c r="J752" s="3">
        <v>1300</v>
      </c>
      <c r="K752" s="3">
        <v>0.43</v>
      </c>
      <c r="L752" s="3">
        <v>0</v>
      </c>
      <c r="M752" s="3">
        <v>0</v>
      </c>
      <c r="N752" s="3">
        <v>650</v>
      </c>
      <c r="O752" s="3">
        <v>0.22</v>
      </c>
      <c r="P752" s="3">
        <v>0</v>
      </c>
      <c r="Q752" s="3">
        <v>0</v>
      </c>
      <c r="R752" s="3">
        <v>650</v>
      </c>
      <c r="S752" s="3">
        <v>0.22</v>
      </c>
      <c r="T752" s="3">
        <v>0</v>
      </c>
      <c r="U752" s="3">
        <v>0</v>
      </c>
      <c r="V752" s="3">
        <v>0</v>
      </c>
      <c r="W752" s="3">
        <v>0</v>
      </c>
      <c r="X752" s="3">
        <v>0</v>
      </c>
      <c r="Y752" s="3">
        <v>0</v>
      </c>
      <c r="Z752" s="3">
        <v>0</v>
      </c>
      <c r="AA752" s="3">
        <v>0</v>
      </c>
      <c r="AB752" s="3">
        <v>0</v>
      </c>
      <c r="AC752" s="3">
        <v>0</v>
      </c>
    </row>
    <row r="753" spans="1:29" x14ac:dyDescent="0.35">
      <c r="A753" s="30">
        <v>2026</v>
      </c>
      <c r="B753" s="29">
        <v>1</v>
      </c>
      <c r="C753" s="2" t="s">
        <v>880</v>
      </c>
      <c r="D753" s="2" t="s">
        <v>3120</v>
      </c>
      <c r="E753" s="2" t="s">
        <v>3121</v>
      </c>
      <c r="F753" s="2" t="s">
        <v>3949</v>
      </c>
      <c r="G753" s="2" t="s">
        <v>3950</v>
      </c>
      <c r="H753" s="3">
        <v>12204</v>
      </c>
      <c r="I753" s="3">
        <v>37</v>
      </c>
      <c r="J753" s="3">
        <v>843</v>
      </c>
      <c r="K753" s="3">
        <v>2.56</v>
      </c>
      <c r="L753" s="3">
        <v>0</v>
      </c>
      <c r="M753" s="3">
        <v>0</v>
      </c>
      <c r="N753" s="3">
        <v>443</v>
      </c>
      <c r="O753" s="3">
        <v>1.34</v>
      </c>
      <c r="P753" s="3">
        <v>0</v>
      </c>
      <c r="Q753" s="3">
        <v>0</v>
      </c>
      <c r="R753" s="3">
        <v>400</v>
      </c>
      <c r="S753" s="3">
        <v>1.21</v>
      </c>
      <c r="T753" s="3">
        <v>0</v>
      </c>
      <c r="U753" s="3">
        <v>0</v>
      </c>
      <c r="V753" s="3">
        <v>0</v>
      </c>
      <c r="W753" s="3">
        <v>0</v>
      </c>
      <c r="X753" s="3">
        <v>0</v>
      </c>
      <c r="Y753" s="3">
        <v>0</v>
      </c>
      <c r="Z753" s="3">
        <v>0</v>
      </c>
      <c r="AA753" s="3">
        <v>0</v>
      </c>
      <c r="AB753" s="3">
        <v>0</v>
      </c>
      <c r="AC753" s="3">
        <v>0</v>
      </c>
    </row>
    <row r="754" spans="1:29" x14ac:dyDescent="0.35">
      <c r="A754" s="30">
        <v>2026</v>
      </c>
      <c r="B754" s="29">
        <v>1</v>
      </c>
      <c r="C754" s="2" t="s">
        <v>880</v>
      </c>
      <c r="D754" s="2" t="s">
        <v>3120</v>
      </c>
      <c r="E754" s="2" t="s">
        <v>3121</v>
      </c>
      <c r="F754" s="2" t="s">
        <v>3951</v>
      </c>
      <c r="G754" s="2" t="s">
        <v>3952</v>
      </c>
      <c r="H754" s="3">
        <v>4</v>
      </c>
      <c r="I754" s="3">
        <v>1</v>
      </c>
      <c r="J754" s="3">
        <v>1</v>
      </c>
      <c r="K754" s="3">
        <v>0.25</v>
      </c>
      <c r="L754" s="3">
        <v>1</v>
      </c>
      <c r="M754" s="3">
        <v>0.25</v>
      </c>
      <c r="N754" s="3">
        <v>0</v>
      </c>
      <c r="O754" s="3">
        <v>0</v>
      </c>
      <c r="P754" s="3">
        <v>0</v>
      </c>
      <c r="Q754" s="3">
        <v>0</v>
      </c>
      <c r="R754" s="3">
        <v>0</v>
      </c>
      <c r="S754" s="3">
        <v>0</v>
      </c>
      <c r="T754" s="3">
        <v>0</v>
      </c>
      <c r="U754" s="3">
        <v>0</v>
      </c>
      <c r="V754" s="3">
        <v>0</v>
      </c>
      <c r="W754" s="3">
        <v>0</v>
      </c>
      <c r="X754" s="3">
        <v>0</v>
      </c>
      <c r="Y754" s="3">
        <v>0</v>
      </c>
      <c r="Z754" s="3">
        <v>0</v>
      </c>
      <c r="AA754" s="3">
        <v>0</v>
      </c>
      <c r="AB754" s="3">
        <v>0</v>
      </c>
      <c r="AC754" s="3">
        <v>0</v>
      </c>
    </row>
    <row r="755" spans="1:29" x14ac:dyDescent="0.35">
      <c r="A755" s="30">
        <v>2026</v>
      </c>
      <c r="B755" s="29">
        <v>1</v>
      </c>
      <c r="C755" s="2" t="s">
        <v>880</v>
      </c>
      <c r="D755" s="2" t="s">
        <v>3117</v>
      </c>
      <c r="E755" s="2" t="s">
        <v>3118</v>
      </c>
      <c r="F755" s="2" t="s">
        <v>3953</v>
      </c>
      <c r="G755" s="2" t="s">
        <v>3954</v>
      </c>
      <c r="H755" s="3">
        <v>68879</v>
      </c>
      <c r="I755" s="3">
        <v>23</v>
      </c>
      <c r="J755" s="3">
        <v>4820</v>
      </c>
      <c r="K755" s="3">
        <v>1.61</v>
      </c>
      <c r="L755" s="3">
        <v>0</v>
      </c>
      <c r="M755" s="3">
        <v>0</v>
      </c>
      <c r="N755" s="3">
        <v>1183</v>
      </c>
      <c r="O755" s="3">
        <v>0.4</v>
      </c>
      <c r="P755" s="3">
        <v>1789</v>
      </c>
      <c r="Q755" s="3">
        <v>0.6</v>
      </c>
      <c r="R755" s="3">
        <v>1848</v>
      </c>
      <c r="S755" s="3">
        <v>0.62</v>
      </c>
      <c r="T755" s="3">
        <v>0</v>
      </c>
      <c r="U755" s="3">
        <v>0</v>
      </c>
      <c r="V755" s="3">
        <v>0</v>
      </c>
      <c r="W755" s="3">
        <v>0</v>
      </c>
      <c r="X755" s="3">
        <v>0</v>
      </c>
      <c r="Y755" s="3">
        <v>0</v>
      </c>
      <c r="Z755" s="3">
        <v>0</v>
      </c>
      <c r="AA755" s="3">
        <v>0</v>
      </c>
      <c r="AB755" s="3">
        <v>0</v>
      </c>
      <c r="AC755" s="3">
        <v>0</v>
      </c>
    </row>
    <row r="756" spans="1:29" x14ac:dyDescent="0.35">
      <c r="A756" s="30">
        <v>2026</v>
      </c>
      <c r="B756" s="29">
        <v>1</v>
      </c>
      <c r="C756" s="2" t="s">
        <v>880</v>
      </c>
      <c r="D756" s="2" t="s">
        <v>3117</v>
      </c>
      <c r="E756" s="2" t="s">
        <v>3118</v>
      </c>
      <c r="F756" s="2" t="s">
        <v>3953</v>
      </c>
      <c r="G756" s="2" t="s">
        <v>3955</v>
      </c>
      <c r="H756" s="3">
        <v>215377</v>
      </c>
      <c r="I756" s="3">
        <v>22</v>
      </c>
      <c r="J756" s="3">
        <v>15076</v>
      </c>
      <c r="K756" s="3">
        <v>1.54</v>
      </c>
      <c r="L756" s="3">
        <v>0</v>
      </c>
      <c r="M756" s="3">
        <v>0</v>
      </c>
      <c r="N756" s="3">
        <v>3743.26</v>
      </c>
      <c r="O756" s="3">
        <v>0.38</v>
      </c>
      <c r="P756" s="3">
        <v>5624.89</v>
      </c>
      <c r="Q756" s="3">
        <v>0.57999999999999996</v>
      </c>
      <c r="R756" s="3">
        <v>5707.85</v>
      </c>
      <c r="S756" s="3">
        <v>0.57999999999999996</v>
      </c>
      <c r="T756" s="3">
        <v>0</v>
      </c>
      <c r="U756" s="3">
        <v>0</v>
      </c>
      <c r="V756" s="3">
        <v>0</v>
      </c>
      <c r="W756" s="3">
        <v>0</v>
      </c>
      <c r="X756" s="3">
        <v>0</v>
      </c>
      <c r="Y756" s="3">
        <v>0</v>
      </c>
      <c r="Z756" s="3">
        <v>0</v>
      </c>
      <c r="AA756" s="3">
        <v>0</v>
      </c>
      <c r="AB756" s="3">
        <v>0</v>
      </c>
      <c r="AC756" s="3">
        <v>0</v>
      </c>
    </row>
    <row r="757" spans="1:29" x14ac:dyDescent="0.35">
      <c r="A757" s="30">
        <v>2026</v>
      </c>
      <c r="B757" s="29">
        <v>1</v>
      </c>
      <c r="C757" s="2" t="s">
        <v>880</v>
      </c>
      <c r="D757" s="2" t="s">
        <v>3117</v>
      </c>
      <c r="E757" s="2" t="s">
        <v>3118</v>
      </c>
      <c r="F757" s="2" t="s">
        <v>3956</v>
      </c>
      <c r="G757" s="2" t="s">
        <v>3957</v>
      </c>
      <c r="H757" s="3">
        <v>10729</v>
      </c>
      <c r="I757" s="3">
        <v>20</v>
      </c>
      <c r="J757" s="3">
        <v>751</v>
      </c>
      <c r="K757" s="3">
        <v>1.4</v>
      </c>
      <c r="L757" s="3">
        <v>0</v>
      </c>
      <c r="M757" s="3">
        <v>0</v>
      </c>
      <c r="N757" s="3">
        <v>0</v>
      </c>
      <c r="O757" s="3">
        <v>0</v>
      </c>
      <c r="P757" s="3">
        <v>381</v>
      </c>
      <c r="Q757" s="3">
        <v>0.71</v>
      </c>
      <c r="R757" s="3">
        <v>370</v>
      </c>
      <c r="S757" s="3">
        <v>0.69</v>
      </c>
      <c r="T757" s="3">
        <v>0</v>
      </c>
      <c r="U757" s="3">
        <v>0</v>
      </c>
      <c r="V757" s="3">
        <v>0</v>
      </c>
      <c r="W757" s="3">
        <v>0</v>
      </c>
      <c r="X757" s="3">
        <v>0</v>
      </c>
      <c r="Y757" s="3">
        <v>0</v>
      </c>
      <c r="Z757" s="3">
        <v>0</v>
      </c>
      <c r="AA757" s="3">
        <v>0</v>
      </c>
      <c r="AB757" s="3">
        <v>0</v>
      </c>
      <c r="AC757" s="3">
        <v>0</v>
      </c>
    </row>
    <row r="758" spans="1:29" x14ac:dyDescent="0.35">
      <c r="A758" s="30">
        <v>2026</v>
      </c>
      <c r="B758" s="29">
        <v>1</v>
      </c>
      <c r="C758" s="2" t="s">
        <v>880</v>
      </c>
      <c r="D758" s="2" t="s">
        <v>3117</v>
      </c>
      <c r="E758" s="2" t="s">
        <v>3118</v>
      </c>
      <c r="F758" s="2" t="s">
        <v>3956</v>
      </c>
      <c r="G758" s="2" t="s">
        <v>3958</v>
      </c>
      <c r="H758" s="3">
        <v>96566</v>
      </c>
      <c r="I758" s="3">
        <v>20</v>
      </c>
      <c r="J758" s="3">
        <v>6759</v>
      </c>
      <c r="K758" s="3">
        <v>1.4</v>
      </c>
      <c r="L758" s="3">
        <v>0</v>
      </c>
      <c r="M758" s="3">
        <v>0</v>
      </c>
      <c r="N758" s="3">
        <v>0</v>
      </c>
      <c r="O758" s="3">
        <v>0</v>
      </c>
      <c r="P758" s="3">
        <v>3378</v>
      </c>
      <c r="Q758" s="3">
        <v>0.7</v>
      </c>
      <c r="R758" s="3">
        <v>3381</v>
      </c>
      <c r="S758" s="3">
        <v>0.7</v>
      </c>
      <c r="T758" s="3">
        <v>0</v>
      </c>
      <c r="U758" s="3">
        <v>0</v>
      </c>
      <c r="V758" s="3">
        <v>0</v>
      </c>
      <c r="W758" s="3">
        <v>0</v>
      </c>
      <c r="X758" s="3">
        <v>0</v>
      </c>
      <c r="Y758" s="3">
        <v>0</v>
      </c>
      <c r="Z758" s="3">
        <v>0</v>
      </c>
      <c r="AA758" s="3">
        <v>0</v>
      </c>
      <c r="AB758" s="3">
        <v>0</v>
      </c>
      <c r="AC758" s="3">
        <v>0</v>
      </c>
    </row>
    <row r="759" spans="1:29" x14ac:dyDescent="0.35">
      <c r="A759" s="30">
        <v>2026</v>
      </c>
      <c r="B759" s="29">
        <v>1</v>
      </c>
      <c r="C759" s="2" t="s">
        <v>880</v>
      </c>
      <c r="D759" s="2" t="s">
        <v>3117</v>
      </c>
      <c r="E759" s="2" t="s">
        <v>3118</v>
      </c>
      <c r="F759" s="2" t="s">
        <v>3959</v>
      </c>
      <c r="G759" s="2" t="s">
        <v>3960</v>
      </c>
      <c r="H759" s="3">
        <v>233091</v>
      </c>
      <c r="I759" s="3">
        <v>15</v>
      </c>
      <c r="J759" s="3">
        <v>56400</v>
      </c>
      <c r="K759" s="3">
        <v>3.63</v>
      </c>
      <c r="L759" s="3">
        <v>14097</v>
      </c>
      <c r="M759" s="3">
        <v>0.91</v>
      </c>
      <c r="N759" s="3">
        <v>14103</v>
      </c>
      <c r="O759" s="3">
        <v>0.91</v>
      </c>
      <c r="P759" s="3">
        <v>14099</v>
      </c>
      <c r="Q759" s="3">
        <v>0.91</v>
      </c>
      <c r="R759" s="3">
        <v>14101</v>
      </c>
      <c r="S759" s="3">
        <v>0.91</v>
      </c>
      <c r="T759" s="3">
        <v>14097</v>
      </c>
      <c r="U759" s="3">
        <v>0.91</v>
      </c>
      <c r="V759" s="3">
        <v>0</v>
      </c>
      <c r="W759" s="3">
        <v>0</v>
      </c>
      <c r="X759" s="3">
        <v>0</v>
      </c>
      <c r="Y759" s="3">
        <v>0</v>
      </c>
      <c r="Z759" s="3">
        <v>0</v>
      </c>
      <c r="AA759" s="3">
        <v>0</v>
      </c>
      <c r="AB759" s="3">
        <v>14097</v>
      </c>
      <c r="AC759" s="3">
        <v>0.91</v>
      </c>
    </row>
    <row r="760" spans="1:29" x14ac:dyDescent="0.35">
      <c r="A760" s="30">
        <v>2026</v>
      </c>
      <c r="B760" s="29">
        <v>1</v>
      </c>
      <c r="C760" s="2" t="s">
        <v>880</v>
      </c>
      <c r="D760" s="2" t="s">
        <v>3114</v>
      </c>
      <c r="E760" s="2" t="s">
        <v>3115</v>
      </c>
      <c r="F760" s="2" t="s">
        <v>3961</v>
      </c>
      <c r="G760" s="2" t="s">
        <v>3962</v>
      </c>
      <c r="H760" s="3">
        <v>3288.12</v>
      </c>
      <c r="I760" s="3">
        <v>60</v>
      </c>
      <c r="J760" s="3">
        <v>255</v>
      </c>
      <c r="K760" s="3">
        <v>4.6500000000000004</v>
      </c>
      <c r="L760" s="3">
        <v>0</v>
      </c>
      <c r="M760" s="3">
        <v>0</v>
      </c>
      <c r="N760" s="3">
        <v>0</v>
      </c>
      <c r="O760" s="3">
        <v>0</v>
      </c>
      <c r="P760" s="3">
        <v>0</v>
      </c>
      <c r="Q760" s="3">
        <v>0</v>
      </c>
      <c r="R760" s="3">
        <v>255</v>
      </c>
      <c r="S760" s="3">
        <v>4.6500000000000004</v>
      </c>
      <c r="T760" s="3">
        <v>0</v>
      </c>
      <c r="U760" s="3">
        <v>0</v>
      </c>
      <c r="V760" s="3">
        <v>0</v>
      </c>
      <c r="W760" s="3">
        <v>0</v>
      </c>
      <c r="X760" s="3">
        <v>0</v>
      </c>
      <c r="Y760" s="3">
        <v>0</v>
      </c>
      <c r="Z760" s="3">
        <v>0</v>
      </c>
      <c r="AA760" s="3">
        <v>0</v>
      </c>
      <c r="AB760" s="3">
        <v>0</v>
      </c>
      <c r="AC760" s="3">
        <v>0</v>
      </c>
    </row>
    <row r="761" spans="1:29" x14ac:dyDescent="0.35">
      <c r="A761" s="30">
        <v>2026</v>
      </c>
      <c r="B761" s="29">
        <v>1</v>
      </c>
      <c r="C761" s="2" t="s">
        <v>880</v>
      </c>
      <c r="D761" s="2" t="s">
        <v>3114</v>
      </c>
      <c r="E761" s="2" t="s">
        <v>3115</v>
      </c>
      <c r="F761" s="2" t="s">
        <v>3963</v>
      </c>
      <c r="G761" s="2" t="s">
        <v>3964</v>
      </c>
      <c r="H761" s="3">
        <v>65584</v>
      </c>
      <c r="I761" s="3">
        <v>30</v>
      </c>
      <c r="J761" s="3">
        <v>6088</v>
      </c>
      <c r="K761" s="3">
        <v>2.79</v>
      </c>
      <c r="L761" s="3">
        <v>0</v>
      </c>
      <c r="M761" s="3">
        <v>0</v>
      </c>
      <c r="N761" s="3">
        <v>0</v>
      </c>
      <c r="O761" s="3">
        <v>0</v>
      </c>
      <c r="P761" s="3">
        <v>3550.8</v>
      </c>
      <c r="Q761" s="3">
        <v>1.62</v>
      </c>
      <c r="R761" s="3">
        <v>2537.1999999999998</v>
      </c>
      <c r="S761" s="3">
        <v>1.1599999999999999</v>
      </c>
      <c r="T761" s="3">
        <v>0</v>
      </c>
      <c r="U761" s="3">
        <v>0</v>
      </c>
      <c r="V761" s="3">
        <v>0</v>
      </c>
      <c r="W761" s="3">
        <v>0</v>
      </c>
      <c r="X761" s="3">
        <v>0</v>
      </c>
      <c r="Y761" s="3">
        <v>0</v>
      </c>
      <c r="Z761" s="3">
        <v>0</v>
      </c>
      <c r="AA761" s="3">
        <v>0</v>
      </c>
      <c r="AB761" s="3">
        <v>0</v>
      </c>
      <c r="AC761" s="3">
        <v>0</v>
      </c>
    </row>
    <row r="762" spans="1:29" x14ac:dyDescent="0.35">
      <c r="A762" s="30">
        <v>2026</v>
      </c>
      <c r="B762" s="29">
        <v>1</v>
      </c>
      <c r="C762" s="2" t="s">
        <v>880</v>
      </c>
      <c r="D762" s="2" t="s">
        <v>3114</v>
      </c>
      <c r="E762" s="2" t="s">
        <v>3115</v>
      </c>
      <c r="F762" s="2" t="s">
        <v>3965</v>
      </c>
      <c r="G762" s="2" t="s">
        <v>3966</v>
      </c>
      <c r="H762" s="3">
        <v>1688</v>
      </c>
      <c r="I762" s="3">
        <v>5</v>
      </c>
      <c r="J762" s="3">
        <v>845</v>
      </c>
      <c r="K762" s="3">
        <v>2.5</v>
      </c>
      <c r="L762" s="3">
        <v>0</v>
      </c>
      <c r="M762" s="3">
        <v>0</v>
      </c>
      <c r="N762" s="3">
        <v>59</v>
      </c>
      <c r="O762" s="3">
        <v>0.18</v>
      </c>
      <c r="P762" s="3">
        <v>423</v>
      </c>
      <c r="Q762" s="3">
        <v>1.25</v>
      </c>
      <c r="R762" s="3">
        <v>363</v>
      </c>
      <c r="S762" s="3">
        <v>1.08</v>
      </c>
      <c r="T762" s="3">
        <v>0</v>
      </c>
      <c r="U762" s="3">
        <v>0</v>
      </c>
      <c r="V762" s="3">
        <v>0</v>
      </c>
      <c r="W762" s="3">
        <v>0</v>
      </c>
      <c r="X762" s="3">
        <v>0</v>
      </c>
      <c r="Y762" s="3">
        <v>0</v>
      </c>
      <c r="Z762" s="3">
        <v>0</v>
      </c>
      <c r="AA762" s="3">
        <v>0</v>
      </c>
      <c r="AB762" s="3">
        <v>0</v>
      </c>
      <c r="AC762" s="3">
        <v>0</v>
      </c>
    </row>
    <row r="763" spans="1:29" x14ac:dyDescent="0.35">
      <c r="A763" s="30">
        <v>2026</v>
      </c>
      <c r="B763" s="29">
        <v>1</v>
      </c>
      <c r="C763" s="2" t="s">
        <v>880</v>
      </c>
      <c r="D763" s="2" t="s">
        <v>3114</v>
      </c>
      <c r="E763" s="2" t="s">
        <v>3115</v>
      </c>
      <c r="F763" s="2" t="s">
        <v>3967</v>
      </c>
      <c r="G763" s="2" t="s">
        <v>3968</v>
      </c>
      <c r="H763" s="3">
        <v>4</v>
      </c>
      <c r="I763" s="3">
        <v>5</v>
      </c>
      <c r="J763" s="3">
        <v>1</v>
      </c>
      <c r="K763" s="3">
        <v>1.25</v>
      </c>
      <c r="L763" s="3">
        <v>0</v>
      </c>
      <c r="M763" s="3">
        <v>0</v>
      </c>
      <c r="N763" s="3">
        <v>0</v>
      </c>
      <c r="O763" s="3">
        <v>0</v>
      </c>
      <c r="P763" s="3">
        <v>0</v>
      </c>
      <c r="Q763" s="3">
        <v>0</v>
      </c>
      <c r="R763" s="3">
        <v>1</v>
      </c>
      <c r="S763" s="3">
        <v>1.25</v>
      </c>
      <c r="T763" s="3">
        <v>0</v>
      </c>
      <c r="U763" s="3">
        <v>0</v>
      </c>
      <c r="V763" s="3">
        <v>0</v>
      </c>
      <c r="W763" s="3">
        <v>0</v>
      </c>
      <c r="X763" s="3">
        <v>0</v>
      </c>
      <c r="Y763" s="3">
        <v>0</v>
      </c>
      <c r="Z763" s="3">
        <v>0</v>
      </c>
      <c r="AA763" s="3">
        <v>0</v>
      </c>
      <c r="AB763" s="3">
        <v>0</v>
      </c>
      <c r="AC763" s="3">
        <v>0</v>
      </c>
    </row>
    <row r="764" spans="1:29" x14ac:dyDescent="0.35">
      <c r="A764" s="30">
        <v>2026</v>
      </c>
      <c r="B764" s="29">
        <v>1</v>
      </c>
      <c r="C764" s="2" t="s">
        <v>880</v>
      </c>
      <c r="D764" s="2" t="s">
        <v>3104</v>
      </c>
      <c r="E764" s="2" t="s">
        <v>3105</v>
      </c>
      <c r="F764" s="2" t="s">
        <v>3969</v>
      </c>
      <c r="G764" s="2" t="s">
        <v>3970</v>
      </c>
      <c r="H764" s="3">
        <v>250</v>
      </c>
      <c r="I764" s="3">
        <v>30</v>
      </c>
      <c r="J764" s="3">
        <v>0</v>
      </c>
      <c r="K764" s="3">
        <v>0</v>
      </c>
      <c r="L764" s="3">
        <v>0</v>
      </c>
      <c r="M764" s="3">
        <v>0</v>
      </c>
      <c r="N764" s="3">
        <v>0</v>
      </c>
      <c r="O764" s="3">
        <v>0</v>
      </c>
      <c r="P764" s="3">
        <v>0</v>
      </c>
      <c r="Q764" s="3">
        <v>0</v>
      </c>
      <c r="R764" s="3">
        <v>0</v>
      </c>
      <c r="S764" s="3">
        <v>0</v>
      </c>
      <c r="T764" s="3">
        <v>0</v>
      </c>
      <c r="U764" s="3">
        <v>0</v>
      </c>
      <c r="V764" s="3">
        <v>0</v>
      </c>
      <c r="W764" s="3">
        <v>0</v>
      </c>
      <c r="X764" s="3">
        <v>0</v>
      </c>
      <c r="Y764" s="3">
        <v>0</v>
      </c>
      <c r="Z764" s="3">
        <v>0</v>
      </c>
      <c r="AA764" s="3">
        <v>0</v>
      </c>
      <c r="AB764" s="3">
        <v>0</v>
      </c>
      <c r="AC764" s="3">
        <v>0</v>
      </c>
    </row>
    <row r="765" spans="1:29" x14ac:dyDescent="0.35">
      <c r="A765" s="30">
        <v>2026</v>
      </c>
      <c r="B765" s="29">
        <v>1</v>
      </c>
      <c r="C765" s="2" t="s">
        <v>880</v>
      </c>
      <c r="D765" s="2" t="s">
        <v>3104</v>
      </c>
      <c r="E765" s="2" t="s">
        <v>3105</v>
      </c>
      <c r="F765" s="2" t="s">
        <v>3971</v>
      </c>
      <c r="G765" s="2" t="s">
        <v>3972</v>
      </c>
      <c r="H765" s="3">
        <v>56</v>
      </c>
      <c r="I765" s="3">
        <v>10</v>
      </c>
      <c r="J765" s="3">
        <v>28</v>
      </c>
      <c r="K765" s="3">
        <v>5</v>
      </c>
      <c r="L765" s="3">
        <v>0</v>
      </c>
      <c r="M765" s="3">
        <v>0</v>
      </c>
      <c r="N765" s="3">
        <v>7</v>
      </c>
      <c r="O765" s="3">
        <v>1.25</v>
      </c>
      <c r="P765" s="3">
        <v>21</v>
      </c>
      <c r="Q765" s="3">
        <v>3.75</v>
      </c>
      <c r="R765" s="3">
        <v>0</v>
      </c>
      <c r="S765" s="3">
        <v>0</v>
      </c>
      <c r="T765" s="3">
        <v>0</v>
      </c>
      <c r="U765" s="3">
        <v>0</v>
      </c>
      <c r="V765" s="3">
        <v>0</v>
      </c>
      <c r="W765" s="3">
        <v>0</v>
      </c>
      <c r="X765" s="3">
        <v>0</v>
      </c>
      <c r="Y765" s="3">
        <v>0</v>
      </c>
      <c r="Z765" s="3">
        <v>0</v>
      </c>
      <c r="AA765" s="3">
        <v>0</v>
      </c>
      <c r="AB765" s="3">
        <v>0</v>
      </c>
      <c r="AC765" s="3">
        <v>0</v>
      </c>
    </row>
    <row r="766" spans="1:29" x14ac:dyDescent="0.35">
      <c r="A766" s="30">
        <v>2026</v>
      </c>
      <c r="B766" s="29">
        <v>1</v>
      </c>
      <c r="C766" s="2" t="s">
        <v>880</v>
      </c>
      <c r="D766" s="2" t="s">
        <v>3104</v>
      </c>
      <c r="E766" s="2" t="s">
        <v>3105</v>
      </c>
      <c r="F766" s="2" t="s">
        <v>3969</v>
      </c>
      <c r="G766" s="2" t="s">
        <v>3973</v>
      </c>
      <c r="H766" s="3">
        <v>6750</v>
      </c>
      <c r="I766" s="3">
        <v>30</v>
      </c>
      <c r="J766" s="3">
        <v>0</v>
      </c>
      <c r="K766" s="3">
        <v>0</v>
      </c>
      <c r="L766" s="3">
        <v>0</v>
      </c>
      <c r="M766" s="3">
        <v>0</v>
      </c>
      <c r="N766" s="3">
        <v>0</v>
      </c>
      <c r="O766" s="3">
        <v>0</v>
      </c>
      <c r="P766" s="3">
        <v>0</v>
      </c>
      <c r="Q766" s="3">
        <v>0</v>
      </c>
      <c r="R766" s="3">
        <v>0</v>
      </c>
      <c r="S766" s="3">
        <v>0</v>
      </c>
      <c r="T766" s="3">
        <v>0</v>
      </c>
      <c r="U766" s="3">
        <v>0</v>
      </c>
      <c r="V766" s="3">
        <v>0</v>
      </c>
      <c r="W766" s="3">
        <v>0</v>
      </c>
      <c r="X766" s="3">
        <v>0</v>
      </c>
      <c r="Y766" s="3">
        <v>0</v>
      </c>
      <c r="Z766" s="3">
        <v>0</v>
      </c>
      <c r="AA766" s="3">
        <v>0</v>
      </c>
      <c r="AB766" s="3">
        <v>0</v>
      </c>
      <c r="AC766" s="3">
        <v>0</v>
      </c>
    </row>
    <row r="767" spans="1:29" x14ac:dyDescent="0.35">
      <c r="A767" s="30">
        <v>2026</v>
      </c>
      <c r="B767" s="29">
        <v>1</v>
      </c>
      <c r="C767" s="2" t="s">
        <v>880</v>
      </c>
      <c r="D767" s="2" t="s">
        <v>3104</v>
      </c>
      <c r="E767" s="2" t="s">
        <v>3105</v>
      </c>
      <c r="F767" s="2" t="s">
        <v>3974</v>
      </c>
      <c r="G767" s="2" t="s">
        <v>3975</v>
      </c>
      <c r="H767" s="3">
        <v>250</v>
      </c>
      <c r="I767" s="3">
        <v>20</v>
      </c>
      <c r="J767" s="3">
        <v>0</v>
      </c>
      <c r="K767" s="3">
        <v>0</v>
      </c>
      <c r="L767" s="3">
        <v>0</v>
      </c>
      <c r="M767" s="3">
        <v>0</v>
      </c>
      <c r="N767" s="3">
        <v>0</v>
      </c>
      <c r="O767" s="3">
        <v>0</v>
      </c>
      <c r="P767" s="3">
        <v>0</v>
      </c>
      <c r="Q767" s="3">
        <v>0</v>
      </c>
      <c r="R767" s="3">
        <v>0</v>
      </c>
      <c r="S767" s="3">
        <v>0</v>
      </c>
      <c r="T767" s="3">
        <v>0</v>
      </c>
      <c r="U767" s="3">
        <v>0</v>
      </c>
      <c r="V767" s="3">
        <v>0</v>
      </c>
      <c r="W767" s="3">
        <v>0</v>
      </c>
      <c r="X767" s="3">
        <v>0</v>
      </c>
      <c r="Y767" s="3">
        <v>0</v>
      </c>
      <c r="Z767" s="3">
        <v>0</v>
      </c>
      <c r="AA767" s="3">
        <v>0</v>
      </c>
      <c r="AB767" s="3">
        <v>0</v>
      </c>
      <c r="AC767" s="3">
        <v>0</v>
      </c>
    </row>
    <row r="768" spans="1:29" x14ac:dyDescent="0.35">
      <c r="A768" s="30">
        <v>2026</v>
      </c>
      <c r="B768" s="29">
        <v>1</v>
      </c>
      <c r="C768" s="2" t="s">
        <v>880</v>
      </c>
      <c r="D768" s="2" t="s">
        <v>3104</v>
      </c>
      <c r="E768" s="2" t="s">
        <v>3105</v>
      </c>
      <c r="F768" s="2" t="s">
        <v>3976</v>
      </c>
      <c r="G768" s="2" t="s">
        <v>3977</v>
      </c>
      <c r="H768" s="3">
        <v>104</v>
      </c>
      <c r="I768" s="3">
        <v>5</v>
      </c>
      <c r="J768" s="3">
        <v>0</v>
      </c>
      <c r="K768" s="3">
        <v>0</v>
      </c>
      <c r="L768" s="3">
        <v>0</v>
      </c>
      <c r="M768" s="3">
        <v>0</v>
      </c>
      <c r="N768" s="3">
        <v>0</v>
      </c>
      <c r="O768" s="3">
        <v>0</v>
      </c>
      <c r="P768" s="3">
        <v>0</v>
      </c>
      <c r="Q768" s="3">
        <v>0</v>
      </c>
      <c r="R768" s="3">
        <v>0</v>
      </c>
      <c r="S768" s="3">
        <v>0</v>
      </c>
      <c r="T768" s="3">
        <v>0</v>
      </c>
      <c r="U768" s="3">
        <v>0</v>
      </c>
      <c r="V768" s="3">
        <v>0</v>
      </c>
      <c r="W768" s="3">
        <v>0</v>
      </c>
      <c r="X768" s="3">
        <v>0</v>
      </c>
      <c r="Y768" s="3">
        <v>0</v>
      </c>
      <c r="Z768" s="3">
        <v>0</v>
      </c>
      <c r="AA768" s="3">
        <v>0</v>
      </c>
      <c r="AB768" s="3">
        <v>0</v>
      </c>
      <c r="AC768" s="3">
        <v>0</v>
      </c>
    </row>
    <row r="769" spans="1:29" x14ac:dyDescent="0.35">
      <c r="A769" s="30">
        <v>2026</v>
      </c>
      <c r="B769" s="29">
        <v>1</v>
      </c>
      <c r="C769" s="2" t="s">
        <v>880</v>
      </c>
      <c r="D769" s="2" t="s">
        <v>3104</v>
      </c>
      <c r="E769" s="2" t="s">
        <v>3105</v>
      </c>
      <c r="F769" s="2" t="s">
        <v>3976</v>
      </c>
      <c r="G769" s="2" t="s">
        <v>3978</v>
      </c>
      <c r="H769" s="3">
        <v>3098</v>
      </c>
      <c r="I769" s="3">
        <v>5</v>
      </c>
      <c r="J769" s="3">
        <v>0</v>
      </c>
      <c r="K769" s="3">
        <v>0</v>
      </c>
      <c r="L769" s="3">
        <v>0</v>
      </c>
      <c r="M769" s="3">
        <v>0</v>
      </c>
      <c r="N769" s="3">
        <v>0</v>
      </c>
      <c r="O769" s="3">
        <v>0</v>
      </c>
      <c r="P769" s="3">
        <v>0</v>
      </c>
      <c r="Q769" s="3">
        <v>0</v>
      </c>
      <c r="R769" s="3">
        <v>0</v>
      </c>
      <c r="S769" s="3">
        <v>0</v>
      </c>
      <c r="T769" s="3">
        <v>0</v>
      </c>
      <c r="U769" s="3">
        <v>0</v>
      </c>
      <c r="V769" s="3">
        <v>0</v>
      </c>
      <c r="W769" s="3">
        <v>0</v>
      </c>
      <c r="X769" s="3">
        <v>0</v>
      </c>
      <c r="Y769" s="3">
        <v>0</v>
      </c>
      <c r="Z769" s="3">
        <v>0</v>
      </c>
      <c r="AA769" s="3">
        <v>0</v>
      </c>
      <c r="AB769" s="3">
        <v>0</v>
      </c>
      <c r="AC769" s="3">
        <v>0</v>
      </c>
    </row>
    <row r="770" spans="1:29" x14ac:dyDescent="0.35">
      <c r="A770" s="30">
        <v>2026</v>
      </c>
      <c r="B770" s="29">
        <v>1</v>
      </c>
      <c r="C770" s="2" t="s">
        <v>880</v>
      </c>
      <c r="D770" s="2" t="s">
        <v>3111</v>
      </c>
      <c r="E770" s="2" t="s">
        <v>3112</v>
      </c>
      <c r="F770" s="2" t="s">
        <v>3979</v>
      </c>
      <c r="G770" s="2" t="s">
        <v>3980</v>
      </c>
      <c r="H770" s="3">
        <v>48000</v>
      </c>
      <c r="I770" s="3">
        <v>10</v>
      </c>
      <c r="J770" s="3">
        <v>10000</v>
      </c>
      <c r="K770" s="3">
        <v>2.08</v>
      </c>
      <c r="L770" s="3">
        <v>2501</v>
      </c>
      <c r="M770" s="3">
        <v>0.52</v>
      </c>
      <c r="N770" s="3">
        <v>2499</v>
      </c>
      <c r="O770" s="3">
        <v>0.52</v>
      </c>
      <c r="P770" s="3">
        <v>2498</v>
      </c>
      <c r="Q770" s="3">
        <v>0.52</v>
      </c>
      <c r="R770" s="3">
        <v>2502</v>
      </c>
      <c r="S770" s="3">
        <v>0.52</v>
      </c>
      <c r="T770" s="3">
        <v>2372</v>
      </c>
      <c r="U770" s="3">
        <v>0.49</v>
      </c>
      <c r="V770" s="3">
        <v>0</v>
      </c>
      <c r="W770" s="3">
        <v>0</v>
      </c>
      <c r="X770" s="3">
        <v>0</v>
      </c>
      <c r="Y770" s="3">
        <v>0</v>
      </c>
      <c r="Z770" s="3">
        <v>0</v>
      </c>
      <c r="AA770" s="3">
        <v>0</v>
      </c>
      <c r="AB770" s="3">
        <v>2372</v>
      </c>
      <c r="AC770" s="3">
        <v>0.49</v>
      </c>
    </row>
    <row r="771" spans="1:29" x14ac:dyDescent="0.35">
      <c r="A771" s="30">
        <v>2026</v>
      </c>
      <c r="B771" s="29">
        <v>1</v>
      </c>
      <c r="C771" s="2" t="s">
        <v>880</v>
      </c>
      <c r="D771" s="2" t="s">
        <v>3111</v>
      </c>
      <c r="E771" s="2" t="s">
        <v>3112</v>
      </c>
      <c r="F771" s="2" t="s">
        <v>3979</v>
      </c>
      <c r="G771" s="2" t="s">
        <v>3981</v>
      </c>
      <c r="H771" s="3">
        <v>48000</v>
      </c>
      <c r="I771" s="3">
        <v>10</v>
      </c>
      <c r="J771" s="3">
        <v>10000</v>
      </c>
      <c r="K771" s="3">
        <v>2.08</v>
      </c>
      <c r="L771" s="3">
        <v>2501</v>
      </c>
      <c r="M771" s="3">
        <v>0.52</v>
      </c>
      <c r="N771" s="3">
        <v>2499</v>
      </c>
      <c r="O771" s="3">
        <v>0.52</v>
      </c>
      <c r="P771" s="3">
        <v>2498</v>
      </c>
      <c r="Q771" s="3">
        <v>0.52</v>
      </c>
      <c r="R771" s="3">
        <v>2502</v>
      </c>
      <c r="S771" s="3">
        <v>0.52</v>
      </c>
      <c r="T771" s="3">
        <v>2017</v>
      </c>
      <c r="U771" s="3">
        <v>0.42</v>
      </c>
      <c r="V771" s="3">
        <v>0</v>
      </c>
      <c r="W771" s="3">
        <v>0</v>
      </c>
      <c r="X771" s="3">
        <v>0</v>
      </c>
      <c r="Y771" s="3">
        <v>0</v>
      </c>
      <c r="Z771" s="3">
        <v>0</v>
      </c>
      <c r="AA771" s="3">
        <v>0</v>
      </c>
      <c r="AB771" s="3">
        <v>2017</v>
      </c>
      <c r="AC771" s="3">
        <v>0.42</v>
      </c>
    </row>
    <row r="772" spans="1:29" x14ac:dyDescent="0.35">
      <c r="A772" s="30">
        <v>2026</v>
      </c>
      <c r="B772" s="29">
        <v>1</v>
      </c>
      <c r="C772" s="2" t="s">
        <v>880</v>
      </c>
      <c r="D772" s="2" t="s">
        <v>3111</v>
      </c>
      <c r="E772" s="2" t="s">
        <v>3112</v>
      </c>
      <c r="F772" s="2" t="s">
        <v>3979</v>
      </c>
      <c r="G772" s="2" t="s">
        <v>3982</v>
      </c>
      <c r="H772" s="3">
        <v>48000</v>
      </c>
      <c r="I772" s="3">
        <v>5</v>
      </c>
      <c r="J772" s="3">
        <v>10000</v>
      </c>
      <c r="K772" s="3">
        <v>1.04</v>
      </c>
      <c r="L772" s="3">
        <v>2501</v>
      </c>
      <c r="M772" s="3">
        <v>0.26</v>
      </c>
      <c r="N772" s="3">
        <v>2499</v>
      </c>
      <c r="O772" s="3">
        <v>0.26</v>
      </c>
      <c r="P772" s="3">
        <v>2498</v>
      </c>
      <c r="Q772" s="3">
        <v>0.26</v>
      </c>
      <c r="R772" s="3">
        <v>2502</v>
      </c>
      <c r="S772" s="3">
        <v>0.26</v>
      </c>
      <c r="T772" s="3">
        <v>2372</v>
      </c>
      <c r="U772" s="3">
        <v>0.25</v>
      </c>
      <c r="V772" s="3">
        <v>0</v>
      </c>
      <c r="W772" s="3">
        <v>0</v>
      </c>
      <c r="X772" s="3">
        <v>0</v>
      </c>
      <c r="Y772" s="3">
        <v>0</v>
      </c>
      <c r="Z772" s="3">
        <v>0</v>
      </c>
      <c r="AA772" s="3">
        <v>0</v>
      </c>
      <c r="AB772" s="3">
        <v>2372</v>
      </c>
      <c r="AC772" s="3">
        <v>0.25</v>
      </c>
    </row>
    <row r="773" spans="1:29" x14ac:dyDescent="0.35">
      <c r="A773" s="30">
        <v>2026</v>
      </c>
      <c r="B773" s="29">
        <v>1</v>
      </c>
      <c r="C773" s="2" t="s">
        <v>880</v>
      </c>
      <c r="D773" s="2" t="s">
        <v>3111</v>
      </c>
      <c r="E773" s="2" t="s">
        <v>3112</v>
      </c>
      <c r="F773" s="2" t="s">
        <v>3983</v>
      </c>
      <c r="G773" s="2" t="s">
        <v>3984</v>
      </c>
      <c r="H773" s="3">
        <v>2399.4</v>
      </c>
      <c r="I773" s="3">
        <v>10</v>
      </c>
      <c r="J773" s="3">
        <v>218.85</v>
      </c>
      <c r="K773" s="3">
        <v>0.91</v>
      </c>
      <c r="L773" s="3">
        <v>0</v>
      </c>
      <c r="M773" s="3">
        <v>0</v>
      </c>
      <c r="N773" s="3">
        <v>71.97</v>
      </c>
      <c r="O773" s="3">
        <v>0.3</v>
      </c>
      <c r="P773" s="3">
        <v>0</v>
      </c>
      <c r="Q773" s="3">
        <v>0</v>
      </c>
      <c r="R773" s="3">
        <v>146.88</v>
      </c>
      <c r="S773" s="3">
        <v>0.61</v>
      </c>
      <c r="T773" s="3">
        <v>0</v>
      </c>
      <c r="U773" s="3">
        <v>0</v>
      </c>
      <c r="V773" s="3">
        <v>0</v>
      </c>
      <c r="W773" s="3">
        <v>0</v>
      </c>
      <c r="X773" s="3">
        <v>0</v>
      </c>
      <c r="Y773" s="3">
        <v>0</v>
      </c>
      <c r="Z773" s="3">
        <v>0</v>
      </c>
      <c r="AA773" s="3">
        <v>0</v>
      </c>
      <c r="AB773" s="3">
        <v>0</v>
      </c>
      <c r="AC773" s="3">
        <v>0</v>
      </c>
    </row>
    <row r="774" spans="1:29" x14ac:dyDescent="0.35">
      <c r="A774" s="30">
        <v>2026</v>
      </c>
      <c r="B774" s="29">
        <v>1</v>
      </c>
      <c r="C774" s="2" t="s">
        <v>880</v>
      </c>
      <c r="D774" s="2" t="s">
        <v>3111</v>
      </c>
      <c r="E774" s="2" t="s">
        <v>3112</v>
      </c>
      <c r="F774" s="2" t="s">
        <v>3983</v>
      </c>
      <c r="G774" s="2" t="s">
        <v>3985</v>
      </c>
      <c r="H774" s="3">
        <v>1748</v>
      </c>
      <c r="I774" s="3">
        <v>5</v>
      </c>
      <c r="J774" s="3">
        <v>200</v>
      </c>
      <c r="K774" s="3">
        <v>0.56999999999999995</v>
      </c>
      <c r="L774" s="3">
        <v>0</v>
      </c>
      <c r="M774" s="3">
        <v>0</v>
      </c>
      <c r="N774" s="3">
        <v>130.01</v>
      </c>
      <c r="O774" s="3">
        <v>0.37</v>
      </c>
      <c r="P774" s="3">
        <v>0</v>
      </c>
      <c r="Q774" s="3">
        <v>0</v>
      </c>
      <c r="R774" s="3">
        <v>69.989999999999995</v>
      </c>
      <c r="S774" s="3">
        <v>0.2</v>
      </c>
      <c r="T774" s="3">
        <v>0</v>
      </c>
      <c r="U774" s="3">
        <v>0</v>
      </c>
      <c r="V774" s="3">
        <v>0</v>
      </c>
      <c r="W774" s="3">
        <v>0</v>
      </c>
      <c r="X774" s="3">
        <v>0</v>
      </c>
      <c r="Y774" s="3">
        <v>0</v>
      </c>
      <c r="Z774" s="3">
        <v>0</v>
      </c>
      <c r="AA774" s="3">
        <v>0</v>
      </c>
      <c r="AB774" s="3">
        <v>0</v>
      </c>
      <c r="AC774" s="3">
        <v>0</v>
      </c>
    </row>
    <row r="775" spans="1:29" x14ac:dyDescent="0.35">
      <c r="A775" s="30">
        <v>2026</v>
      </c>
      <c r="B775" s="29">
        <v>1</v>
      </c>
      <c r="C775" s="2" t="s">
        <v>880</v>
      </c>
      <c r="D775" s="2" t="s">
        <v>3111</v>
      </c>
      <c r="E775" s="2" t="s">
        <v>3112</v>
      </c>
      <c r="F775" s="2" t="s">
        <v>3986</v>
      </c>
      <c r="G775" s="2" t="s">
        <v>3987</v>
      </c>
      <c r="H775" s="3">
        <v>52152</v>
      </c>
      <c r="I775" s="3">
        <v>10</v>
      </c>
      <c r="J775" s="3">
        <v>13038</v>
      </c>
      <c r="K775" s="3">
        <v>2.5</v>
      </c>
      <c r="L775" s="3">
        <v>0</v>
      </c>
      <c r="M775" s="3">
        <v>0</v>
      </c>
      <c r="N775" s="3">
        <v>6519</v>
      </c>
      <c r="O775" s="3">
        <v>1.25</v>
      </c>
      <c r="P775" s="3">
        <v>0</v>
      </c>
      <c r="Q775" s="3">
        <v>0</v>
      </c>
      <c r="R775" s="3">
        <v>6519</v>
      </c>
      <c r="S775" s="3">
        <v>1.25</v>
      </c>
      <c r="T775" s="3">
        <v>0</v>
      </c>
      <c r="U775" s="3">
        <v>0</v>
      </c>
      <c r="V775" s="3">
        <v>0</v>
      </c>
      <c r="W775" s="3">
        <v>0</v>
      </c>
      <c r="X775" s="3">
        <v>0</v>
      </c>
      <c r="Y775" s="3">
        <v>0</v>
      </c>
      <c r="Z775" s="3">
        <v>0</v>
      </c>
      <c r="AA775" s="3">
        <v>0</v>
      </c>
      <c r="AB775" s="3">
        <v>0</v>
      </c>
      <c r="AC775" s="3">
        <v>0</v>
      </c>
    </row>
    <row r="776" spans="1:29" x14ac:dyDescent="0.35">
      <c r="A776" s="30">
        <v>2026</v>
      </c>
      <c r="B776" s="29">
        <v>1</v>
      </c>
      <c r="C776" s="2" t="s">
        <v>880</v>
      </c>
      <c r="D776" s="2" t="s">
        <v>3111</v>
      </c>
      <c r="E776" s="2" t="s">
        <v>3112</v>
      </c>
      <c r="F776" s="2" t="s">
        <v>3979</v>
      </c>
      <c r="G776" s="2" t="s">
        <v>3988</v>
      </c>
      <c r="H776" s="3">
        <v>48000</v>
      </c>
      <c r="I776" s="3">
        <v>5</v>
      </c>
      <c r="J776" s="3">
        <v>10000</v>
      </c>
      <c r="K776" s="3">
        <v>1.04</v>
      </c>
      <c r="L776" s="3">
        <v>2501</v>
      </c>
      <c r="M776" s="3">
        <v>0.26</v>
      </c>
      <c r="N776" s="3">
        <v>2499</v>
      </c>
      <c r="O776" s="3">
        <v>0.26</v>
      </c>
      <c r="P776" s="3">
        <v>2498</v>
      </c>
      <c r="Q776" s="3">
        <v>0.26</v>
      </c>
      <c r="R776" s="3">
        <v>2502</v>
      </c>
      <c r="S776" s="3">
        <v>0.26</v>
      </c>
      <c r="T776" s="3">
        <v>2372</v>
      </c>
      <c r="U776" s="3">
        <v>0.25</v>
      </c>
      <c r="V776" s="3">
        <v>0</v>
      </c>
      <c r="W776" s="3">
        <v>0</v>
      </c>
      <c r="X776" s="3">
        <v>0</v>
      </c>
      <c r="Y776" s="3">
        <v>0</v>
      </c>
      <c r="Z776" s="3">
        <v>0</v>
      </c>
      <c r="AA776" s="3">
        <v>0</v>
      </c>
      <c r="AB776" s="3">
        <v>2372</v>
      </c>
      <c r="AC776" s="3">
        <v>0.25</v>
      </c>
    </row>
    <row r="777" spans="1:29" x14ac:dyDescent="0.35">
      <c r="A777" s="30">
        <v>2026</v>
      </c>
      <c r="B777" s="29">
        <v>1</v>
      </c>
      <c r="C777" s="2" t="s">
        <v>880</v>
      </c>
      <c r="D777" s="2" t="s">
        <v>3111</v>
      </c>
      <c r="E777" s="2" t="s">
        <v>3112</v>
      </c>
      <c r="F777" s="2" t="s">
        <v>3979</v>
      </c>
      <c r="G777" s="2" t="s">
        <v>3989</v>
      </c>
      <c r="H777" s="3">
        <v>48000</v>
      </c>
      <c r="I777" s="3">
        <v>5</v>
      </c>
      <c r="J777" s="3">
        <v>10000</v>
      </c>
      <c r="K777" s="3">
        <v>1.04</v>
      </c>
      <c r="L777" s="3">
        <v>2501</v>
      </c>
      <c r="M777" s="3">
        <v>0.26</v>
      </c>
      <c r="N777" s="3">
        <v>2499</v>
      </c>
      <c r="O777" s="3">
        <v>0.26</v>
      </c>
      <c r="P777" s="3">
        <v>2498</v>
      </c>
      <c r="Q777" s="3">
        <v>0.26</v>
      </c>
      <c r="R777" s="3">
        <v>2502</v>
      </c>
      <c r="S777" s="3">
        <v>0.26</v>
      </c>
      <c r="T777" s="3">
        <v>2017</v>
      </c>
      <c r="U777" s="3">
        <v>0.21</v>
      </c>
      <c r="V777" s="3">
        <v>0</v>
      </c>
      <c r="W777" s="3">
        <v>0</v>
      </c>
      <c r="X777" s="3">
        <v>0</v>
      </c>
      <c r="Y777" s="3">
        <v>0</v>
      </c>
      <c r="Z777" s="3">
        <v>0</v>
      </c>
      <c r="AA777" s="3">
        <v>0</v>
      </c>
      <c r="AB777" s="3">
        <v>2017</v>
      </c>
      <c r="AC777" s="3">
        <v>0.21</v>
      </c>
    </row>
    <row r="778" spans="1:29" x14ac:dyDescent="0.35">
      <c r="A778" s="30">
        <v>2026</v>
      </c>
      <c r="B778" s="29">
        <v>1</v>
      </c>
      <c r="C778" s="2" t="s">
        <v>880</v>
      </c>
      <c r="D778" s="2" t="s">
        <v>3111</v>
      </c>
      <c r="E778" s="2" t="s">
        <v>3112</v>
      </c>
      <c r="F778" s="2" t="s">
        <v>3983</v>
      </c>
      <c r="G778" s="2" t="s">
        <v>3990</v>
      </c>
      <c r="H778" s="3">
        <v>1748</v>
      </c>
      <c r="I778" s="3">
        <v>10</v>
      </c>
      <c r="J778" s="3">
        <v>200</v>
      </c>
      <c r="K778" s="3">
        <v>1.1399999999999999</v>
      </c>
      <c r="L778" s="3">
        <v>0</v>
      </c>
      <c r="M778" s="3">
        <v>0</v>
      </c>
      <c r="N778" s="3">
        <v>130.01</v>
      </c>
      <c r="O778" s="3">
        <v>0.74</v>
      </c>
      <c r="P778" s="3">
        <v>0</v>
      </c>
      <c r="Q778" s="3">
        <v>0</v>
      </c>
      <c r="R778" s="3">
        <v>69.989999999999995</v>
      </c>
      <c r="S778" s="3">
        <v>0.4</v>
      </c>
      <c r="T778" s="3">
        <v>0</v>
      </c>
      <c r="U778" s="3">
        <v>0</v>
      </c>
      <c r="V778" s="3">
        <v>0</v>
      </c>
      <c r="W778" s="3">
        <v>0</v>
      </c>
      <c r="X778" s="3">
        <v>0</v>
      </c>
      <c r="Y778" s="3">
        <v>0</v>
      </c>
      <c r="Z778" s="3">
        <v>0</v>
      </c>
      <c r="AA778" s="3">
        <v>0</v>
      </c>
      <c r="AB778" s="3">
        <v>0</v>
      </c>
      <c r="AC778" s="3">
        <v>0</v>
      </c>
    </row>
    <row r="779" spans="1:29" x14ac:dyDescent="0.35">
      <c r="A779" s="30">
        <v>2026</v>
      </c>
      <c r="B779" s="29">
        <v>1</v>
      </c>
      <c r="C779" s="2" t="s">
        <v>880</v>
      </c>
      <c r="D779" s="2" t="s">
        <v>3111</v>
      </c>
      <c r="E779" s="2" t="s">
        <v>3112</v>
      </c>
      <c r="F779" s="2" t="s">
        <v>3983</v>
      </c>
      <c r="G779" s="2" t="s">
        <v>3991</v>
      </c>
      <c r="H779" s="3">
        <v>2399.4</v>
      </c>
      <c r="I779" s="3">
        <v>5</v>
      </c>
      <c r="J779" s="3">
        <v>218.85</v>
      </c>
      <c r="K779" s="3">
        <v>0.46</v>
      </c>
      <c r="L779" s="3">
        <v>0</v>
      </c>
      <c r="M779" s="3">
        <v>0</v>
      </c>
      <c r="N779" s="3">
        <v>71.97</v>
      </c>
      <c r="O779" s="3">
        <v>0.15</v>
      </c>
      <c r="P779" s="3">
        <v>0</v>
      </c>
      <c r="Q779" s="3">
        <v>0</v>
      </c>
      <c r="R779" s="3">
        <v>146.88</v>
      </c>
      <c r="S779" s="3">
        <v>0.31</v>
      </c>
      <c r="T779" s="3">
        <v>0</v>
      </c>
      <c r="U779" s="3">
        <v>0</v>
      </c>
      <c r="V779" s="3">
        <v>0</v>
      </c>
      <c r="W779" s="3">
        <v>0</v>
      </c>
      <c r="X779" s="3">
        <v>0</v>
      </c>
      <c r="Y779" s="3">
        <v>0</v>
      </c>
      <c r="Z779" s="3">
        <v>0</v>
      </c>
      <c r="AA779" s="3">
        <v>0</v>
      </c>
      <c r="AB779" s="3">
        <v>0</v>
      </c>
      <c r="AC779" s="3">
        <v>0</v>
      </c>
    </row>
    <row r="780" spans="1:29" x14ac:dyDescent="0.35">
      <c r="A780" s="30">
        <v>2026</v>
      </c>
      <c r="B780" s="29">
        <v>1</v>
      </c>
      <c r="C780" s="2" t="s">
        <v>880</v>
      </c>
      <c r="D780" s="2" t="s">
        <v>3111</v>
      </c>
      <c r="E780" s="2" t="s">
        <v>3112</v>
      </c>
      <c r="F780" s="2" t="s">
        <v>3986</v>
      </c>
      <c r="G780" s="2" t="s">
        <v>3992</v>
      </c>
      <c r="H780" s="3">
        <v>52152</v>
      </c>
      <c r="I780" s="3">
        <v>20</v>
      </c>
      <c r="J780" s="3">
        <v>13038</v>
      </c>
      <c r="K780" s="3">
        <v>5</v>
      </c>
      <c r="L780" s="3">
        <v>0</v>
      </c>
      <c r="M780" s="3">
        <v>0</v>
      </c>
      <c r="N780" s="3">
        <v>6519</v>
      </c>
      <c r="O780" s="3">
        <v>2.5</v>
      </c>
      <c r="P780" s="3">
        <v>0</v>
      </c>
      <c r="Q780" s="3">
        <v>0</v>
      </c>
      <c r="R780" s="3">
        <v>6519</v>
      </c>
      <c r="S780" s="3">
        <v>2.5</v>
      </c>
      <c r="T780" s="3">
        <v>0</v>
      </c>
      <c r="U780" s="3">
        <v>0</v>
      </c>
      <c r="V780" s="3">
        <v>0</v>
      </c>
      <c r="W780" s="3">
        <v>0</v>
      </c>
      <c r="X780" s="3">
        <v>0</v>
      </c>
      <c r="Y780" s="3">
        <v>0</v>
      </c>
      <c r="Z780" s="3">
        <v>0</v>
      </c>
      <c r="AA780" s="3">
        <v>0</v>
      </c>
      <c r="AB780" s="3">
        <v>0</v>
      </c>
      <c r="AC780" s="3">
        <v>0</v>
      </c>
    </row>
    <row r="781" spans="1:29" x14ac:dyDescent="0.35">
      <c r="A781" s="30">
        <v>2026</v>
      </c>
      <c r="B781" s="29">
        <v>1</v>
      </c>
      <c r="C781" s="2" t="s">
        <v>880</v>
      </c>
      <c r="D781" s="2" t="s">
        <v>3111</v>
      </c>
      <c r="E781" s="2" t="s">
        <v>3112</v>
      </c>
      <c r="F781" s="2" t="s">
        <v>3993</v>
      </c>
      <c r="G781" s="2" t="s">
        <v>3994</v>
      </c>
      <c r="H781" s="3">
        <v>48000</v>
      </c>
      <c r="I781" s="3">
        <v>5</v>
      </c>
      <c r="J781" s="3">
        <v>10000</v>
      </c>
      <c r="K781" s="3">
        <v>1.04</v>
      </c>
      <c r="L781" s="3">
        <v>2501</v>
      </c>
      <c r="M781" s="3">
        <v>0.26</v>
      </c>
      <c r="N781" s="3">
        <v>2499</v>
      </c>
      <c r="O781" s="3">
        <v>0.26</v>
      </c>
      <c r="P781" s="3">
        <v>2498</v>
      </c>
      <c r="Q781" s="3">
        <v>0.26</v>
      </c>
      <c r="R781" s="3">
        <v>2502</v>
      </c>
      <c r="S781" s="3">
        <v>0.26</v>
      </c>
      <c r="T781" s="3">
        <v>2372</v>
      </c>
      <c r="U781" s="3">
        <v>0.25</v>
      </c>
      <c r="V781" s="3">
        <v>0</v>
      </c>
      <c r="W781" s="3">
        <v>0</v>
      </c>
      <c r="X781" s="3">
        <v>0</v>
      </c>
      <c r="Y781" s="3">
        <v>0</v>
      </c>
      <c r="Z781" s="3">
        <v>0</v>
      </c>
      <c r="AA781" s="3">
        <v>0</v>
      </c>
      <c r="AB781" s="3">
        <v>2372</v>
      </c>
      <c r="AC781" s="3">
        <v>0.25</v>
      </c>
    </row>
    <row r="782" spans="1:29" x14ac:dyDescent="0.35">
      <c r="A782" s="30">
        <v>2026</v>
      </c>
      <c r="B782" s="29">
        <v>1</v>
      </c>
      <c r="C782" s="2" t="s">
        <v>880</v>
      </c>
      <c r="D782" s="2" t="s">
        <v>964</v>
      </c>
      <c r="E782" s="2" t="s">
        <v>965</v>
      </c>
      <c r="F782" s="2" t="s">
        <v>966</v>
      </c>
      <c r="G782" s="2" t="s">
        <v>967</v>
      </c>
      <c r="H782" s="3">
        <v>100</v>
      </c>
      <c r="I782" s="3">
        <v>95</v>
      </c>
      <c r="J782" s="3">
        <v>24</v>
      </c>
      <c r="K782" s="3">
        <v>22.8</v>
      </c>
      <c r="L782" s="3">
        <v>6</v>
      </c>
      <c r="M782" s="3">
        <v>5.7</v>
      </c>
      <c r="N782" s="3">
        <v>6</v>
      </c>
      <c r="O782" s="3">
        <v>5.7</v>
      </c>
      <c r="P782" s="3">
        <v>6</v>
      </c>
      <c r="Q782" s="3">
        <v>5.7</v>
      </c>
      <c r="R782" s="3">
        <v>6</v>
      </c>
      <c r="S782" s="3">
        <v>5.7</v>
      </c>
      <c r="T782" s="3">
        <v>0</v>
      </c>
      <c r="U782" s="3">
        <v>0</v>
      </c>
      <c r="V782" s="3">
        <v>0</v>
      </c>
      <c r="W782" s="3">
        <v>0</v>
      </c>
      <c r="X782" s="3">
        <v>0</v>
      </c>
      <c r="Y782" s="3">
        <v>0</v>
      </c>
      <c r="Z782" s="3">
        <v>0</v>
      </c>
      <c r="AA782" s="3">
        <v>0</v>
      </c>
      <c r="AB782" s="3">
        <v>0</v>
      </c>
      <c r="AC782" s="3">
        <v>0</v>
      </c>
    </row>
    <row r="783" spans="1:29" x14ac:dyDescent="0.35">
      <c r="A783" s="30">
        <v>2026</v>
      </c>
      <c r="B783" s="29">
        <v>1</v>
      </c>
      <c r="C783" s="2" t="s">
        <v>880</v>
      </c>
      <c r="D783" s="2" t="s">
        <v>964</v>
      </c>
      <c r="E783" s="2" t="s">
        <v>965</v>
      </c>
      <c r="F783" s="2" t="s">
        <v>968</v>
      </c>
      <c r="G783" s="2" t="s">
        <v>969</v>
      </c>
      <c r="H783" s="3">
        <v>5</v>
      </c>
      <c r="I783" s="3">
        <v>5</v>
      </c>
      <c r="J783" s="3">
        <v>1</v>
      </c>
      <c r="K783" s="3">
        <v>1</v>
      </c>
      <c r="L783" s="3">
        <v>0</v>
      </c>
      <c r="M783" s="3">
        <v>0</v>
      </c>
      <c r="N783" s="3">
        <v>0</v>
      </c>
      <c r="O783" s="3">
        <v>0</v>
      </c>
      <c r="P783" s="3">
        <v>0</v>
      </c>
      <c r="Q783" s="3">
        <v>0</v>
      </c>
      <c r="R783" s="3">
        <v>1</v>
      </c>
      <c r="S783" s="3">
        <v>1</v>
      </c>
      <c r="T783" s="3">
        <v>0</v>
      </c>
      <c r="U783" s="3">
        <v>0</v>
      </c>
      <c r="V783" s="3">
        <v>0</v>
      </c>
      <c r="W783" s="3">
        <v>0</v>
      </c>
      <c r="X783" s="3">
        <v>0</v>
      </c>
      <c r="Y783" s="3">
        <v>0</v>
      </c>
      <c r="Z783" s="3">
        <v>0</v>
      </c>
      <c r="AA783" s="3">
        <v>0</v>
      </c>
      <c r="AB783" s="3">
        <v>0</v>
      </c>
      <c r="AC783" s="3">
        <v>0</v>
      </c>
    </row>
    <row r="784" spans="1:29" x14ac:dyDescent="0.35">
      <c r="A784" s="30">
        <v>2026</v>
      </c>
      <c r="B784" s="29">
        <v>1</v>
      </c>
      <c r="C784" s="2" t="s">
        <v>880</v>
      </c>
      <c r="D784" s="2" t="s">
        <v>970</v>
      </c>
      <c r="E784" s="2" t="s">
        <v>971</v>
      </c>
      <c r="F784" s="2" t="s">
        <v>972</v>
      </c>
      <c r="G784" s="2" t="s">
        <v>3995</v>
      </c>
      <c r="H784" s="3">
        <v>1</v>
      </c>
      <c r="I784" s="3">
        <v>2</v>
      </c>
      <c r="J784" s="3">
        <v>0</v>
      </c>
      <c r="K784" s="3">
        <v>0</v>
      </c>
      <c r="L784" s="3">
        <v>0</v>
      </c>
      <c r="M784" s="3">
        <v>0</v>
      </c>
      <c r="N784" s="3">
        <v>0</v>
      </c>
      <c r="O784" s="3">
        <v>0</v>
      </c>
      <c r="P784" s="3">
        <v>0</v>
      </c>
      <c r="Q784" s="3">
        <v>0</v>
      </c>
      <c r="R784" s="3">
        <v>0</v>
      </c>
      <c r="S784" s="3">
        <v>0</v>
      </c>
      <c r="T784" s="3">
        <v>0</v>
      </c>
      <c r="U784" s="3">
        <v>0</v>
      </c>
      <c r="V784" s="3">
        <v>0</v>
      </c>
      <c r="W784" s="3">
        <v>0</v>
      </c>
      <c r="X784" s="3">
        <v>0</v>
      </c>
      <c r="Y784" s="3">
        <v>0</v>
      </c>
      <c r="Z784" s="3">
        <v>0</v>
      </c>
      <c r="AA784" s="3">
        <v>0</v>
      </c>
      <c r="AB784" s="3">
        <v>0</v>
      </c>
      <c r="AC784" s="3">
        <v>0</v>
      </c>
    </row>
    <row r="785" spans="1:29" x14ac:dyDescent="0.35">
      <c r="A785" s="30">
        <v>2026</v>
      </c>
      <c r="B785" s="29">
        <v>1</v>
      </c>
      <c r="C785" s="2" t="s">
        <v>880</v>
      </c>
      <c r="D785" s="2" t="s">
        <v>970</v>
      </c>
      <c r="E785" s="2" t="s">
        <v>971</v>
      </c>
      <c r="F785" s="2" t="s">
        <v>972</v>
      </c>
      <c r="G785" s="2" t="s">
        <v>3996</v>
      </c>
      <c r="H785" s="3">
        <v>3</v>
      </c>
      <c r="I785" s="3">
        <v>3</v>
      </c>
      <c r="J785" s="3">
        <v>0</v>
      </c>
      <c r="K785" s="3">
        <v>0</v>
      </c>
      <c r="L785" s="3">
        <v>0</v>
      </c>
      <c r="M785" s="3">
        <v>0</v>
      </c>
      <c r="N785" s="3">
        <v>0</v>
      </c>
      <c r="O785" s="3">
        <v>0</v>
      </c>
      <c r="P785" s="3">
        <v>0</v>
      </c>
      <c r="Q785" s="3">
        <v>0</v>
      </c>
      <c r="R785" s="3">
        <v>0</v>
      </c>
      <c r="S785" s="3">
        <v>0</v>
      </c>
      <c r="T785" s="3">
        <v>0</v>
      </c>
      <c r="U785" s="3">
        <v>0</v>
      </c>
      <c r="V785" s="3">
        <v>0</v>
      </c>
      <c r="W785" s="3">
        <v>0</v>
      </c>
      <c r="X785" s="3">
        <v>0</v>
      </c>
      <c r="Y785" s="3">
        <v>0</v>
      </c>
      <c r="Z785" s="3">
        <v>0</v>
      </c>
      <c r="AA785" s="3">
        <v>0</v>
      </c>
      <c r="AB785" s="3">
        <v>0</v>
      </c>
      <c r="AC785" s="3">
        <v>0</v>
      </c>
    </row>
    <row r="786" spans="1:29" x14ac:dyDescent="0.35">
      <c r="A786" s="30">
        <v>2026</v>
      </c>
      <c r="B786" s="29">
        <v>1</v>
      </c>
      <c r="C786" s="2" t="s">
        <v>880</v>
      </c>
      <c r="D786" s="2" t="s">
        <v>970</v>
      </c>
      <c r="E786" s="2" t="s">
        <v>971</v>
      </c>
      <c r="F786" s="2" t="s">
        <v>972</v>
      </c>
      <c r="G786" s="2" t="s">
        <v>3997</v>
      </c>
      <c r="H786" s="3">
        <v>7</v>
      </c>
      <c r="I786" s="3">
        <v>2</v>
      </c>
      <c r="J786" s="3">
        <v>0</v>
      </c>
      <c r="K786" s="3">
        <v>0</v>
      </c>
      <c r="L786" s="3">
        <v>0</v>
      </c>
      <c r="M786" s="3">
        <v>0</v>
      </c>
      <c r="N786" s="3">
        <v>0</v>
      </c>
      <c r="O786" s="3">
        <v>0</v>
      </c>
      <c r="P786" s="3">
        <v>0</v>
      </c>
      <c r="Q786" s="3">
        <v>0</v>
      </c>
      <c r="R786" s="3">
        <v>0</v>
      </c>
      <c r="S786" s="3">
        <v>0</v>
      </c>
      <c r="T786" s="3">
        <v>0</v>
      </c>
      <c r="U786" s="3">
        <v>0</v>
      </c>
      <c r="V786" s="3">
        <v>0</v>
      </c>
      <c r="W786" s="3">
        <v>0</v>
      </c>
      <c r="X786" s="3">
        <v>0</v>
      </c>
      <c r="Y786" s="3">
        <v>0</v>
      </c>
      <c r="Z786" s="3">
        <v>0</v>
      </c>
      <c r="AA786" s="3">
        <v>0</v>
      </c>
      <c r="AB786" s="3">
        <v>0</v>
      </c>
      <c r="AC786" s="3">
        <v>0</v>
      </c>
    </row>
    <row r="787" spans="1:29" x14ac:dyDescent="0.35">
      <c r="A787" s="30">
        <v>2026</v>
      </c>
      <c r="B787" s="29">
        <v>1</v>
      </c>
      <c r="C787" s="2" t="s">
        <v>880</v>
      </c>
      <c r="D787" s="2" t="s">
        <v>970</v>
      </c>
      <c r="E787" s="2" t="s">
        <v>971</v>
      </c>
      <c r="F787" s="2" t="s">
        <v>972</v>
      </c>
      <c r="G787" s="2" t="s">
        <v>3998</v>
      </c>
      <c r="H787" s="3">
        <v>29</v>
      </c>
      <c r="I787" s="3">
        <v>8</v>
      </c>
      <c r="J787" s="3">
        <v>3</v>
      </c>
      <c r="K787" s="3">
        <v>0.83</v>
      </c>
      <c r="L787" s="3">
        <v>0</v>
      </c>
      <c r="M787" s="3">
        <v>0</v>
      </c>
      <c r="N787" s="3">
        <v>1</v>
      </c>
      <c r="O787" s="3">
        <v>0.28000000000000003</v>
      </c>
      <c r="P787" s="3">
        <v>0</v>
      </c>
      <c r="Q787" s="3">
        <v>0</v>
      </c>
      <c r="R787" s="3">
        <v>2</v>
      </c>
      <c r="S787" s="3">
        <v>0.55000000000000004</v>
      </c>
      <c r="T787" s="3">
        <v>0</v>
      </c>
      <c r="U787" s="3">
        <v>0</v>
      </c>
      <c r="V787" s="3">
        <v>0</v>
      </c>
      <c r="W787" s="3">
        <v>0</v>
      </c>
      <c r="X787" s="3">
        <v>0</v>
      </c>
      <c r="Y787" s="3">
        <v>0</v>
      </c>
      <c r="Z787" s="3">
        <v>0</v>
      </c>
      <c r="AA787" s="3">
        <v>0</v>
      </c>
      <c r="AB787" s="3">
        <v>0</v>
      </c>
      <c r="AC787" s="3">
        <v>0</v>
      </c>
    </row>
    <row r="788" spans="1:29" x14ac:dyDescent="0.35">
      <c r="A788" s="30">
        <v>2026</v>
      </c>
      <c r="B788" s="29">
        <v>1</v>
      </c>
      <c r="C788" s="2" t="s">
        <v>880</v>
      </c>
      <c r="D788" s="2" t="s">
        <v>970</v>
      </c>
      <c r="E788" s="2" t="s">
        <v>971</v>
      </c>
      <c r="F788" s="2" t="s">
        <v>972</v>
      </c>
      <c r="G788" s="2" t="s">
        <v>3999</v>
      </c>
      <c r="H788" s="3">
        <v>51</v>
      </c>
      <c r="I788" s="3">
        <v>9</v>
      </c>
      <c r="J788" s="3">
        <v>4</v>
      </c>
      <c r="K788" s="3">
        <v>0.71</v>
      </c>
      <c r="L788" s="3">
        <v>0</v>
      </c>
      <c r="M788" s="3">
        <v>0</v>
      </c>
      <c r="N788" s="3">
        <v>2</v>
      </c>
      <c r="O788" s="3">
        <v>0.35</v>
      </c>
      <c r="P788" s="3">
        <v>0</v>
      </c>
      <c r="Q788" s="3">
        <v>0</v>
      </c>
      <c r="R788" s="3">
        <v>2</v>
      </c>
      <c r="S788" s="3">
        <v>0.35</v>
      </c>
      <c r="T788" s="3">
        <v>0</v>
      </c>
      <c r="U788" s="3">
        <v>0</v>
      </c>
      <c r="V788" s="3">
        <v>0</v>
      </c>
      <c r="W788" s="3">
        <v>0</v>
      </c>
      <c r="X788" s="3">
        <v>0</v>
      </c>
      <c r="Y788" s="3">
        <v>0</v>
      </c>
      <c r="Z788" s="3">
        <v>0</v>
      </c>
      <c r="AA788" s="3">
        <v>0</v>
      </c>
      <c r="AB788" s="3">
        <v>0</v>
      </c>
      <c r="AC788" s="3">
        <v>0</v>
      </c>
    </row>
    <row r="789" spans="1:29" x14ac:dyDescent="0.35">
      <c r="A789" s="30">
        <v>2026</v>
      </c>
      <c r="B789" s="29">
        <v>1</v>
      </c>
      <c r="C789" s="2" t="s">
        <v>880</v>
      </c>
      <c r="D789" s="2" t="s">
        <v>970</v>
      </c>
      <c r="E789" s="2" t="s">
        <v>971</v>
      </c>
      <c r="F789" s="2" t="s">
        <v>972</v>
      </c>
      <c r="G789" s="2" t="s">
        <v>4000</v>
      </c>
      <c r="H789" s="3">
        <v>18</v>
      </c>
      <c r="I789" s="3">
        <v>2</v>
      </c>
      <c r="J789" s="3">
        <v>0</v>
      </c>
      <c r="K789" s="3">
        <v>0</v>
      </c>
      <c r="L789" s="3">
        <v>0</v>
      </c>
      <c r="M789" s="3">
        <v>0</v>
      </c>
      <c r="N789" s="3">
        <v>0</v>
      </c>
      <c r="O789" s="3">
        <v>0</v>
      </c>
      <c r="P789" s="3">
        <v>0</v>
      </c>
      <c r="Q789" s="3">
        <v>0</v>
      </c>
      <c r="R789" s="3">
        <v>0</v>
      </c>
      <c r="S789" s="3">
        <v>0</v>
      </c>
      <c r="T789" s="3">
        <v>0</v>
      </c>
      <c r="U789" s="3">
        <v>0</v>
      </c>
      <c r="V789" s="3">
        <v>0</v>
      </c>
      <c r="W789" s="3">
        <v>0</v>
      </c>
      <c r="X789" s="3">
        <v>0</v>
      </c>
      <c r="Y789" s="3">
        <v>0</v>
      </c>
      <c r="Z789" s="3">
        <v>0</v>
      </c>
      <c r="AA789" s="3">
        <v>0</v>
      </c>
      <c r="AB789" s="3">
        <v>0</v>
      </c>
      <c r="AC789" s="3">
        <v>0</v>
      </c>
    </row>
    <row r="790" spans="1:29" x14ac:dyDescent="0.35">
      <c r="A790" s="30">
        <v>2026</v>
      </c>
      <c r="B790" s="29">
        <v>1</v>
      </c>
      <c r="C790" s="2" t="s">
        <v>880</v>
      </c>
      <c r="D790" s="2" t="s">
        <v>970</v>
      </c>
      <c r="E790" s="2" t="s">
        <v>971</v>
      </c>
      <c r="F790" s="2" t="s">
        <v>976</v>
      </c>
      <c r="G790" s="2" t="s">
        <v>4001</v>
      </c>
      <c r="H790" s="3">
        <v>94</v>
      </c>
      <c r="I790" s="3">
        <v>20</v>
      </c>
      <c r="J790" s="3">
        <v>2</v>
      </c>
      <c r="K790" s="3">
        <v>0.42</v>
      </c>
      <c r="L790" s="3">
        <v>0.5</v>
      </c>
      <c r="M790" s="3">
        <v>0.11</v>
      </c>
      <c r="N790" s="3">
        <v>0.5</v>
      </c>
      <c r="O790" s="3">
        <v>0.11</v>
      </c>
      <c r="P790" s="3">
        <v>0.5</v>
      </c>
      <c r="Q790" s="3">
        <v>0.11</v>
      </c>
      <c r="R790" s="3">
        <v>0.5</v>
      </c>
      <c r="S790" s="3">
        <v>0.11</v>
      </c>
      <c r="T790" s="3">
        <v>0.5</v>
      </c>
      <c r="U790" s="3">
        <v>0.11</v>
      </c>
      <c r="V790" s="3">
        <v>0</v>
      </c>
      <c r="W790" s="3">
        <v>0</v>
      </c>
      <c r="X790" s="3">
        <v>0</v>
      </c>
      <c r="Y790" s="3">
        <v>0</v>
      </c>
      <c r="Z790" s="3">
        <v>0</v>
      </c>
      <c r="AA790" s="3">
        <v>0</v>
      </c>
      <c r="AB790" s="3">
        <v>0.5</v>
      </c>
      <c r="AC790" s="3">
        <v>0.11</v>
      </c>
    </row>
    <row r="791" spans="1:29" x14ac:dyDescent="0.35">
      <c r="A791" s="30">
        <v>2026</v>
      </c>
      <c r="B791" s="29">
        <v>1</v>
      </c>
      <c r="C791" s="2" t="s">
        <v>880</v>
      </c>
      <c r="D791" s="2" t="s">
        <v>970</v>
      </c>
      <c r="E791" s="2" t="s">
        <v>971</v>
      </c>
      <c r="F791" s="2" t="s">
        <v>973</v>
      </c>
      <c r="G791" s="2" t="s">
        <v>4002</v>
      </c>
      <c r="H791" s="3">
        <v>600</v>
      </c>
      <c r="I791" s="3">
        <v>4</v>
      </c>
      <c r="J791" s="3">
        <v>0</v>
      </c>
      <c r="K791" s="3">
        <v>0</v>
      </c>
      <c r="L791" s="3">
        <v>0</v>
      </c>
      <c r="M791" s="3">
        <v>0</v>
      </c>
      <c r="N791" s="3">
        <v>0</v>
      </c>
      <c r="O791" s="3">
        <v>0</v>
      </c>
      <c r="P791" s="3">
        <v>0</v>
      </c>
      <c r="Q791" s="3">
        <v>0</v>
      </c>
      <c r="R791" s="3">
        <v>0</v>
      </c>
      <c r="S791" s="3">
        <v>0</v>
      </c>
      <c r="T791" s="3">
        <v>0</v>
      </c>
      <c r="U791" s="3">
        <v>0</v>
      </c>
      <c r="V791" s="3">
        <v>0</v>
      </c>
      <c r="W791" s="3">
        <v>0</v>
      </c>
      <c r="X791" s="3">
        <v>0</v>
      </c>
      <c r="Y791" s="3">
        <v>0</v>
      </c>
      <c r="Z791" s="3">
        <v>0</v>
      </c>
      <c r="AA791" s="3">
        <v>0</v>
      </c>
      <c r="AB791" s="3">
        <v>0</v>
      </c>
      <c r="AC791" s="3">
        <v>0</v>
      </c>
    </row>
    <row r="792" spans="1:29" x14ac:dyDescent="0.35">
      <c r="A792" s="30">
        <v>2026</v>
      </c>
      <c r="B792" s="29">
        <v>1</v>
      </c>
      <c r="C792" s="2" t="s">
        <v>880</v>
      </c>
      <c r="D792" s="2" t="s">
        <v>970</v>
      </c>
      <c r="E792" s="2" t="s">
        <v>971</v>
      </c>
      <c r="F792" s="2" t="s">
        <v>974</v>
      </c>
      <c r="G792" s="2" t="s">
        <v>975</v>
      </c>
      <c r="H792" s="3">
        <v>1509</v>
      </c>
      <c r="I792" s="3">
        <v>50</v>
      </c>
      <c r="J792" s="3">
        <v>368</v>
      </c>
      <c r="K792" s="3">
        <v>12.19</v>
      </c>
      <c r="L792" s="3">
        <v>368</v>
      </c>
      <c r="M792" s="3">
        <v>12.19</v>
      </c>
      <c r="N792" s="3">
        <v>0</v>
      </c>
      <c r="O792" s="3">
        <v>0</v>
      </c>
      <c r="P792" s="3">
        <v>0</v>
      </c>
      <c r="Q792" s="3">
        <v>0</v>
      </c>
      <c r="R792" s="3">
        <v>0</v>
      </c>
      <c r="S792" s="3">
        <v>0</v>
      </c>
      <c r="T792" s="3">
        <v>348</v>
      </c>
      <c r="U792" s="3">
        <v>11.53</v>
      </c>
      <c r="V792" s="3">
        <v>0</v>
      </c>
      <c r="W792" s="3">
        <v>0</v>
      </c>
      <c r="X792" s="3">
        <v>0</v>
      </c>
      <c r="Y792" s="3">
        <v>0</v>
      </c>
      <c r="Z792" s="3">
        <v>0</v>
      </c>
      <c r="AA792" s="3">
        <v>0</v>
      </c>
      <c r="AB792" s="3">
        <v>348</v>
      </c>
      <c r="AC792" s="3">
        <v>11.53</v>
      </c>
    </row>
    <row r="793" spans="1:29" x14ac:dyDescent="0.35">
      <c r="A793" s="30">
        <v>2026</v>
      </c>
      <c r="B793" s="29">
        <v>1</v>
      </c>
      <c r="C793" s="2" t="s">
        <v>977</v>
      </c>
      <c r="D793" s="2" t="s">
        <v>978</v>
      </c>
      <c r="E793" s="2" t="s">
        <v>979</v>
      </c>
      <c r="F793" s="2" t="s">
        <v>980</v>
      </c>
      <c r="G793" s="2" t="s">
        <v>4003</v>
      </c>
      <c r="H793" s="3">
        <v>34</v>
      </c>
      <c r="I793" s="3">
        <v>4.47</v>
      </c>
      <c r="J793" s="3">
        <v>34</v>
      </c>
      <c r="K793" s="3">
        <v>4.47</v>
      </c>
      <c r="L793" s="3">
        <v>0</v>
      </c>
      <c r="M793" s="3">
        <v>0</v>
      </c>
      <c r="N793" s="3">
        <v>0</v>
      </c>
      <c r="O793" s="3">
        <v>0</v>
      </c>
      <c r="P793" s="3">
        <v>34</v>
      </c>
      <c r="Q793" s="3">
        <v>4.47</v>
      </c>
      <c r="R793" s="3">
        <v>0</v>
      </c>
      <c r="S793" s="3">
        <v>0</v>
      </c>
      <c r="T793" s="3">
        <v>0</v>
      </c>
      <c r="U793" s="3">
        <v>0</v>
      </c>
      <c r="V793" s="3">
        <v>0</v>
      </c>
      <c r="W793" s="3">
        <v>0</v>
      </c>
      <c r="X793" s="3">
        <v>0</v>
      </c>
      <c r="Y793" s="3">
        <v>0</v>
      </c>
      <c r="Z793" s="3">
        <v>0</v>
      </c>
      <c r="AA793" s="3">
        <v>0</v>
      </c>
      <c r="AB793" s="3">
        <v>0</v>
      </c>
      <c r="AC793" s="3">
        <v>0</v>
      </c>
    </row>
    <row r="794" spans="1:29" x14ac:dyDescent="0.35">
      <c r="A794" s="30">
        <v>2026</v>
      </c>
      <c r="B794" s="29">
        <v>1</v>
      </c>
      <c r="C794" s="2" t="s">
        <v>977</v>
      </c>
      <c r="D794" s="2" t="s">
        <v>978</v>
      </c>
      <c r="E794" s="2" t="s">
        <v>979</v>
      </c>
      <c r="F794" s="2" t="s">
        <v>981</v>
      </c>
      <c r="G794" s="2" t="s">
        <v>982</v>
      </c>
      <c r="H794" s="3">
        <v>33</v>
      </c>
      <c r="I794" s="3">
        <v>4.3499999999999996</v>
      </c>
      <c r="J794" s="3">
        <v>33</v>
      </c>
      <c r="K794" s="3">
        <v>4.3499999999999996</v>
      </c>
      <c r="L794" s="3">
        <v>0</v>
      </c>
      <c r="M794" s="3">
        <v>0</v>
      </c>
      <c r="N794" s="3">
        <v>0</v>
      </c>
      <c r="O794" s="3">
        <v>0</v>
      </c>
      <c r="P794" s="3">
        <v>33</v>
      </c>
      <c r="Q794" s="3">
        <v>4.3499999999999996</v>
      </c>
      <c r="R794" s="3">
        <v>0</v>
      </c>
      <c r="S794" s="3">
        <v>0</v>
      </c>
      <c r="T794" s="3">
        <v>0</v>
      </c>
      <c r="U794" s="3">
        <v>0</v>
      </c>
      <c r="V794" s="3">
        <v>0</v>
      </c>
      <c r="W794" s="3">
        <v>0</v>
      </c>
      <c r="X794" s="3">
        <v>0</v>
      </c>
      <c r="Y794" s="3">
        <v>0</v>
      </c>
      <c r="Z794" s="3">
        <v>0</v>
      </c>
      <c r="AA794" s="3">
        <v>0</v>
      </c>
      <c r="AB794" s="3">
        <v>0</v>
      </c>
      <c r="AC794" s="3">
        <v>0</v>
      </c>
    </row>
    <row r="795" spans="1:29" x14ac:dyDescent="0.35">
      <c r="A795" s="30">
        <v>2026</v>
      </c>
      <c r="B795" s="29">
        <v>1</v>
      </c>
      <c r="C795" s="2" t="s">
        <v>977</v>
      </c>
      <c r="D795" s="2" t="s">
        <v>978</v>
      </c>
      <c r="E795" s="2" t="s">
        <v>979</v>
      </c>
      <c r="F795" s="2" t="s">
        <v>981</v>
      </c>
      <c r="G795" s="2" t="s">
        <v>4004</v>
      </c>
      <c r="H795" s="3">
        <v>75</v>
      </c>
      <c r="I795" s="3">
        <v>9.8800000000000008</v>
      </c>
      <c r="J795" s="3">
        <v>75</v>
      </c>
      <c r="K795" s="3">
        <v>9.8800000000000008</v>
      </c>
      <c r="L795" s="3">
        <v>0</v>
      </c>
      <c r="M795" s="3">
        <v>0</v>
      </c>
      <c r="N795" s="3">
        <v>0</v>
      </c>
      <c r="O795" s="3">
        <v>0</v>
      </c>
      <c r="P795" s="3">
        <v>75</v>
      </c>
      <c r="Q795" s="3">
        <v>9.8800000000000008</v>
      </c>
      <c r="R795" s="3">
        <v>0</v>
      </c>
      <c r="S795" s="3">
        <v>0</v>
      </c>
      <c r="T795" s="3">
        <v>0</v>
      </c>
      <c r="U795" s="3">
        <v>0</v>
      </c>
      <c r="V795" s="3">
        <v>0</v>
      </c>
      <c r="W795" s="3">
        <v>0</v>
      </c>
      <c r="X795" s="3">
        <v>0</v>
      </c>
      <c r="Y795" s="3">
        <v>0</v>
      </c>
      <c r="Z795" s="3">
        <v>0</v>
      </c>
      <c r="AA795" s="3">
        <v>0</v>
      </c>
      <c r="AB795" s="3">
        <v>0</v>
      </c>
      <c r="AC795" s="3">
        <v>0</v>
      </c>
    </row>
    <row r="796" spans="1:29" x14ac:dyDescent="0.35">
      <c r="A796" s="30">
        <v>2026</v>
      </c>
      <c r="B796" s="29">
        <v>1</v>
      </c>
      <c r="C796" s="2" t="s">
        <v>977</v>
      </c>
      <c r="D796" s="2" t="s">
        <v>978</v>
      </c>
      <c r="E796" s="2" t="s">
        <v>979</v>
      </c>
      <c r="F796" s="2" t="s">
        <v>980</v>
      </c>
      <c r="G796" s="2" t="s">
        <v>4005</v>
      </c>
      <c r="H796" s="3">
        <v>225</v>
      </c>
      <c r="I796" s="3">
        <v>29.64</v>
      </c>
      <c r="J796" s="3">
        <v>225</v>
      </c>
      <c r="K796" s="3">
        <v>29.64</v>
      </c>
      <c r="L796" s="3">
        <v>0</v>
      </c>
      <c r="M796" s="3">
        <v>0</v>
      </c>
      <c r="N796" s="3">
        <v>225</v>
      </c>
      <c r="O796" s="3">
        <v>29.64</v>
      </c>
      <c r="P796" s="3">
        <v>0</v>
      </c>
      <c r="Q796" s="3">
        <v>0</v>
      </c>
      <c r="R796" s="3">
        <v>0</v>
      </c>
      <c r="S796" s="3">
        <v>0</v>
      </c>
      <c r="T796" s="3">
        <v>0</v>
      </c>
      <c r="U796" s="3">
        <v>0</v>
      </c>
      <c r="V796" s="3">
        <v>0</v>
      </c>
      <c r="W796" s="3">
        <v>0</v>
      </c>
      <c r="X796" s="3">
        <v>0</v>
      </c>
      <c r="Y796" s="3">
        <v>0</v>
      </c>
      <c r="Z796" s="3">
        <v>0</v>
      </c>
      <c r="AA796" s="3">
        <v>0</v>
      </c>
      <c r="AB796" s="3">
        <v>0</v>
      </c>
      <c r="AC796" s="3">
        <v>0</v>
      </c>
    </row>
    <row r="797" spans="1:29" x14ac:dyDescent="0.35">
      <c r="A797" s="30">
        <v>2026</v>
      </c>
      <c r="B797" s="29">
        <v>1</v>
      </c>
      <c r="C797" s="2" t="s">
        <v>977</v>
      </c>
      <c r="D797" s="2" t="s">
        <v>978</v>
      </c>
      <c r="E797" s="2" t="s">
        <v>979</v>
      </c>
      <c r="F797" s="2" t="s">
        <v>980</v>
      </c>
      <c r="G797" s="2" t="s">
        <v>4006</v>
      </c>
      <c r="H797" s="3">
        <v>300</v>
      </c>
      <c r="I797" s="3">
        <v>39.53</v>
      </c>
      <c r="J797" s="3">
        <v>300</v>
      </c>
      <c r="K797" s="3">
        <v>39.53</v>
      </c>
      <c r="L797" s="3">
        <v>0</v>
      </c>
      <c r="M797" s="3">
        <v>0</v>
      </c>
      <c r="N797" s="3">
        <v>0</v>
      </c>
      <c r="O797" s="3">
        <v>0</v>
      </c>
      <c r="P797" s="3">
        <v>0</v>
      </c>
      <c r="Q797" s="3">
        <v>0</v>
      </c>
      <c r="R797" s="3">
        <v>300</v>
      </c>
      <c r="S797" s="3">
        <v>39.53</v>
      </c>
      <c r="T797" s="3">
        <v>0</v>
      </c>
      <c r="U797" s="3">
        <v>0</v>
      </c>
      <c r="V797" s="3">
        <v>0</v>
      </c>
      <c r="W797" s="3">
        <v>0</v>
      </c>
      <c r="X797" s="3">
        <v>0</v>
      </c>
      <c r="Y797" s="3">
        <v>0</v>
      </c>
      <c r="Z797" s="3">
        <v>0</v>
      </c>
      <c r="AA797" s="3">
        <v>0</v>
      </c>
      <c r="AB797" s="3">
        <v>0</v>
      </c>
      <c r="AC797" s="3">
        <v>0</v>
      </c>
    </row>
    <row r="798" spans="1:29" x14ac:dyDescent="0.35">
      <c r="A798" s="30">
        <v>2026</v>
      </c>
      <c r="B798" s="29">
        <v>1</v>
      </c>
      <c r="C798" s="2" t="s">
        <v>977</v>
      </c>
      <c r="D798" s="2" t="s">
        <v>978</v>
      </c>
      <c r="E798" s="2" t="s">
        <v>979</v>
      </c>
      <c r="F798" s="2" t="s">
        <v>980</v>
      </c>
      <c r="G798" s="2" t="s">
        <v>4007</v>
      </c>
      <c r="H798" s="3">
        <v>92</v>
      </c>
      <c r="I798" s="3">
        <v>12.11</v>
      </c>
      <c r="J798" s="3">
        <v>92</v>
      </c>
      <c r="K798" s="3">
        <v>12.11</v>
      </c>
      <c r="L798" s="3">
        <v>0</v>
      </c>
      <c r="M798" s="3">
        <v>0</v>
      </c>
      <c r="N798" s="3">
        <v>0</v>
      </c>
      <c r="O798" s="3">
        <v>0</v>
      </c>
      <c r="P798" s="3">
        <v>92</v>
      </c>
      <c r="Q798" s="3">
        <v>12.11</v>
      </c>
      <c r="R798" s="3">
        <v>0</v>
      </c>
      <c r="S798" s="3">
        <v>0</v>
      </c>
      <c r="T798" s="3">
        <v>0</v>
      </c>
      <c r="U798" s="3">
        <v>0</v>
      </c>
      <c r="V798" s="3">
        <v>0</v>
      </c>
      <c r="W798" s="3">
        <v>0</v>
      </c>
      <c r="X798" s="3">
        <v>0</v>
      </c>
      <c r="Y798" s="3">
        <v>0</v>
      </c>
      <c r="Z798" s="3">
        <v>0</v>
      </c>
      <c r="AA798" s="3">
        <v>0</v>
      </c>
      <c r="AB798" s="3">
        <v>0</v>
      </c>
      <c r="AC798" s="3">
        <v>0</v>
      </c>
    </row>
    <row r="799" spans="1:29" x14ac:dyDescent="0.35">
      <c r="A799" s="30">
        <v>2026</v>
      </c>
      <c r="B799" s="29">
        <v>1</v>
      </c>
      <c r="C799" s="2" t="s">
        <v>977</v>
      </c>
      <c r="D799" s="2" t="s">
        <v>978</v>
      </c>
      <c r="E799" s="2" t="s">
        <v>979</v>
      </c>
      <c r="F799" s="2" t="s">
        <v>980</v>
      </c>
      <c r="G799" s="2" t="s">
        <v>4008</v>
      </c>
      <c r="H799" s="3">
        <v>0.01</v>
      </c>
      <c r="I799" s="3">
        <v>0.01</v>
      </c>
      <c r="J799" s="3">
        <v>0</v>
      </c>
      <c r="K799" s="3">
        <v>0</v>
      </c>
      <c r="L799" s="3">
        <v>0</v>
      </c>
      <c r="M799" s="3">
        <v>0</v>
      </c>
      <c r="N799" s="3">
        <v>0</v>
      </c>
      <c r="O799" s="3">
        <v>0</v>
      </c>
      <c r="P799" s="3">
        <v>0</v>
      </c>
      <c r="Q799" s="3">
        <v>0</v>
      </c>
      <c r="R799" s="3">
        <v>0</v>
      </c>
      <c r="S799" s="3">
        <v>0</v>
      </c>
      <c r="T799" s="3">
        <v>0</v>
      </c>
      <c r="U799" s="3">
        <v>0</v>
      </c>
      <c r="V799" s="3">
        <v>0</v>
      </c>
      <c r="W799" s="3">
        <v>0</v>
      </c>
      <c r="X799" s="3">
        <v>0</v>
      </c>
      <c r="Y799" s="3">
        <v>0</v>
      </c>
      <c r="Z799" s="3">
        <v>0</v>
      </c>
      <c r="AA799" s="3">
        <v>0</v>
      </c>
      <c r="AB799" s="3">
        <v>0</v>
      </c>
      <c r="AC799" s="3">
        <v>0</v>
      </c>
    </row>
    <row r="800" spans="1:29" x14ac:dyDescent="0.35">
      <c r="A800" s="30">
        <v>2026</v>
      </c>
      <c r="B800" s="29">
        <v>1</v>
      </c>
      <c r="C800" s="2" t="s">
        <v>977</v>
      </c>
      <c r="D800" s="2" t="s">
        <v>978</v>
      </c>
      <c r="E800" s="2" t="s">
        <v>979</v>
      </c>
      <c r="F800" s="2" t="s">
        <v>980</v>
      </c>
      <c r="G800" s="2" t="s">
        <v>4009</v>
      </c>
      <c r="H800" s="3">
        <v>0.01</v>
      </c>
      <c r="I800" s="3">
        <v>0.01</v>
      </c>
      <c r="J800" s="3">
        <v>0</v>
      </c>
      <c r="K800" s="3">
        <v>0</v>
      </c>
      <c r="L800" s="3">
        <v>0</v>
      </c>
      <c r="M800" s="3">
        <v>0</v>
      </c>
      <c r="N800" s="3">
        <v>0</v>
      </c>
      <c r="O800" s="3">
        <v>0</v>
      </c>
      <c r="P800" s="3">
        <v>0</v>
      </c>
      <c r="Q800" s="3">
        <v>0</v>
      </c>
      <c r="R800" s="3">
        <v>0</v>
      </c>
      <c r="S800" s="3">
        <v>0</v>
      </c>
      <c r="T800" s="3">
        <v>0</v>
      </c>
      <c r="U800" s="3">
        <v>0</v>
      </c>
      <c r="V800" s="3">
        <v>0</v>
      </c>
      <c r="W800" s="3">
        <v>0</v>
      </c>
      <c r="X800" s="3">
        <v>0</v>
      </c>
      <c r="Y800" s="3">
        <v>0</v>
      </c>
      <c r="Z800" s="3">
        <v>0</v>
      </c>
      <c r="AA800" s="3">
        <v>0</v>
      </c>
      <c r="AB800" s="3">
        <v>0</v>
      </c>
      <c r="AC800" s="3">
        <v>0</v>
      </c>
    </row>
    <row r="801" spans="1:29" x14ac:dyDescent="0.35">
      <c r="A801" s="30">
        <v>2026</v>
      </c>
      <c r="B801" s="29">
        <v>1</v>
      </c>
      <c r="C801" s="2" t="s">
        <v>977</v>
      </c>
      <c r="D801" s="2" t="s">
        <v>983</v>
      </c>
      <c r="E801" s="2" t="s">
        <v>984</v>
      </c>
      <c r="F801" s="2" t="s">
        <v>985</v>
      </c>
      <c r="G801" s="2" t="s">
        <v>986</v>
      </c>
      <c r="H801" s="3">
        <v>1</v>
      </c>
      <c r="I801" s="3">
        <v>2</v>
      </c>
      <c r="J801" s="3">
        <v>1</v>
      </c>
      <c r="K801" s="3">
        <v>2</v>
      </c>
      <c r="L801" s="3">
        <v>0</v>
      </c>
      <c r="M801" s="3">
        <v>0</v>
      </c>
      <c r="N801" s="3">
        <v>0</v>
      </c>
      <c r="O801" s="3">
        <v>0</v>
      </c>
      <c r="P801" s="3">
        <v>0</v>
      </c>
      <c r="Q801" s="3">
        <v>0</v>
      </c>
      <c r="R801" s="3">
        <v>1</v>
      </c>
      <c r="S801" s="3">
        <v>2</v>
      </c>
      <c r="T801" s="3">
        <v>0</v>
      </c>
      <c r="U801" s="3">
        <v>0</v>
      </c>
      <c r="V801" s="3">
        <v>0</v>
      </c>
      <c r="W801" s="3">
        <v>0</v>
      </c>
      <c r="X801" s="3">
        <v>0</v>
      </c>
      <c r="Y801" s="3">
        <v>0</v>
      </c>
      <c r="Z801" s="3">
        <v>0</v>
      </c>
      <c r="AA801" s="3">
        <v>0</v>
      </c>
      <c r="AB801" s="3">
        <v>0</v>
      </c>
      <c r="AC801" s="3">
        <v>0</v>
      </c>
    </row>
    <row r="802" spans="1:29" x14ac:dyDescent="0.35">
      <c r="A802" s="30">
        <v>2026</v>
      </c>
      <c r="B802" s="29">
        <v>1</v>
      </c>
      <c r="C802" s="2" t="s">
        <v>977</v>
      </c>
      <c r="D802" s="2" t="s">
        <v>983</v>
      </c>
      <c r="E802" s="2" t="s">
        <v>984</v>
      </c>
      <c r="F802" s="2" t="s">
        <v>985</v>
      </c>
      <c r="G802" s="2" t="s">
        <v>987</v>
      </c>
      <c r="H802" s="3">
        <v>1</v>
      </c>
      <c r="I802" s="3">
        <v>2</v>
      </c>
      <c r="J802" s="3">
        <v>0</v>
      </c>
      <c r="K802" s="3">
        <v>0</v>
      </c>
      <c r="L802" s="3">
        <v>0</v>
      </c>
      <c r="M802" s="3">
        <v>0</v>
      </c>
      <c r="N802" s="3">
        <v>0</v>
      </c>
      <c r="O802" s="3">
        <v>0</v>
      </c>
      <c r="P802" s="3">
        <v>0</v>
      </c>
      <c r="Q802" s="3">
        <v>0</v>
      </c>
      <c r="R802" s="3">
        <v>0</v>
      </c>
      <c r="S802" s="3">
        <v>0</v>
      </c>
      <c r="T802" s="3">
        <v>0</v>
      </c>
      <c r="U802" s="3">
        <v>0</v>
      </c>
      <c r="V802" s="3">
        <v>0</v>
      </c>
      <c r="W802" s="3">
        <v>0</v>
      </c>
      <c r="X802" s="3">
        <v>0</v>
      </c>
      <c r="Y802" s="3">
        <v>0</v>
      </c>
      <c r="Z802" s="3">
        <v>0</v>
      </c>
      <c r="AA802" s="3">
        <v>0</v>
      </c>
      <c r="AB802" s="3">
        <v>0</v>
      </c>
      <c r="AC802" s="3">
        <v>0</v>
      </c>
    </row>
    <row r="803" spans="1:29" x14ac:dyDescent="0.35">
      <c r="A803" s="30">
        <v>2026</v>
      </c>
      <c r="B803" s="29">
        <v>1</v>
      </c>
      <c r="C803" s="2" t="s">
        <v>977</v>
      </c>
      <c r="D803" s="2" t="s">
        <v>983</v>
      </c>
      <c r="E803" s="2" t="s">
        <v>984</v>
      </c>
      <c r="F803" s="2" t="s">
        <v>988</v>
      </c>
      <c r="G803" s="2" t="s">
        <v>989</v>
      </c>
      <c r="H803" s="3">
        <v>4</v>
      </c>
      <c r="I803" s="3">
        <v>3</v>
      </c>
      <c r="J803" s="3">
        <v>0</v>
      </c>
      <c r="K803" s="3">
        <v>0</v>
      </c>
      <c r="L803" s="3">
        <v>0</v>
      </c>
      <c r="M803" s="3">
        <v>0</v>
      </c>
      <c r="N803" s="3">
        <v>0</v>
      </c>
      <c r="O803" s="3">
        <v>0</v>
      </c>
      <c r="P803" s="3">
        <v>0</v>
      </c>
      <c r="Q803" s="3">
        <v>0</v>
      </c>
      <c r="R803" s="3">
        <v>0</v>
      </c>
      <c r="S803" s="3">
        <v>0</v>
      </c>
      <c r="T803" s="3">
        <v>0</v>
      </c>
      <c r="U803" s="3">
        <v>0</v>
      </c>
      <c r="V803" s="3">
        <v>0</v>
      </c>
      <c r="W803" s="3">
        <v>0</v>
      </c>
      <c r="X803" s="3">
        <v>0</v>
      </c>
      <c r="Y803" s="3">
        <v>0</v>
      </c>
      <c r="Z803" s="3">
        <v>0</v>
      </c>
      <c r="AA803" s="3">
        <v>0</v>
      </c>
      <c r="AB803" s="3">
        <v>0</v>
      </c>
      <c r="AC803" s="3">
        <v>0</v>
      </c>
    </row>
    <row r="804" spans="1:29" x14ac:dyDescent="0.35">
      <c r="A804" s="30">
        <v>2026</v>
      </c>
      <c r="B804" s="29">
        <v>1</v>
      </c>
      <c r="C804" s="2" t="s">
        <v>977</v>
      </c>
      <c r="D804" s="2" t="s">
        <v>983</v>
      </c>
      <c r="E804" s="2" t="s">
        <v>984</v>
      </c>
      <c r="F804" s="2" t="s">
        <v>985</v>
      </c>
      <c r="G804" s="2" t="s">
        <v>990</v>
      </c>
      <c r="H804" s="3">
        <v>6</v>
      </c>
      <c r="I804" s="3">
        <v>3</v>
      </c>
      <c r="J804" s="3">
        <v>1</v>
      </c>
      <c r="K804" s="3">
        <v>0.5</v>
      </c>
      <c r="L804" s="3">
        <v>0</v>
      </c>
      <c r="M804" s="3">
        <v>0</v>
      </c>
      <c r="N804" s="3">
        <v>0</v>
      </c>
      <c r="O804" s="3">
        <v>0</v>
      </c>
      <c r="P804" s="3">
        <v>1</v>
      </c>
      <c r="Q804" s="3">
        <v>0.5</v>
      </c>
      <c r="R804" s="3">
        <v>0</v>
      </c>
      <c r="S804" s="3">
        <v>0</v>
      </c>
      <c r="T804" s="3">
        <v>0</v>
      </c>
      <c r="U804" s="3">
        <v>0</v>
      </c>
      <c r="V804" s="3">
        <v>0</v>
      </c>
      <c r="W804" s="3">
        <v>0</v>
      </c>
      <c r="X804" s="3">
        <v>0</v>
      </c>
      <c r="Y804" s="3">
        <v>0</v>
      </c>
      <c r="Z804" s="3">
        <v>0</v>
      </c>
      <c r="AA804" s="3">
        <v>0</v>
      </c>
      <c r="AB804" s="3">
        <v>0</v>
      </c>
      <c r="AC804" s="3">
        <v>0</v>
      </c>
    </row>
    <row r="805" spans="1:29" x14ac:dyDescent="0.35">
      <c r="A805" s="30">
        <v>2026</v>
      </c>
      <c r="B805" s="29">
        <v>1</v>
      </c>
      <c r="C805" s="2" t="s">
        <v>977</v>
      </c>
      <c r="D805" s="2" t="s">
        <v>983</v>
      </c>
      <c r="E805" s="2" t="s">
        <v>984</v>
      </c>
      <c r="F805" s="2" t="s">
        <v>991</v>
      </c>
      <c r="G805" s="2" t="s">
        <v>992</v>
      </c>
      <c r="H805" s="3">
        <v>14</v>
      </c>
      <c r="I805" s="3">
        <v>6</v>
      </c>
      <c r="J805" s="3">
        <v>0</v>
      </c>
      <c r="K805" s="3">
        <v>0</v>
      </c>
      <c r="L805" s="3">
        <v>0</v>
      </c>
      <c r="M805" s="3">
        <v>0</v>
      </c>
      <c r="N805" s="3">
        <v>0</v>
      </c>
      <c r="O805" s="3">
        <v>0</v>
      </c>
      <c r="P805" s="3">
        <v>0</v>
      </c>
      <c r="Q805" s="3">
        <v>0</v>
      </c>
      <c r="R805" s="3">
        <v>0</v>
      </c>
      <c r="S805" s="3">
        <v>0</v>
      </c>
      <c r="T805" s="3">
        <v>0</v>
      </c>
      <c r="U805" s="3">
        <v>0</v>
      </c>
      <c r="V805" s="3">
        <v>0</v>
      </c>
      <c r="W805" s="3">
        <v>0</v>
      </c>
      <c r="X805" s="3">
        <v>0</v>
      </c>
      <c r="Y805" s="3">
        <v>0</v>
      </c>
      <c r="Z805" s="3">
        <v>0</v>
      </c>
      <c r="AA805" s="3">
        <v>0</v>
      </c>
      <c r="AB805" s="3">
        <v>0</v>
      </c>
      <c r="AC805" s="3">
        <v>0</v>
      </c>
    </row>
    <row r="806" spans="1:29" x14ac:dyDescent="0.35">
      <c r="A806" s="30">
        <v>2026</v>
      </c>
      <c r="B806" s="29">
        <v>1</v>
      </c>
      <c r="C806" s="2" t="s">
        <v>977</v>
      </c>
      <c r="D806" s="2" t="s">
        <v>983</v>
      </c>
      <c r="E806" s="2" t="s">
        <v>984</v>
      </c>
      <c r="F806" s="2" t="s">
        <v>993</v>
      </c>
      <c r="G806" s="2" t="s">
        <v>994</v>
      </c>
      <c r="H806" s="3">
        <v>76</v>
      </c>
      <c r="I806" s="3">
        <v>10</v>
      </c>
      <c r="J806" s="3">
        <v>0</v>
      </c>
      <c r="K806" s="3">
        <v>0</v>
      </c>
      <c r="L806" s="3">
        <v>0</v>
      </c>
      <c r="M806" s="3">
        <v>0</v>
      </c>
      <c r="N806" s="3">
        <v>0</v>
      </c>
      <c r="O806" s="3">
        <v>0</v>
      </c>
      <c r="P806" s="3">
        <v>0</v>
      </c>
      <c r="Q806" s="3">
        <v>0</v>
      </c>
      <c r="R806" s="3">
        <v>0</v>
      </c>
      <c r="S806" s="3">
        <v>0</v>
      </c>
      <c r="T806" s="3">
        <v>0</v>
      </c>
      <c r="U806" s="3">
        <v>0</v>
      </c>
      <c r="V806" s="3">
        <v>0</v>
      </c>
      <c r="W806" s="3">
        <v>0</v>
      </c>
      <c r="X806" s="3">
        <v>0</v>
      </c>
      <c r="Y806" s="3">
        <v>0</v>
      </c>
      <c r="Z806" s="3">
        <v>0</v>
      </c>
      <c r="AA806" s="3">
        <v>0</v>
      </c>
      <c r="AB806" s="3">
        <v>0</v>
      </c>
      <c r="AC806" s="3">
        <v>0</v>
      </c>
    </row>
    <row r="807" spans="1:29" x14ac:dyDescent="0.35">
      <c r="A807" s="30">
        <v>2026</v>
      </c>
      <c r="B807" s="29">
        <v>1</v>
      </c>
      <c r="C807" s="2" t="s">
        <v>977</v>
      </c>
      <c r="D807" s="2" t="s">
        <v>983</v>
      </c>
      <c r="E807" s="2" t="s">
        <v>984</v>
      </c>
      <c r="F807" s="2" t="s">
        <v>995</v>
      </c>
      <c r="G807" s="2" t="s">
        <v>996</v>
      </c>
      <c r="H807" s="3">
        <v>15</v>
      </c>
      <c r="I807" s="3">
        <v>4</v>
      </c>
      <c r="J807" s="3">
        <v>1</v>
      </c>
      <c r="K807" s="3">
        <v>0.27</v>
      </c>
      <c r="L807" s="3">
        <v>0</v>
      </c>
      <c r="M807" s="3">
        <v>0</v>
      </c>
      <c r="N807" s="3">
        <v>0</v>
      </c>
      <c r="O807" s="3">
        <v>0</v>
      </c>
      <c r="P807" s="3">
        <v>0</v>
      </c>
      <c r="Q807" s="3">
        <v>0</v>
      </c>
      <c r="R807" s="3">
        <v>1</v>
      </c>
      <c r="S807" s="3">
        <v>0.27</v>
      </c>
      <c r="T807" s="3">
        <v>0</v>
      </c>
      <c r="U807" s="3">
        <v>0</v>
      </c>
      <c r="V807" s="3">
        <v>0</v>
      </c>
      <c r="W807" s="3">
        <v>0</v>
      </c>
      <c r="X807" s="3">
        <v>0</v>
      </c>
      <c r="Y807" s="3">
        <v>0</v>
      </c>
      <c r="Z807" s="3">
        <v>0</v>
      </c>
      <c r="AA807" s="3">
        <v>0</v>
      </c>
      <c r="AB807" s="3">
        <v>0</v>
      </c>
      <c r="AC807" s="3">
        <v>0</v>
      </c>
    </row>
    <row r="808" spans="1:29" x14ac:dyDescent="0.35">
      <c r="A808" s="30">
        <v>2026</v>
      </c>
      <c r="B808" s="29">
        <v>1</v>
      </c>
      <c r="C808" s="2" t="s">
        <v>977</v>
      </c>
      <c r="D808" s="2" t="s">
        <v>983</v>
      </c>
      <c r="E808" s="2" t="s">
        <v>984</v>
      </c>
      <c r="F808" s="2" t="s">
        <v>997</v>
      </c>
      <c r="G808" s="2" t="s">
        <v>998</v>
      </c>
      <c r="H808" s="3">
        <v>519</v>
      </c>
      <c r="I808" s="3">
        <v>25</v>
      </c>
      <c r="J808" s="3">
        <v>21</v>
      </c>
      <c r="K808" s="3">
        <v>1.01</v>
      </c>
      <c r="L808" s="3">
        <v>0</v>
      </c>
      <c r="M808" s="3">
        <v>0</v>
      </c>
      <c r="N808" s="3">
        <v>4.2</v>
      </c>
      <c r="O808" s="3">
        <v>0.2</v>
      </c>
      <c r="P808" s="3">
        <v>8.4</v>
      </c>
      <c r="Q808" s="3">
        <v>0.41</v>
      </c>
      <c r="R808" s="3">
        <v>8.4</v>
      </c>
      <c r="S808" s="3">
        <v>0.41</v>
      </c>
      <c r="T808" s="3">
        <v>0</v>
      </c>
      <c r="U808" s="3">
        <v>0</v>
      </c>
      <c r="V808" s="3">
        <v>0</v>
      </c>
      <c r="W808" s="3">
        <v>0</v>
      </c>
      <c r="X808" s="3">
        <v>0</v>
      </c>
      <c r="Y808" s="3">
        <v>0</v>
      </c>
      <c r="Z808" s="3">
        <v>0</v>
      </c>
      <c r="AA808" s="3">
        <v>0</v>
      </c>
      <c r="AB808" s="3">
        <v>0</v>
      </c>
      <c r="AC808" s="3">
        <v>0</v>
      </c>
    </row>
    <row r="809" spans="1:29" x14ac:dyDescent="0.35">
      <c r="A809" s="30">
        <v>2026</v>
      </c>
      <c r="B809" s="29">
        <v>1</v>
      </c>
      <c r="C809" s="2" t="s">
        <v>977</v>
      </c>
      <c r="D809" s="2" t="s">
        <v>983</v>
      </c>
      <c r="E809" s="2" t="s">
        <v>984</v>
      </c>
      <c r="F809" s="2" t="s">
        <v>997</v>
      </c>
      <c r="G809" s="2" t="s">
        <v>999</v>
      </c>
      <c r="H809" s="3">
        <v>555</v>
      </c>
      <c r="I809" s="3">
        <v>45</v>
      </c>
      <c r="J809" s="3">
        <v>19</v>
      </c>
      <c r="K809" s="3">
        <v>1.54</v>
      </c>
      <c r="L809" s="3">
        <v>0</v>
      </c>
      <c r="M809" s="3">
        <v>0</v>
      </c>
      <c r="N809" s="3">
        <v>3.8</v>
      </c>
      <c r="O809" s="3">
        <v>0.31</v>
      </c>
      <c r="P809" s="3">
        <v>7.6</v>
      </c>
      <c r="Q809" s="3">
        <v>0.62</v>
      </c>
      <c r="R809" s="3">
        <v>7.6</v>
      </c>
      <c r="S809" s="3">
        <v>0.62</v>
      </c>
      <c r="T809" s="3">
        <v>0</v>
      </c>
      <c r="U809" s="3">
        <v>0</v>
      </c>
      <c r="V809" s="3">
        <v>0</v>
      </c>
      <c r="W809" s="3">
        <v>0</v>
      </c>
      <c r="X809" s="3">
        <v>0</v>
      </c>
      <c r="Y809" s="3">
        <v>0</v>
      </c>
      <c r="Z809" s="3">
        <v>0</v>
      </c>
      <c r="AA809" s="3">
        <v>0</v>
      </c>
      <c r="AB809" s="3">
        <v>0</v>
      </c>
      <c r="AC809" s="3">
        <v>0</v>
      </c>
    </row>
    <row r="810" spans="1:29" x14ac:dyDescent="0.35">
      <c r="A810" s="30">
        <v>2026</v>
      </c>
      <c r="B810" s="29">
        <v>1</v>
      </c>
      <c r="C810" s="2" t="s">
        <v>977</v>
      </c>
      <c r="D810" s="2" t="s">
        <v>1000</v>
      </c>
      <c r="E810" s="2" t="s">
        <v>1001</v>
      </c>
      <c r="F810" s="2" t="s">
        <v>1002</v>
      </c>
      <c r="G810" s="2" t="s">
        <v>1003</v>
      </c>
      <c r="H810" s="3">
        <v>1</v>
      </c>
      <c r="I810" s="3">
        <v>5.28</v>
      </c>
      <c r="J810" s="3">
        <v>1</v>
      </c>
      <c r="K810" s="3">
        <v>5.28</v>
      </c>
      <c r="L810" s="3">
        <v>0</v>
      </c>
      <c r="M810" s="3">
        <v>0</v>
      </c>
      <c r="N810" s="3">
        <v>0</v>
      </c>
      <c r="O810" s="3">
        <v>0</v>
      </c>
      <c r="P810" s="3">
        <v>0</v>
      </c>
      <c r="Q810" s="3">
        <v>0</v>
      </c>
      <c r="R810" s="3">
        <v>1</v>
      </c>
      <c r="S810" s="3">
        <v>5.28</v>
      </c>
      <c r="T810" s="3">
        <v>0</v>
      </c>
      <c r="U810" s="3">
        <v>0</v>
      </c>
      <c r="V810" s="3">
        <v>0</v>
      </c>
      <c r="W810" s="3">
        <v>0</v>
      </c>
      <c r="X810" s="3">
        <v>0</v>
      </c>
      <c r="Y810" s="3">
        <v>0</v>
      </c>
      <c r="Z810" s="3">
        <v>0</v>
      </c>
      <c r="AA810" s="3">
        <v>0</v>
      </c>
      <c r="AB810" s="3">
        <v>0</v>
      </c>
      <c r="AC810" s="3">
        <v>0</v>
      </c>
    </row>
    <row r="811" spans="1:29" x14ac:dyDescent="0.35">
      <c r="A811" s="30">
        <v>2026</v>
      </c>
      <c r="B811" s="29">
        <v>1</v>
      </c>
      <c r="C811" s="2" t="s">
        <v>977</v>
      </c>
      <c r="D811" s="2" t="s">
        <v>1000</v>
      </c>
      <c r="E811" s="2" t="s">
        <v>1001</v>
      </c>
      <c r="F811" s="2" t="s">
        <v>1002</v>
      </c>
      <c r="G811" s="2" t="s">
        <v>1004</v>
      </c>
      <c r="H811" s="3">
        <v>1</v>
      </c>
      <c r="I811" s="3">
        <v>5.28</v>
      </c>
      <c r="J811" s="3">
        <v>1</v>
      </c>
      <c r="K811" s="3">
        <v>5.28</v>
      </c>
      <c r="L811" s="3">
        <v>0</v>
      </c>
      <c r="M811" s="3">
        <v>0</v>
      </c>
      <c r="N811" s="3">
        <v>0</v>
      </c>
      <c r="O811" s="3">
        <v>0</v>
      </c>
      <c r="P811" s="3">
        <v>0</v>
      </c>
      <c r="Q811" s="3">
        <v>0</v>
      </c>
      <c r="R811" s="3">
        <v>1</v>
      </c>
      <c r="S811" s="3">
        <v>5.28</v>
      </c>
      <c r="T811" s="3">
        <v>0</v>
      </c>
      <c r="U811" s="3">
        <v>0</v>
      </c>
      <c r="V811" s="3">
        <v>0</v>
      </c>
      <c r="W811" s="3">
        <v>0</v>
      </c>
      <c r="X811" s="3">
        <v>0</v>
      </c>
      <c r="Y811" s="3">
        <v>0</v>
      </c>
      <c r="Z811" s="3">
        <v>0</v>
      </c>
      <c r="AA811" s="3">
        <v>0</v>
      </c>
      <c r="AB811" s="3">
        <v>0</v>
      </c>
      <c r="AC811" s="3">
        <v>0</v>
      </c>
    </row>
    <row r="812" spans="1:29" x14ac:dyDescent="0.35">
      <c r="A812" s="30">
        <v>2026</v>
      </c>
      <c r="B812" s="29">
        <v>1</v>
      </c>
      <c r="C812" s="2" t="s">
        <v>977</v>
      </c>
      <c r="D812" s="2" t="s">
        <v>1000</v>
      </c>
      <c r="E812" s="2" t="s">
        <v>1001</v>
      </c>
      <c r="F812" s="2" t="s">
        <v>1002</v>
      </c>
      <c r="G812" s="2" t="s">
        <v>1005</v>
      </c>
      <c r="H812" s="3">
        <v>58</v>
      </c>
      <c r="I812" s="3">
        <v>5.28</v>
      </c>
      <c r="J812" s="3">
        <v>49</v>
      </c>
      <c r="K812" s="3">
        <v>4.46</v>
      </c>
      <c r="L812" s="3">
        <v>0</v>
      </c>
      <c r="M812" s="3">
        <v>0</v>
      </c>
      <c r="N812" s="3">
        <v>49</v>
      </c>
      <c r="O812" s="3">
        <v>4.46</v>
      </c>
      <c r="P812" s="3">
        <v>0</v>
      </c>
      <c r="Q812" s="3">
        <v>0</v>
      </c>
      <c r="R812" s="3">
        <v>0</v>
      </c>
      <c r="S812" s="3">
        <v>0</v>
      </c>
      <c r="T812" s="3">
        <v>0</v>
      </c>
      <c r="U812" s="3">
        <v>0</v>
      </c>
      <c r="V812" s="3">
        <v>0</v>
      </c>
      <c r="W812" s="3">
        <v>0</v>
      </c>
      <c r="X812" s="3">
        <v>0</v>
      </c>
      <c r="Y812" s="3">
        <v>0</v>
      </c>
      <c r="Z812" s="3">
        <v>0</v>
      </c>
      <c r="AA812" s="3">
        <v>0</v>
      </c>
      <c r="AB812" s="3">
        <v>0</v>
      </c>
      <c r="AC812" s="3">
        <v>0</v>
      </c>
    </row>
    <row r="813" spans="1:29" x14ac:dyDescent="0.35">
      <c r="A813" s="30">
        <v>2026</v>
      </c>
      <c r="B813" s="29">
        <v>1</v>
      </c>
      <c r="C813" s="2" t="s">
        <v>977</v>
      </c>
      <c r="D813" s="2" t="s">
        <v>1000</v>
      </c>
      <c r="E813" s="2" t="s">
        <v>1001</v>
      </c>
      <c r="F813" s="2" t="s">
        <v>1002</v>
      </c>
      <c r="G813" s="2" t="s">
        <v>1006</v>
      </c>
      <c r="H813" s="3">
        <v>1</v>
      </c>
      <c r="I813" s="3">
        <v>5.28</v>
      </c>
      <c r="J813" s="3">
        <v>0</v>
      </c>
      <c r="K813" s="3">
        <v>0</v>
      </c>
      <c r="L813" s="3">
        <v>0</v>
      </c>
      <c r="M813" s="3">
        <v>0</v>
      </c>
      <c r="N813" s="3">
        <v>0</v>
      </c>
      <c r="O813" s="3">
        <v>0</v>
      </c>
      <c r="P813" s="3">
        <v>0</v>
      </c>
      <c r="Q813" s="3">
        <v>0</v>
      </c>
      <c r="R813" s="3">
        <v>0</v>
      </c>
      <c r="S813" s="3">
        <v>0</v>
      </c>
      <c r="T813" s="3">
        <v>0</v>
      </c>
      <c r="U813" s="3">
        <v>0</v>
      </c>
      <c r="V813" s="3">
        <v>0</v>
      </c>
      <c r="W813" s="3">
        <v>0</v>
      </c>
      <c r="X813" s="3">
        <v>0</v>
      </c>
      <c r="Y813" s="3">
        <v>0</v>
      </c>
      <c r="Z813" s="3">
        <v>0</v>
      </c>
      <c r="AA813" s="3">
        <v>0</v>
      </c>
      <c r="AB813" s="3">
        <v>0</v>
      </c>
      <c r="AC813" s="3">
        <v>0</v>
      </c>
    </row>
    <row r="814" spans="1:29" x14ac:dyDescent="0.35">
      <c r="A814" s="30">
        <v>2026</v>
      </c>
      <c r="B814" s="29">
        <v>1</v>
      </c>
      <c r="C814" s="2" t="s">
        <v>977</v>
      </c>
      <c r="D814" s="2" t="s">
        <v>1000</v>
      </c>
      <c r="E814" s="2" t="s">
        <v>1001</v>
      </c>
      <c r="F814" s="2" t="s">
        <v>1002</v>
      </c>
      <c r="G814" s="2" t="s">
        <v>1007</v>
      </c>
      <c r="H814" s="3">
        <v>1</v>
      </c>
      <c r="I814" s="3">
        <v>5.28</v>
      </c>
      <c r="J814" s="3">
        <v>0</v>
      </c>
      <c r="K814" s="3">
        <v>0</v>
      </c>
      <c r="L814" s="3">
        <v>0</v>
      </c>
      <c r="M814" s="3">
        <v>0</v>
      </c>
      <c r="N814" s="3">
        <v>0</v>
      </c>
      <c r="O814" s="3">
        <v>0</v>
      </c>
      <c r="P814" s="3">
        <v>0</v>
      </c>
      <c r="Q814" s="3">
        <v>0</v>
      </c>
      <c r="R814" s="3">
        <v>0</v>
      </c>
      <c r="S814" s="3">
        <v>0</v>
      </c>
      <c r="T814" s="3">
        <v>0</v>
      </c>
      <c r="U814" s="3">
        <v>0</v>
      </c>
      <c r="V814" s="3">
        <v>0</v>
      </c>
      <c r="W814" s="3">
        <v>0</v>
      </c>
      <c r="X814" s="3">
        <v>0</v>
      </c>
      <c r="Y814" s="3">
        <v>0</v>
      </c>
      <c r="Z814" s="3">
        <v>0</v>
      </c>
      <c r="AA814" s="3">
        <v>0</v>
      </c>
      <c r="AB814" s="3">
        <v>0</v>
      </c>
      <c r="AC814" s="3">
        <v>0</v>
      </c>
    </row>
    <row r="815" spans="1:29" x14ac:dyDescent="0.35">
      <c r="A815" s="30">
        <v>2026</v>
      </c>
      <c r="B815" s="29">
        <v>1</v>
      </c>
      <c r="C815" s="2" t="s">
        <v>977</v>
      </c>
      <c r="D815" s="2" t="s">
        <v>1000</v>
      </c>
      <c r="E815" s="2" t="s">
        <v>1001</v>
      </c>
      <c r="F815" s="2" t="s">
        <v>1008</v>
      </c>
      <c r="G815" s="2" t="s">
        <v>1009</v>
      </c>
      <c r="H815" s="3">
        <v>1</v>
      </c>
      <c r="I815" s="3">
        <v>5.28</v>
      </c>
      <c r="J815" s="3">
        <v>0</v>
      </c>
      <c r="K815" s="3">
        <v>0</v>
      </c>
      <c r="L815" s="3">
        <v>0</v>
      </c>
      <c r="M815" s="3">
        <v>0</v>
      </c>
      <c r="N815" s="3">
        <v>0</v>
      </c>
      <c r="O815" s="3">
        <v>0</v>
      </c>
      <c r="P815" s="3">
        <v>0</v>
      </c>
      <c r="Q815" s="3">
        <v>0</v>
      </c>
      <c r="R815" s="3">
        <v>0</v>
      </c>
      <c r="S815" s="3">
        <v>0</v>
      </c>
      <c r="T815" s="3">
        <v>0</v>
      </c>
      <c r="U815" s="3">
        <v>0</v>
      </c>
      <c r="V815" s="3">
        <v>0</v>
      </c>
      <c r="W815" s="3">
        <v>0</v>
      </c>
      <c r="X815" s="3">
        <v>0</v>
      </c>
      <c r="Y815" s="3">
        <v>0</v>
      </c>
      <c r="Z815" s="3">
        <v>0</v>
      </c>
      <c r="AA815" s="3">
        <v>0</v>
      </c>
      <c r="AB815" s="3">
        <v>0</v>
      </c>
      <c r="AC815" s="3">
        <v>0</v>
      </c>
    </row>
    <row r="816" spans="1:29" x14ac:dyDescent="0.35">
      <c r="A816" s="30">
        <v>2026</v>
      </c>
      <c r="B816" s="29">
        <v>1</v>
      </c>
      <c r="C816" s="2" t="s">
        <v>977</v>
      </c>
      <c r="D816" s="2" t="s">
        <v>1000</v>
      </c>
      <c r="E816" s="2" t="s">
        <v>1001</v>
      </c>
      <c r="F816" s="2" t="s">
        <v>1008</v>
      </c>
      <c r="G816" s="2" t="s">
        <v>1010</v>
      </c>
      <c r="H816" s="3">
        <v>1</v>
      </c>
      <c r="I816" s="3">
        <v>5.28</v>
      </c>
      <c r="J816" s="3">
        <v>0</v>
      </c>
      <c r="K816" s="3">
        <v>0</v>
      </c>
      <c r="L816" s="3">
        <v>0</v>
      </c>
      <c r="M816" s="3">
        <v>0</v>
      </c>
      <c r="N816" s="3">
        <v>0</v>
      </c>
      <c r="O816" s="3">
        <v>0</v>
      </c>
      <c r="P816" s="3">
        <v>0</v>
      </c>
      <c r="Q816" s="3">
        <v>0</v>
      </c>
      <c r="R816" s="3">
        <v>0</v>
      </c>
      <c r="S816" s="3">
        <v>0</v>
      </c>
      <c r="T816" s="3">
        <v>0</v>
      </c>
      <c r="U816" s="3">
        <v>0</v>
      </c>
      <c r="V816" s="3">
        <v>0</v>
      </c>
      <c r="W816" s="3">
        <v>0</v>
      </c>
      <c r="X816" s="3">
        <v>0</v>
      </c>
      <c r="Y816" s="3">
        <v>0</v>
      </c>
      <c r="Z816" s="3">
        <v>0</v>
      </c>
      <c r="AA816" s="3">
        <v>0</v>
      </c>
      <c r="AB816" s="3">
        <v>0</v>
      </c>
      <c r="AC816" s="3">
        <v>0</v>
      </c>
    </row>
    <row r="817" spans="1:29" x14ac:dyDescent="0.35">
      <c r="A817" s="30">
        <v>2026</v>
      </c>
      <c r="B817" s="29">
        <v>1</v>
      </c>
      <c r="C817" s="2" t="s">
        <v>977</v>
      </c>
      <c r="D817" s="2" t="s">
        <v>1000</v>
      </c>
      <c r="E817" s="2" t="s">
        <v>1001</v>
      </c>
      <c r="F817" s="2" t="s">
        <v>1008</v>
      </c>
      <c r="G817" s="2" t="s">
        <v>1011</v>
      </c>
      <c r="H817" s="3">
        <v>1</v>
      </c>
      <c r="I817" s="3">
        <v>5.28</v>
      </c>
      <c r="J817" s="3">
        <v>0</v>
      </c>
      <c r="K817" s="3">
        <v>0</v>
      </c>
      <c r="L817" s="3">
        <v>0</v>
      </c>
      <c r="M817" s="3">
        <v>0</v>
      </c>
      <c r="N817" s="3">
        <v>0</v>
      </c>
      <c r="O817" s="3">
        <v>0</v>
      </c>
      <c r="P817" s="3">
        <v>0</v>
      </c>
      <c r="Q817" s="3">
        <v>0</v>
      </c>
      <c r="R817" s="3">
        <v>0</v>
      </c>
      <c r="S817" s="3">
        <v>0</v>
      </c>
      <c r="T817" s="3">
        <v>0</v>
      </c>
      <c r="U817" s="3">
        <v>0</v>
      </c>
      <c r="V817" s="3">
        <v>0</v>
      </c>
      <c r="W817" s="3">
        <v>0</v>
      </c>
      <c r="X817" s="3">
        <v>0</v>
      </c>
      <c r="Y817" s="3">
        <v>0</v>
      </c>
      <c r="Z817" s="3">
        <v>0</v>
      </c>
      <c r="AA817" s="3">
        <v>0</v>
      </c>
      <c r="AB817" s="3">
        <v>0</v>
      </c>
      <c r="AC817" s="3">
        <v>0</v>
      </c>
    </row>
    <row r="818" spans="1:29" x14ac:dyDescent="0.35">
      <c r="A818" s="30">
        <v>2026</v>
      </c>
      <c r="B818" s="29">
        <v>1</v>
      </c>
      <c r="C818" s="2" t="s">
        <v>977</v>
      </c>
      <c r="D818" s="2" t="s">
        <v>1000</v>
      </c>
      <c r="E818" s="2" t="s">
        <v>1001</v>
      </c>
      <c r="F818" s="2" t="s">
        <v>1002</v>
      </c>
      <c r="G818" s="2" t="s">
        <v>1012</v>
      </c>
      <c r="H818" s="3">
        <v>1</v>
      </c>
      <c r="I818" s="3">
        <v>5.28</v>
      </c>
      <c r="J818" s="3">
        <v>0</v>
      </c>
      <c r="K818" s="3">
        <v>0</v>
      </c>
      <c r="L818" s="3">
        <v>0</v>
      </c>
      <c r="M818" s="3">
        <v>0</v>
      </c>
      <c r="N818" s="3">
        <v>0</v>
      </c>
      <c r="O818" s="3">
        <v>0</v>
      </c>
      <c r="P818" s="3">
        <v>0</v>
      </c>
      <c r="Q818" s="3">
        <v>0</v>
      </c>
      <c r="R818" s="3">
        <v>0</v>
      </c>
      <c r="S818" s="3">
        <v>0</v>
      </c>
      <c r="T818" s="3">
        <v>0</v>
      </c>
      <c r="U818" s="3">
        <v>0</v>
      </c>
      <c r="V818" s="3">
        <v>0</v>
      </c>
      <c r="W818" s="3">
        <v>0</v>
      </c>
      <c r="X818" s="3">
        <v>0</v>
      </c>
      <c r="Y818" s="3">
        <v>0</v>
      </c>
      <c r="Z818" s="3">
        <v>0</v>
      </c>
      <c r="AA818" s="3">
        <v>0</v>
      </c>
      <c r="AB818" s="3">
        <v>0</v>
      </c>
      <c r="AC818" s="3">
        <v>0</v>
      </c>
    </row>
    <row r="819" spans="1:29" x14ac:dyDescent="0.35">
      <c r="A819" s="30">
        <v>2026</v>
      </c>
      <c r="B819" s="29">
        <v>1</v>
      </c>
      <c r="C819" s="2" t="s">
        <v>977</v>
      </c>
      <c r="D819" s="2" t="s">
        <v>1000</v>
      </c>
      <c r="E819" s="2" t="s">
        <v>1001</v>
      </c>
      <c r="F819" s="2" t="s">
        <v>1002</v>
      </c>
      <c r="G819" s="2" t="s">
        <v>1013</v>
      </c>
      <c r="H819" s="3">
        <v>1</v>
      </c>
      <c r="I819" s="3">
        <v>5.28</v>
      </c>
      <c r="J819" s="3">
        <v>0</v>
      </c>
      <c r="K819" s="3">
        <v>0</v>
      </c>
      <c r="L819" s="3">
        <v>0</v>
      </c>
      <c r="M819" s="3">
        <v>0</v>
      </c>
      <c r="N819" s="3">
        <v>0</v>
      </c>
      <c r="O819" s="3">
        <v>0</v>
      </c>
      <c r="P819" s="3">
        <v>0</v>
      </c>
      <c r="Q819" s="3">
        <v>0</v>
      </c>
      <c r="R819" s="3">
        <v>0</v>
      </c>
      <c r="S819" s="3">
        <v>0</v>
      </c>
      <c r="T819" s="3">
        <v>0</v>
      </c>
      <c r="U819" s="3">
        <v>0</v>
      </c>
      <c r="V819" s="3">
        <v>0</v>
      </c>
      <c r="W819" s="3">
        <v>0</v>
      </c>
      <c r="X819" s="3">
        <v>0</v>
      </c>
      <c r="Y819" s="3">
        <v>0</v>
      </c>
      <c r="Z819" s="3">
        <v>0</v>
      </c>
      <c r="AA819" s="3">
        <v>0</v>
      </c>
      <c r="AB819" s="3">
        <v>0</v>
      </c>
      <c r="AC819" s="3">
        <v>0</v>
      </c>
    </row>
    <row r="820" spans="1:29" x14ac:dyDescent="0.35">
      <c r="A820" s="30">
        <v>2026</v>
      </c>
      <c r="B820" s="29">
        <v>1</v>
      </c>
      <c r="C820" s="2" t="s">
        <v>977</v>
      </c>
      <c r="D820" s="2" t="s">
        <v>1000</v>
      </c>
      <c r="E820" s="2" t="s">
        <v>1001</v>
      </c>
      <c r="F820" s="2" t="s">
        <v>1002</v>
      </c>
      <c r="G820" s="2" t="s">
        <v>1014</v>
      </c>
      <c r="H820" s="3">
        <v>1</v>
      </c>
      <c r="I820" s="3">
        <v>5.28</v>
      </c>
      <c r="J820" s="3">
        <v>0</v>
      </c>
      <c r="K820" s="3">
        <v>0</v>
      </c>
      <c r="L820" s="3">
        <v>0</v>
      </c>
      <c r="M820" s="3">
        <v>0</v>
      </c>
      <c r="N820" s="3">
        <v>0</v>
      </c>
      <c r="O820" s="3">
        <v>0</v>
      </c>
      <c r="P820" s="3">
        <v>0</v>
      </c>
      <c r="Q820" s="3">
        <v>0</v>
      </c>
      <c r="R820" s="3">
        <v>0</v>
      </c>
      <c r="S820" s="3">
        <v>0</v>
      </c>
      <c r="T820" s="3">
        <v>0</v>
      </c>
      <c r="U820" s="3">
        <v>0</v>
      </c>
      <c r="V820" s="3">
        <v>0</v>
      </c>
      <c r="W820" s="3">
        <v>0</v>
      </c>
      <c r="X820" s="3">
        <v>0</v>
      </c>
      <c r="Y820" s="3">
        <v>0</v>
      </c>
      <c r="Z820" s="3">
        <v>0</v>
      </c>
      <c r="AA820" s="3">
        <v>0</v>
      </c>
      <c r="AB820" s="3">
        <v>0</v>
      </c>
      <c r="AC820" s="3">
        <v>0</v>
      </c>
    </row>
    <row r="821" spans="1:29" x14ac:dyDescent="0.35">
      <c r="A821" s="30">
        <v>2026</v>
      </c>
      <c r="B821" s="29">
        <v>1</v>
      </c>
      <c r="C821" s="2" t="s">
        <v>977</v>
      </c>
      <c r="D821" s="2" t="s">
        <v>1000</v>
      </c>
      <c r="E821" s="2" t="s">
        <v>1001</v>
      </c>
      <c r="F821" s="2" t="s">
        <v>1002</v>
      </c>
      <c r="G821" s="2" t="s">
        <v>1015</v>
      </c>
      <c r="H821" s="3">
        <v>1</v>
      </c>
      <c r="I821" s="3">
        <v>5.28</v>
      </c>
      <c r="J821" s="3">
        <v>0</v>
      </c>
      <c r="K821" s="3">
        <v>0</v>
      </c>
      <c r="L821" s="3">
        <v>0</v>
      </c>
      <c r="M821" s="3">
        <v>0</v>
      </c>
      <c r="N821" s="3">
        <v>0</v>
      </c>
      <c r="O821" s="3">
        <v>0</v>
      </c>
      <c r="P821" s="3">
        <v>0</v>
      </c>
      <c r="Q821" s="3">
        <v>0</v>
      </c>
      <c r="R821" s="3">
        <v>0</v>
      </c>
      <c r="S821" s="3">
        <v>0</v>
      </c>
      <c r="T821" s="3">
        <v>0</v>
      </c>
      <c r="U821" s="3">
        <v>0</v>
      </c>
      <c r="V821" s="3">
        <v>0</v>
      </c>
      <c r="W821" s="3">
        <v>0</v>
      </c>
      <c r="X821" s="3">
        <v>0</v>
      </c>
      <c r="Y821" s="3">
        <v>0</v>
      </c>
      <c r="Z821" s="3">
        <v>0</v>
      </c>
      <c r="AA821" s="3">
        <v>0</v>
      </c>
      <c r="AB821" s="3">
        <v>0</v>
      </c>
      <c r="AC821" s="3">
        <v>0</v>
      </c>
    </row>
    <row r="822" spans="1:29" x14ac:dyDescent="0.35">
      <c r="A822" s="30">
        <v>2026</v>
      </c>
      <c r="B822" s="29">
        <v>1</v>
      </c>
      <c r="C822" s="2" t="s">
        <v>977</v>
      </c>
      <c r="D822" s="2" t="s">
        <v>1000</v>
      </c>
      <c r="E822" s="2" t="s">
        <v>1001</v>
      </c>
      <c r="F822" s="2" t="s">
        <v>1002</v>
      </c>
      <c r="G822" s="2" t="s">
        <v>1016</v>
      </c>
      <c r="H822" s="3">
        <v>3</v>
      </c>
      <c r="I822" s="3">
        <v>5.28</v>
      </c>
      <c r="J822" s="3">
        <v>3</v>
      </c>
      <c r="K822" s="3">
        <v>5.28</v>
      </c>
      <c r="L822" s="3">
        <v>0</v>
      </c>
      <c r="M822" s="3">
        <v>0</v>
      </c>
      <c r="N822" s="3">
        <v>3</v>
      </c>
      <c r="O822" s="3">
        <v>5.28</v>
      </c>
      <c r="P822" s="3">
        <v>0</v>
      </c>
      <c r="Q822" s="3">
        <v>0</v>
      </c>
      <c r="R822" s="3">
        <v>0</v>
      </c>
      <c r="S822" s="3">
        <v>0</v>
      </c>
      <c r="T822" s="3">
        <v>0</v>
      </c>
      <c r="U822" s="3">
        <v>0</v>
      </c>
      <c r="V822" s="3">
        <v>0</v>
      </c>
      <c r="W822" s="3">
        <v>0</v>
      </c>
      <c r="X822" s="3">
        <v>0</v>
      </c>
      <c r="Y822" s="3">
        <v>0</v>
      </c>
      <c r="Z822" s="3">
        <v>0</v>
      </c>
      <c r="AA822" s="3">
        <v>0</v>
      </c>
      <c r="AB822" s="3">
        <v>0</v>
      </c>
      <c r="AC822" s="3">
        <v>0</v>
      </c>
    </row>
    <row r="823" spans="1:29" x14ac:dyDescent="0.35">
      <c r="A823" s="30">
        <v>2026</v>
      </c>
      <c r="B823" s="29">
        <v>1</v>
      </c>
      <c r="C823" s="2" t="s">
        <v>977</v>
      </c>
      <c r="D823" s="2" t="s">
        <v>1000</v>
      </c>
      <c r="E823" s="2" t="s">
        <v>1001</v>
      </c>
      <c r="F823" s="2" t="s">
        <v>1002</v>
      </c>
      <c r="G823" s="2" t="s">
        <v>1017</v>
      </c>
      <c r="H823" s="3">
        <v>1</v>
      </c>
      <c r="I823" s="3">
        <v>5.28</v>
      </c>
      <c r="J823" s="3">
        <v>0</v>
      </c>
      <c r="K823" s="3">
        <v>0</v>
      </c>
      <c r="L823" s="3">
        <v>0</v>
      </c>
      <c r="M823" s="3">
        <v>0</v>
      </c>
      <c r="N823" s="3">
        <v>0</v>
      </c>
      <c r="O823" s="3">
        <v>0</v>
      </c>
      <c r="P823" s="3">
        <v>0</v>
      </c>
      <c r="Q823" s="3">
        <v>0</v>
      </c>
      <c r="R823" s="3">
        <v>0</v>
      </c>
      <c r="S823" s="3">
        <v>0</v>
      </c>
      <c r="T823" s="3">
        <v>0</v>
      </c>
      <c r="U823" s="3">
        <v>0</v>
      </c>
      <c r="V823" s="3">
        <v>0</v>
      </c>
      <c r="W823" s="3">
        <v>0</v>
      </c>
      <c r="X823" s="3">
        <v>0</v>
      </c>
      <c r="Y823" s="3">
        <v>0</v>
      </c>
      <c r="Z823" s="3">
        <v>0</v>
      </c>
      <c r="AA823" s="3">
        <v>0</v>
      </c>
      <c r="AB823" s="3">
        <v>0</v>
      </c>
      <c r="AC823" s="3">
        <v>0</v>
      </c>
    </row>
    <row r="824" spans="1:29" x14ac:dyDescent="0.35">
      <c r="A824" s="30">
        <v>2026</v>
      </c>
      <c r="B824" s="29">
        <v>1</v>
      </c>
      <c r="C824" s="2" t="s">
        <v>977</v>
      </c>
      <c r="D824" s="2" t="s">
        <v>1000</v>
      </c>
      <c r="E824" s="2" t="s">
        <v>1001</v>
      </c>
      <c r="F824" s="2" t="s">
        <v>1002</v>
      </c>
      <c r="G824" s="2" t="s">
        <v>1018</v>
      </c>
      <c r="H824" s="3">
        <v>1</v>
      </c>
      <c r="I824" s="3">
        <v>5.28</v>
      </c>
      <c r="J824" s="3">
        <v>0</v>
      </c>
      <c r="K824" s="3">
        <v>0</v>
      </c>
      <c r="L824" s="3">
        <v>0</v>
      </c>
      <c r="M824" s="3">
        <v>0</v>
      </c>
      <c r="N824" s="3">
        <v>0</v>
      </c>
      <c r="O824" s="3">
        <v>0</v>
      </c>
      <c r="P824" s="3">
        <v>0</v>
      </c>
      <c r="Q824" s="3">
        <v>0</v>
      </c>
      <c r="R824" s="3">
        <v>0</v>
      </c>
      <c r="S824" s="3">
        <v>0</v>
      </c>
      <c r="T824" s="3">
        <v>0</v>
      </c>
      <c r="U824" s="3">
        <v>0</v>
      </c>
      <c r="V824" s="3">
        <v>0</v>
      </c>
      <c r="W824" s="3">
        <v>0</v>
      </c>
      <c r="X824" s="3">
        <v>0</v>
      </c>
      <c r="Y824" s="3">
        <v>0</v>
      </c>
      <c r="Z824" s="3">
        <v>0</v>
      </c>
      <c r="AA824" s="3">
        <v>0</v>
      </c>
      <c r="AB824" s="3">
        <v>0</v>
      </c>
      <c r="AC824" s="3">
        <v>0</v>
      </c>
    </row>
    <row r="825" spans="1:29" x14ac:dyDescent="0.35">
      <c r="A825" s="30">
        <v>2026</v>
      </c>
      <c r="B825" s="29">
        <v>1</v>
      </c>
      <c r="C825" s="2" t="s">
        <v>977</v>
      </c>
      <c r="D825" s="2" t="s">
        <v>1000</v>
      </c>
      <c r="E825" s="2" t="s">
        <v>1001</v>
      </c>
      <c r="F825" s="2" t="s">
        <v>1002</v>
      </c>
      <c r="G825" s="2" t="s">
        <v>1019</v>
      </c>
      <c r="H825" s="3">
        <v>1</v>
      </c>
      <c r="I825" s="3">
        <v>5.28</v>
      </c>
      <c r="J825" s="3">
        <v>0</v>
      </c>
      <c r="K825" s="3">
        <v>0</v>
      </c>
      <c r="L825" s="3">
        <v>0</v>
      </c>
      <c r="M825" s="3">
        <v>0</v>
      </c>
      <c r="N825" s="3">
        <v>0</v>
      </c>
      <c r="O825" s="3">
        <v>0</v>
      </c>
      <c r="P825" s="3">
        <v>0</v>
      </c>
      <c r="Q825" s="3">
        <v>0</v>
      </c>
      <c r="R825" s="3">
        <v>0</v>
      </c>
      <c r="S825" s="3">
        <v>0</v>
      </c>
      <c r="T825" s="3">
        <v>0</v>
      </c>
      <c r="U825" s="3">
        <v>0</v>
      </c>
      <c r="V825" s="3">
        <v>0</v>
      </c>
      <c r="W825" s="3">
        <v>0</v>
      </c>
      <c r="X825" s="3">
        <v>0</v>
      </c>
      <c r="Y825" s="3">
        <v>0</v>
      </c>
      <c r="Z825" s="3">
        <v>0</v>
      </c>
      <c r="AA825" s="3">
        <v>0</v>
      </c>
      <c r="AB825" s="3">
        <v>0</v>
      </c>
      <c r="AC825" s="3">
        <v>0</v>
      </c>
    </row>
    <row r="826" spans="1:29" x14ac:dyDescent="0.35">
      <c r="A826" s="30">
        <v>2026</v>
      </c>
      <c r="B826" s="29">
        <v>1</v>
      </c>
      <c r="C826" s="2" t="s">
        <v>977</v>
      </c>
      <c r="D826" s="2" t="s">
        <v>1000</v>
      </c>
      <c r="E826" s="2" t="s">
        <v>1001</v>
      </c>
      <c r="F826" s="2" t="s">
        <v>1002</v>
      </c>
      <c r="G826" s="2" t="s">
        <v>1020</v>
      </c>
      <c r="H826" s="3">
        <v>1</v>
      </c>
      <c r="I826" s="3">
        <v>5.28</v>
      </c>
      <c r="J826" s="3">
        <v>1</v>
      </c>
      <c r="K826" s="3">
        <v>5.28</v>
      </c>
      <c r="L826" s="3">
        <v>0</v>
      </c>
      <c r="M826" s="3">
        <v>0</v>
      </c>
      <c r="N826" s="3">
        <v>1</v>
      </c>
      <c r="O826" s="3">
        <v>5.28</v>
      </c>
      <c r="P826" s="3">
        <v>0</v>
      </c>
      <c r="Q826" s="3">
        <v>0</v>
      </c>
      <c r="R826" s="3">
        <v>0</v>
      </c>
      <c r="S826" s="3">
        <v>0</v>
      </c>
      <c r="T826" s="3">
        <v>0</v>
      </c>
      <c r="U826" s="3">
        <v>0</v>
      </c>
      <c r="V826" s="3">
        <v>0</v>
      </c>
      <c r="W826" s="3">
        <v>0</v>
      </c>
      <c r="X826" s="3">
        <v>0</v>
      </c>
      <c r="Y826" s="3">
        <v>0</v>
      </c>
      <c r="Z826" s="3">
        <v>0</v>
      </c>
      <c r="AA826" s="3">
        <v>0</v>
      </c>
      <c r="AB826" s="3">
        <v>0</v>
      </c>
      <c r="AC826" s="3">
        <v>0</v>
      </c>
    </row>
    <row r="827" spans="1:29" x14ac:dyDescent="0.35">
      <c r="A827" s="30">
        <v>2026</v>
      </c>
      <c r="B827" s="29">
        <v>1</v>
      </c>
      <c r="C827" s="2" t="s">
        <v>977</v>
      </c>
      <c r="D827" s="2" t="s">
        <v>1000</v>
      </c>
      <c r="E827" s="2" t="s">
        <v>1001</v>
      </c>
      <c r="F827" s="2" t="s">
        <v>1021</v>
      </c>
      <c r="G827" s="2" t="s">
        <v>1022</v>
      </c>
      <c r="H827" s="3">
        <v>1</v>
      </c>
      <c r="I827" s="3">
        <v>0.02</v>
      </c>
      <c r="J827" s="3">
        <v>0</v>
      </c>
      <c r="K827" s="3">
        <v>0</v>
      </c>
      <c r="L827" s="3">
        <v>0</v>
      </c>
      <c r="M827" s="3">
        <v>0</v>
      </c>
      <c r="N827" s="3">
        <v>0</v>
      </c>
      <c r="O827" s="3">
        <v>0</v>
      </c>
      <c r="P827" s="3">
        <v>0</v>
      </c>
      <c r="Q827" s="3">
        <v>0</v>
      </c>
      <c r="R827" s="3">
        <v>0</v>
      </c>
      <c r="S827" s="3">
        <v>0</v>
      </c>
      <c r="T827" s="3">
        <v>0</v>
      </c>
      <c r="U827" s="3">
        <v>0</v>
      </c>
      <c r="V827" s="3">
        <v>0</v>
      </c>
      <c r="W827" s="3">
        <v>0</v>
      </c>
      <c r="X827" s="3">
        <v>0</v>
      </c>
      <c r="Y827" s="3">
        <v>0</v>
      </c>
      <c r="Z827" s="3">
        <v>0</v>
      </c>
      <c r="AA827" s="3">
        <v>0</v>
      </c>
      <c r="AB827" s="3">
        <v>0</v>
      </c>
      <c r="AC827" s="3">
        <v>0</v>
      </c>
    </row>
    <row r="828" spans="1:29" x14ac:dyDescent="0.35">
      <c r="A828" s="30">
        <v>2026</v>
      </c>
      <c r="B828" s="29">
        <v>1</v>
      </c>
      <c r="C828" s="2" t="s">
        <v>977</v>
      </c>
      <c r="D828" s="2" t="s">
        <v>1000</v>
      </c>
      <c r="E828" s="2" t="s">
        <v>1001</v>
      </c>
      <c r="F828" s="2" t="s">
        <v>1021</v>
      </c>
      <c r="G828" s="2" t="s">
        <v>1023</v>
      </c>
      <c r="H828" s="3">
        <v>1</v>
      </c>
      <c r="I828" s="3">
        <v>0.02</v>
      </c>
      <c r="J828" s="3">
        <v>0</v>
      </c>
      <c r="K828" s="3">
        <v>0</v>
      </c>
      <c r="L828" s="3">
        <v>0</v>
      </c>
      <c r="M828" s="3">
        <v>0</v>
      </c>
      <c r="N828" s="3">
        <v>0</v>
      </c>
      <c r="O828" s="3">
        <v>0</v>
      </c>
      <c r="P828" s="3">
        <v>0</v>
      </c>
      <c r="Q828" s="3">
        <v>0</v>
      </c>
      <c r="R828" s="3">
        <v>0</v>
      </c>
      <c r="S828" s="3">
        <v>0</v>
      </c>
      <c r="T828" s="3">
        <v>0</v>
      </c>
      <c r="U828" s="3">
        <v>0</v>
      </c>
      <c r="V828" s="3">
        <v>0</v>
      </c>
      <c r="W828" s="3">
        <v>0</v>
      </c>
      <c r="X828" s="3">
        <v>0</v>
      </c>
      <c r="Y828" s="3">
        <v>0</v>
      </c>
      <c r="Z828" s="3">
        <v>0</v>
      </c>
      <c r="AA828" s="3">
        <v>0</v>
      </c>
      <c r="AB828" s="3">
        <v>0</v>
      </c>
      <c r="AC828" s="3">
        <v>0</v>
      </c>
    </row>
    <row r="829" spans="1:29" x14ac:dyDescent="0.35">
      <c r="A829" s="30">
        <v>2026</v>
      </c>
      <c r="B829" s="29">
        <v>1</v>
      </c>
      <c r="C829" s="2" t="s">
        <v>977</v>
      </c>
      <c r="D829" s="2" t="s">
        <v>1000</v>
      </c>
      <c r="E829" s="2" t="s">
        <v>1001</v>
      </c>
      <c r="F829" s="2" t="s">
        <v>1021</v>
      </c>
      <c r="G829" s="2" t="s">
        <v>1024</v>
      </c>
      <c r="H829" s="3">
        <v>1</v>
      </c>
      <c r="I829" s="3">
        <v>0.01</v>
      </c>
      <c r="J829" s="3">
        <v>0</v>
      </c>
      <c r="K829" s="3">
        <v>0</v>
      </c>
      <c r="L829" s="3">
        <v>0</v>
      </c>
      <c r="M829" s="3">
        <v>0</v>
      </c>
      <c r="N829" s="3">
        <v>0</v>
      </c>
      <c r="O829" s="3">
        <v>0</v>
      </c>
      <c r="P829" s="3">
        <v>0</v>
      </c>
      <c r="Q829" s="3">
        <v>0</v>
      </c>
      <c r="R829" s="3">
        <v>0</v>
      </c>
      <c r="S829" s="3">
        <v>0</v>
      </c>
      <c r="T829" s="3">
        <v>0</v>
      </c>
      <c r="U829" s="3">
        <v>0</v>
      </c>
      <c r="V829" s="3">
        <v>0</v>
      </c>
      <c r="W829" s="3">
        <v>0</v>
      </c>
      <c r="X829" s="3">
        <v>0</v>
      </c>
      <c r="Y829" s="3">
        <v>0</v>
      </c>
      <c r="Z829" s="3">
        <v>0</v>
      </c>
      <c r="AA829" s="3">
        <v>0</v>
      </c>
      <c r="AB829" s="3">
        <v>0</v>
      </c>
      <c r="AC829" s="3">
        <v>0</v>
      </c>
    </row>
    <row r="830" spans="1:29" x14ac:dyDescent="0.35">
      <c r="A830" s="30">
        <v>2026</v>
      </c>
      <c r="B830" s="29">
        <v>1</v>
      </c>
      <c r="C830" s="2" t="s">
        <v>977</v>
      </c>
      <c r="D830" s="2" t="s">
        <v>1000</v>
      </c>
      <c r="E830" s="2" t="s">
        <v>1001</v>
      </c>
      <c r="F830" s="2" t="s">
        <v>1021</v>
      </c>
      <c r="G830" s="2" t="s">
        <v>1025</v>
      </c>
      <c r="H830" s="3">
        <v>1</v>
      </c>
      <c r="I830" s="3">
        <v>0.01</v>
      </c>
      <c r="J830" s="3">
        <v>0</v>
      </c>
      <c r="K830" s="3">
        <v>0</v>
      </c>
      <c r="L830" s="3">
        <v>0</v>
      </c>
      <c r="M830" s="3">
        <v>0</v>
      </c>
      <c r="N830" s="3">
        <v>0</v>
      </c>
      <c r="O830" s="3">
        <v>0</v>
      </c>
      <c r="P830" s="3">
        <v>0</v>
      </c>
      <c r="Q830" s="3">
        <v>0</v>
      </c>
      <c r="R830" s="3">
        <v>0</v>
      </c>
      <c r="S830" s="3">
        <v>0</v>
      </c>
      <c r="T830" s="3">
        <v>0</v>
      </c>
      <c r="U830" s="3">
        <v>0</v>
      </c>
      <c r="V830" s="3">
        <v>0</v>
      </c>
      <c r="W830" s="3">
        <v>0</v>
      </c>
      <c r="X830" s="3">
        <v>0</v>
      </c>
      <c r="Y830" s="3">
        <v>0</v>
      </c>
      <c r="Z830" s="3">
        <v>0</v>
      </c>
      <c r="AA830" s="3">
        <v>0</v>
      </c>
      <c r="AB830" s="3">
        <v>0</v>
      </c>
      <c r="AC830" s="3">
        <v>0</v>
      </c>
    </row>
    <row r="831" spans="1:29" x14ac:dyDescent="0.35">
      <c r="A831" s="30">
        <v>2026</v>
      </c>
      <c r="B831" s="29">
        <v>1</v>
      </c>
      <c r="C831" s="2" t="s">
        <v>977</v>
      </c>
      <c r="D831" s="2" t="s">
        <v>1000</v>
      </c>
      <c r="E831" s="2" t="s">
        <v>1001</v>
      </c>
      <c r="F831" s="2" t="s">
        <v>1021</v>
      </c>
      <c r="G831" s="2" t="s">
        <v>1026</v>
      </c>
      <c r="H831" s="3">
        <v>1</v>
      </c>
      <c r="I831" s="3">
        <v>0.01</v>
      </c>
      <c r="J831" s="3">
        <v>0</v>
      </c>
      <c r="K831" s="3">
        <v>0</v>
      </c>
      <c r="L831" s="3">
        <v>0</v>
      </c>
      <c r="M831" s="3">
        <v>0</v>
      </c>
      <c r="N831" s="3">
        <v>0</v>
      </c>
      <c r="O831" s="3">
        <v>0</v>
      </c>
      <c r="P831" s="3">
        <v>0</v>
      </c>
      <c r="Q831" s="3">
        <v>0</v>
      </c>
      <c r="R831" s="3">
        <v>0</v>
      </c>
      <c r="S831" s="3">
        <v>0</v>
      </c>
      <c r="T831" s="3">
        <v>0</v>
      </c>
      <c r="U831" s="3">
        <v>0</v>
      </c>
      <c r="V831" s="3">
        <v>0</v>
      </c>
      <c r="W831" s="3">
        <v>0</v>
      </c>
      <c r="X831" s="3">
        <v>0</v>
      </c>
      <c r="Y831" s="3">
        <v>0</v>
      </c>
      <c r="Z831" s="3">
        <v>0</v>
      </c>
      <c r="AA831" s="3">
        <v>0</v>
      </c>
      <c r="AB831" s="3">
        <v>0</v>
      </c>
      <c r="AC831" s="3">
        <v>0</v>
      </c>
    </row>
    <row r="832" spans="1:29" x14ac:dyDescent="0.35">
      <c r="A832" s="30">
        <v>2026</v>
      </c>
      <c r="B832" s="29">
        <v>1</v>
      </c>
      <c r="C832" s="2" t="s">
        <v>977</v>
      </c>
      <c r="D832" s="2" t="s">
        <v>1000</v>
      </c>
      <c r="E832" s="2" t="s">
        <v>1001</v>
      </c>
      <c r="F832" s="2" t="s">
        <v>1021</v>
      </c>
      <c r="G832" s="2" t="s">
        <v>1027</v>
      </c>
      <c r="H832" s="3">
        <v>1</v>
      </c>
      <c r="I832" s="3">
        <v>0.01</v>
      </c>
      <c r="J832" s="3">
        <v>0</v>
      </c>
      <c r="K832" s="3">
        <v>0</v>
      </c>
      <c r="L832" s="3">
        <v>0</v>
      </c>
      <c r="M832" s="3">
        <v>0</v>
      </c>
      <c r="N832" s="3">
        <v>0</v>
      </c>
      <c r="O832" s="3">
        <v>0</v>
      </c>
      <c r="P832" s="3">
        <v>0</v>
      </c>
      <c r="Q832" s="3">
        <v>0</v>
      </c>
      <c r="R832" s="3">
        <v>0</v>
      </c>
      <c r="S832" s="3">
        <v>0</v>
      </c>
      <c r="T832" s="3">
        <v>0</v>
      </c>
      <c r="U832" s="3">
        <v>0</v>
      </c>
      <c r="V832" s="3">
        <v>0</v>
      </c>
      <c r="W832" s="3">
        <v>0</v>
      </c>
      <c r="X832" s="3">
        <v>0</v>
      </c>
      <c r="Y832" s="3">
        <v>0</v>
      </c>
      <c r="Z832" s="3">
        <v>0</v>
      </c>
      <c r="AA832" s="3">
        <v>0</v>
      </c>
      <c r="AB832" s="3">
        <v>0</v>
      </c>
      <c r="AC832" s="3">
        <v>0</v>
      </c>
    </row>
    <row r="833" spans="1:29" x14ac:dyDescent="0.35">
      <c r="A833" s="30">
        <v>2026</v>
      </c>
      <c r="B833" s="29">
        <v>1</v>
      </c>
      <c r="C833" s="2" t="s">
        <v>977</v>
      </c>
      <c r="D833" s="2" t="s">
        <v>1000</v>
      </c>
      <c r="E833" s="2" t="s">
        <v>1001</v>
      </c>
      <c r="F833" s="2" t="s">
        <v>1021</v>
      </c>
      <c r="G833" s="2" t="s">
        <v>1028</v>
      </c>
      <c r="H833" s="3">
        <v>1</v>
      </c>
      <c r="I833" s="3">
        <v>0.01</v>
      </c>
      <c r="J833" s="3">
        <v>0</v>
      </c>
      <c r="K833" s="3">
        <v>0</v>
      </c>
      <c r="L833" s="3">
        <v>0</v>
      </c>
      <c r="M833" s="3">
        <v>0</v>
      </c>
      <c r="N833" s="3">
        <v>0</v>
      </c>
      <c r="O833" s="3">
        <v>0</v>
      </c>
      <c r="P833" s="3">
        <v>0</v>
      </c>
      <c r="Q833" s="3">
        <v>0</v>
      </c>
      <c r="R833" s="3">
        <v>0</v>
      </c>
      <c r="S833" s="3">
        <v>0</v>
      </c>
      <c r="T833" s="3">
        <v>0</v>
      </c>
      <c r="U833" s="3">
        <v>0</v>
      </c>
      <c r="V833" s="3">
        <v>0</v>
      </c>
      <c r="W833" s="3">
        <v>0</v>
      </c>
      <c r="X833" s="3">
        <v>0</v>
      </c>
      <c r="Y833" s="3">
        <v>0</v>
      </c>
      <c r="Z833" s="3">
        <v>0</v>
      </c>
      <c r="AA833" s="3">
        <v>0</v>
      </c>
      <c r="AB833" s="3">
        <v>0</v>
      </c>
      <c r="AC833" s="3">
        <v>0</v>
      </c>
    </row>
    <row r="834" spans="1:29" x14ac:dyDescent="0.35">
      <c r="A834" s="30">
        <v>2026</v>
      </c>
      <c r="B834" s="29">
        <v>1</v>
      </c>
      <c r="C834" s="2" t="s">
        <v>977</v>
      </c>
      <c r="D834" s="2" t="s">
        <v>1000</v>
      </c>
      <c r="E834" s="2" t="s">
        <v>1001</v>
      </c>
      <c r="F834" s="2" t="s">
        <v>1021</v>
      </c>
      <c r="G834" s="2" t="s">
        <v>1029</v>
      </c>
      <c r="H834" s="3">
        <v>1</v>
      </c>
      <c r="I834" s="3">
        <v>0.01</v>
      </c>
      <c r="J834" s="3">
        <v>0</v>
      </c>
      <c r="K834" s="3">
        <v>0</v>
      </c>
      <c r="L834" s="3">
        <v>0</v>
      </c>
      <c r="M834" s="3">
        <v>0</v>
      </c>
      <c r="N834" s="3">
        <v>0</v>
      </c>
      <c r="O834" s="3">
        <v>0</v>
      </c>
      <c r="P834" s="3">
        <v>0</v>
      </c>
      <c r="Q834" s="3">
        <v>0</v>
      </c>
      <c r="R834" s="3">
        <v>0</v>
      </c>
      <c r="S834" s="3">
        <v>0</v>
      </c>
      <c r="T834" s="3">
        <v>0</v>
      </c>
      <c r="U834" s="3">
        <v>0</v>
      </c>
      <c r="V834" s="3">
        <v>0</v>
      </c>
      <c r="W834" s="3">
        <v>0</v>
      </c>
      <c r="X834" s="3">
        <v>0</v>
      </c>
      <c r="Y834" s="3">
        <v>0</v>
      </c>
      <c r="Z834" s="3">
        <v>0</v>
      </c>
      <c r="AA834" s="3">
        <v>0</v>
      </c>
      <c r="AB834" s="3">
        <v>0</v>
      </c>
      <c r="AC834" s="3">
        <v>0</v>
      </c>
    </row>
    <row r="835" spans="1:29" x14ac:dyDescent="0.35">
      <c r="A835" s="30">
        <v>2026</v>
      </c>
      <c r="B835" s="29">
        <v>1</v>
      </c>
      <c r="C835" s="2" t="s">
        <v>977</v>
      </c>
      <c r="D835" s="2" t="s">
        <v>1000</v>
      </c>
      <c r="E835" s="2" t="s">
        <v>1001</v>
      </c>
      <c r="F835" s="2" t="s">
        <v>1021</v>
      </c>
      <c r="G835" s="2" t="s">
        <v>1030</v>
      </c>
      <c r="H835" s="3">
        <v>1</v>
      </c>
      <c r="I835" s="3">
        <v>0.01</v>
      </c>
      <c r="J835" s="3">
        <v>0</v>
      </c>
      <c r="K835" s="3">
        <v>0</v>
      </c>
      <c r="L835" s="3">
        <v>0</v>
      </c>
      <c r="M835" s="3">
        <v>0</v>
      </c>
      <c r="N835" s="3">
        <v>0</v>
      </c>
      <c r="O835" s="3">
        <v>0</v>
      </c>
      <c r="P835" s="3">
        <v>0</v>
      </c>
      <c r="Q835" s="3">
        <v>0</v>
      </c>
      <c r="R835" s="3">
        <v>0</v>
      </c>
      <c r="S835" s="3">
        <v>0</v>
      </c>
      <c r="T835" s="3">
        <v>0</v>
      </c>
      <c r="U835" s="3">
        <v>0</v>
      </c>
      <c r="V835" s="3">
        <v>0</v>
      </c>
      <c r="W835" s="3">
        <v>0</v>
      </c>
      <c r="X835" s="3">
        <v>0</v>
      </c>
      <c r="Y835" s="3">
        <v>0</v>
      </c>
      <c r="Z835" s="3">
        <v>0</v>
      </c>
      <c r="AA835" s="3">
        <v>0</v>
      </c>
      <c r="AB835" s="3">
        <v>0</v>
      </c>
      <c r="AC835" s="3">
        <v>0</v>
      </c>
    </row>
    <row r="836" spans="1:29" x14ac:dyDescent="0.35">
      <c r="A836" s="30">
        <v>2026</v>
      </c>
      <c r="B836" s="29">
        <v>1</v>
      </c>
      <c r="C836" s="2" t="s">
        <v>977</v>
      </c>
      <c r="D836" s="2" t="s">
        <v>1000</v>
      </c>
      <c r="E836" s="2" t="s">
        <v>1001</v>
      </c>
      <c r="F836" s="2" t="s">
        <v>1021</v>
      </c>
      <c r="G836" s="2" t="s">
        <v>1031</v>
      </c>
      <c r="H836" s="3">
        <v>1</v>
      </c>
      <c r="I836" s="3">
        <v>0.01</v>
      </c>
      <c r="J836" s="3">
        <v>0</v>
      </c>
      <c r="K836" s="3">
        <v>0</v>
      </c>
      <c r="L836" s="3">
        <v>0</v>
      </c>
      <c r="M836" s="3">
        <v>0</v>
      </c>
      <c r="N836" s="3">
        <v>0</v>
      </c>
      <c r="O836" s="3">
        <v>0</v>
      </c>
      <c r="P836" s="3">
        <v>0</v>
      </c>
      <c r="Q836" s="3">
        <v>0</v>
      </c>
      <c r="R836" s="3">
        <v>0</v>
      </c>
      <c r="S836" s="3">
        <v>0</v>
      </c>
      <c r="T836" s="3">
        <v>0</v>
      </c>
      <c r="U836" s="3">
        <v>0</v>
      </c>
      <c r="V836" s="3">
        <v>0</v>
      </c>
      <c r="W836" s="3">
        <v>0</v>
      </c>
      <c r="X836" s="3">
        <v>0</v>
      </c>
      <c r="Y836" s="3">
        <v>0</v>
      </c>
      <c r="Z836" s="3">
        <v>0</v>
      </c>
      <c r="AA836" s="3">
        <v>0</v>
      </c>
      <c r="AB836" s="3">
        <v>0</v>
      </c>
      <c r="AC836" s="3">
        <v>0</v>
      </c>
    </row>
    <row r="837" spans="1:29" x14ac:dyDescent="0.35">
      <c r="A837" s="30">
        <v>2026</v>
      </c>
      <c r="B837" s="29">
        <v>1</v>
      </c>
      <c r="C837" s="2" t="s">
        <v>977</v>
      </c>
      <c r="D837" s="2" t="s">
        <v>1000</v>
      </c>
      <c r="E837" s="2" t="s">
        <v>1001</v>
      </c>
      <c r="F837" s="2" t="s">
        <v>1021</v>
      </c>
      <c r="G837" s="2" t="s">
        <v>1032</v>
      </c>
      <c r="H837" s="3">
        <v>1</v>
      </c>
      <c r="I837" s="3">
        <v>0.02</v>
      </c>
      <c r="J837" s="3">
        <v>0</v>
      </c>
      <c r="K837" s="3">
        <v>0</v>
      </c>
      <c r="L837" s="3">
        <v>0</v>
      </c>
      <c r="M837" s="3">
        <v>0</v>
      </c>
      <c r="N837" s="3">
        <v>0</v>
      </c>
      <c r="O837" s="3">
        <v>0</v>
      </c>
      <c r="P837" s="3">
        <v>0</v>
      </c>
      <c r="Q837" s="3">
        <v>0</v>
      </c>
      <c r="R837" s="3">
        <v>0</v>
      </c>
      <c r="S837" s="3">
        <v>0</v>
      </c>
      <c r="T837" s="3">
        <v>0</v>
      </c>
      <c r="U837" s="3">
        <v>0</v>
      </c>
      <c r="V837" s="3">
        <v>0</v>
      </c>
      <c r="W837" s="3">
        <v>0</v>
      </c>
      <c r="X837" s="3">
        <v>0</v>
      </c>
      <c r="Y837" s="3">
        <v>0</v>
      </c>
      <c r="Z837" s="3">
        <v>0</v>
      </c>
      <c r="AA837" s="3">
        <v>0</v>
      </c>
      <c r="AB837" s="3">
        <v>0</v>
      </c>
      <c r="AC837" s="3">
        <v>0</v>
      </c>
    </row>
    <row r="838" spans="1:29" x14ac:dyDescent="0.35">
      <c r="A838" s="30">
        <v>2026</v>
      </c>
      <c r="B838" s="29">
        <v>1</v>
      </c>
      <c r="C838" s="2" t="s">
        <v>977</v>
      </c>
      <c r="D838" s="2" t="s">
        <v>1000</v>
      </c>
      <c r="E838" s="2" t="s">
        <v>1001</v>
      </c>
      <c r="F838" s="2" t="s">
        <v>1033</v>
      </c>
      <c r="G838" s="2" t="s">
        <v>1034</v>
      </c>
      <c r="H838" s="3">
        <v>6</v>
      </c>
      <c r="I838" s="3">
        <v>2</v>
      </c>
      <c r="J838" s="3">
        <v>0</v>
      </c>
      <c r="K838" s="3">
        <v>0</v>
      </c>
      <c r="L838" s="3">
        <v>0</v>
      </c>
      <c r="M838" s="3">
        <v>0</v>
      </c>
      <c r="N838" s="3">
        <v>0</v>
      </c>
      <c r="O838" s="3">
        <v>0</v>
      </c>
      <c r="P838" s="3">
        <v>0</v>
      </c>
      <c r="Q838" s="3">
        <v>0</v>
      </c>
      <c r="R838" s="3">
        <v>0</v>
      </c>
      <c r="S838" s="3">
        <v>0</v>
      </c>
      <c r="T838" s="3">
        <v>0</v>
      </c>
      <c r="U838" s="3">
        <v>0</v>
      </c>
      <c r="V838" s="3">
        <v>0</v>
      </c>
      <c r="W838" s="3">
        <v>0</v>
      </c>
      <c r="X838" s="3">
        <v>0</v>
      </c>
      <c r="Y838" s="3">
        <v>0</v>
      </c>
      <c r="Z838" s="3">
        <v>0</v>
      </c>
      <c r="AA838" s="3">
        <v>0</v>
      </c>
      <c r="AB838" s="3">
        <v>0</v>
      </c>
      <c r="AC838" s="3">
        <v>0</v>
      </c>
    </row>
    <row r="839" spans="1:29" x14ac:dyDescent="0.35">
      <c r="A839" s="30">
        <v>2026</v>
      </c>
      <c r="B839" s="29">
        <v>1</v>
      </c>
      <c r="C839" s="2" t="s">
        <v>977</v>
      </c>
      <c r="D839" s="2" t="s">
        <v>1000</v>
      </c>
      <c r="E839" s="2" t="s">
        <v>1001</v>
      </c>
      <c r="F839" s="2" t="s">
        <v>1033</v>
      </c>
      <c r="G839" s="2" t="s">
        <v>1035</v>
      </c>
      <c r="H839" s="3">
        <v>8</v>
      </c>
      <c r="I839" s="3">
        <v>2</v>
      </c>
      <c r="J839" s="3">
        <v>0</v>
      </c>
      <c r="K839" s="3">
        <v>0</v>
      </c>
      <c r="L839" s="3">
        <v>0</v>
      </c>
      <c r="M839" s="3">
        <v>0</v>
      </c>
      <c r="N839" s="3">
        <v>0</v>
      </c>
      <c r="O839" s="3">
        <v>0</v>
      </c>
      <c r="P839" s="3">
        <v>0</v>
      </c>
      <c r="Q839" s="3">
        <v>0</v>
      </c>
      <c r="R839" s="3">
        <v>0</v>
      </c>
      <c r="S839" s="3">
        <v>0</v>
      </c>
      <c r="T839" s="3">
        <v>0</v>
      </c>
      <c r="U839" s="3">
        <v>0</v>
      </c>
      <c r="V839" s="3">
        <v>0</v>
      </c>
      <c r="W839" s="3">
        <v>0</v>
      </c>
      <c r="X839" s="3">
        <v>0</v>
      </c>
      <c r="Y839" s="3">
        <v>0</v>
      </c>
      <c r="Z839" s="3">
        <v>0</v>
      </c>
      <c r="AA839" s="3">
        <v>0</v>
      </c>
      <c r="AB839" s="3">
        <v>0</v>
      </c>
      <c r="AC839" s="3">
        <v>0</v>
      </c>
    </row>
    <row r="840" spans="1:29" x14ac:dyDescent="0.35">
      <c r="A840" s="30">
        <v>2026</v>
      </c>
      <c r="B840" s="29">
        <v>1</v>
      </c>
      <c r="C840" s="2" t="s">
        <v>977</v>
      </c>
      <c r="D840" s="2" t="s">
        <v>1000</v>
      </c>
      <c r="E840" s="2" t="s">
        <v>1001</v>
      </c>
      <c r="F840" s="2" t="s">
        <v>1033</v>
      </c>
      <c r="G840" s="2" t="s">
        <v>1036</v>
      </c>
      <c r="H840" s="3">
        <v>1</v>
      </c>
      <c r="I840" s="3">
        <v>2</v>
      </c>
      <c r="J840" s="3">
        <v>0</v>
      </c>
      <c r="K840" s="3">
        <v>0</v>
      </c>
      <c r="L840" s="3">
        <v>0</v>
      </c>
      <c r="M840" s="3">
        <v>0</v>
      </c>
      <c r="N840" s="3">
        <v>0</v>
      </c>
      <c r="O840" s="3">
        <v>0</v>
      </c>
      <c r="P840" s="3">
        <v>0</v>
      </c>
      <c r="Q840" s="3">
        <v>0</v>
      </c>
      <c r="R840" s="3">
        <v>0</v>
      </c>
      <c r="S840" s="3">
        <v>0</v>
      </c>
      <c r="T840" s="3">
        <v>0</v>
      </c>
      <c r="U840" s="3">
        <v>0</v>
      </c>
      <c r="V840" s="3">
        <v>0</v>
      </c>
      <c r="W840" s="3">
        <v>0</v>
      </c>
      <c r="X840" s="3">
        <v>0</v>
      </c>
      <c r="Y840" s="3">
        <v>0</v>
      </c>
      <c r="Z840" s="3">
        <v>0</v>
      </c>
      <c r="AA840" s="3">
        <v>0</v>
      </c>
      <c r="AB840" s="3">
        <v>0</v>
      </c>
      <c r="AC840" s="3">
        <v>0</v>
      </c>
    </row>
    <row r="841" spans="1:29" x14ac:dyDescent="0.35">
      <c r="A841" s="30">
        <v>2026</v>
      </c>
      <c r="B841" s="29">
        <v>1</v>
      </c>
      <c r="C841" s="2" t="s">
        <v>977</v>
      </c>
      <c r="D841" s="2" t="s">
        <v>1000</v>
      </c>
      <c r="E841" s="2" t="s">
        <v>1001</v>
      </c>
      <c r="F841" s="2" t="s">
        <v>1033</v>
      </c>
      <c r="G841" s="2" t="s">
        <v>1037</v>
      </c>
      <c r="H841" s="3">
        <v>1</v>
      </c>
      <c r="I841" s="3">
        <v>2</v>
      </c>
      <c r="J841" s="3">
        <v>1</v>
      </c>
      <c r="K841" s="3">
        <v>2</v>
      </c>
      <c r="L841" s="3">
        <v>0</v>
      </c>
      <c r="M841" s="3">
        <v>0</v>
      </c>
      <c r="N841" s="3">
        <v>0</v>
      </c>
      <c r="O841" s="3">
        <v>0</v>
      </c>
      <c r="P841" s="3">
        <v>0</v>
      </c>
      <c r="Q841" s="3">
        <v>0</v>
      </c>
      <c r="R841" s="3">
        <v>1</v>
      </c>
      <c r="S841" s="3">
        <v>2</v>
      </c>
      <c r="T841" s="3">
        <v>0</v>
      </c>
      <c r="U841" s="3">
        <v>0</v>
      </c>
      <c r="V841" s="3">
        <v>0</v>
      </c>
      <c r="W841" s="3">
        <v>0</v>
      </c>
      <c r="X841" s="3">
        <v>0</v>
      </c>
      <c r="Y841" s="3">
        <v>0</v>
      </c>
      <c r="Z841" s="3">
        <v>0</v>
      </c>
      <c r="AA841" s="3">
        <v>0</v>
      </c>
      <c r="AB841" s="3">
        <v>0</v>
      </c>
      <c r="AC841" s="3">
        <v>0</v>
      </c>
    </row>
    <row r="842" spans="1:29" x14ac:dyDescent="0.35">
      <c r="A842" s="30">
        <v>2026</v>
      </c>
      <c r="B842" s="29">
        <v>1</v>
      </c>
      <c r="C842" s="2" t="s">
        <v>977</v>
      </c>
      <c r="D842" s="2" t="s">
        <v>1000</v>
      </c>
      <c r="E842" s="2" t="s">
        <v>1001</v>
      </c>
      <c r="F842" s="2" t="s">
        <v>1033</v>
      </c>
      <c r="G842" s="2" t="s">
        <v>1038</v>
      </c>
      <c r="H842" s="3">
        <v>1</v>
      </c>
      <c r="I842" s="3">
        <v>1</v>
      </c>
      <c r="J842" s="3">
        <v>0</v>
      </c>
      <c r="K842" s="3">
        <v>0</v>
      </c>
      <c r="L842" s="3">
        <v>0</v>
      </c>
      <c r="M842" s="3">
        <v>0</v>
      </c>
      <c r="N842" s="3">
        <v>0</v>
      </c>
      <c r="O842" s="3">
        <v>0</v>
      </c>
      <c r="P842" s="3">
        <v>0</v>
      </c>
      <c r="Q842" s="3">
        <v>0</v>
      </c>
      <c r="R842" s="3">
        <v>0</v>
      </c>
      <c r="S842" s="3">
        <v>0</v>
      </c>
      <c r="T842" s="3">
        <v>0</v>
      </c>
      <c r="U842" s="3">
        <v>0</v>
      </c>
      <c r="V842" s="3">
        <v>0</v>
      </c>
      <c r="W842" s="3">
        <v>0</v>
      </c>
      <c r="X842" s="3">
        <v>0</v>
      </c>
      <c r="Y842" s="3">
        <v>0</v>
      </c>
      <c r="Z842" s="3">
        <v>0</v>
      </c>
      <c r="AA842" s="3">
        <v>0</v>
      </c>
      <c r="AB842" s="3">
        <v>0</v>
      </c>
      <c r="AC842" s="3">
        <v>0</v>
      </c>
    </row>
    <row r="843" spans="1:29" x14ac:dyDescent="0.35">
      <c r="A843" s="30">
        <v>2026</v>
      </c>
      <c r="B843" s="29">
        <v>1</v>
      </c>
      <c r="C843" s="2" t="s">
        <v>977</v>
      </c>
      <c r="D843" s="2" t="s">
        <v>1000</v>
      </c>
      <c r="E843" s="2" t="s">
        <v>1001</v>
      </c>
      <c r="F843" s="2" t="s">
        <v>1033</v>
      </c>
      <c r="G843" s="2" t="s">
        <v>1039</v>
      </c>
      <c r="H843" s="3">
        <v>1</v>
      </c>
      <c r="I843" s="3">
        <v>1.1000000000000001</v>
      </c>
      <c r="J843" s="3">
        <v>0</v>
      </c>
      <c r="K843" s="3">
        <v>0</v>
      </c>
      <c r="L843" s="3">
        <v>0</v>
      </c>
      <c r="M843" s="3">
        <v>0</v>
      </c>
      <c r="N843" s="3">
        <v>0</v>
      </c>
      <c r="O843" s="3">
        <v>0</v>
      </c>
      <c r="P843" s="3">
        <v>0</v>
      </c>
      <c r="Q843" s="3">
        <v>0</v>
      </c>
      <c r="R843" s="3">
        <v>0</v>
      </c>
      <c r="S843" s="3">
        <v>0</v>
      </c>
      <c r="T843" s="3">
        <v>0</v>
      </c>
      <c r="U843" s="3">
        <v>0</v>
      </c>
      <c r="V843" s="3">
        <v>0</v>
      </c>
      <c r="W843" s="3">
        <v>0</v>
      </c>
      <c r="X843" s="3">
        <v>0</v>
      </c>
      <c r="Y843" s="3">
        <v>0</v>
      </c>
      <c r="Z843" s="3">
        <v>0</v>
      </c>
      <c r="AA843" s="3">
        <v>0</v>
      </c>
      <c r="AB843" s="3">
        <v>0</v>
      </c>
      <c r="AC843" s="3">
        <v>0</v>
      </c>
    </row>
    <row r="844" spans="1:29" x14ac:dyDescent="0.35">
      <c r="A844" s="30">
        <v>2026</v>
      </c>
      <c r="B844" s="29">
        <v>1</v>
      </c>
      <c r="C844" s="2" t="s">
        <v>977</v>
      </c>
      <c r="D844" s="2" t="s">
        <v>1040</v>
      </c>
      <c r="E844" s="2" t="s">
        <v>1041</v>
      </c>
      <c r="F844" s="2" t="s">
        <v>1042</v>
      </c>
      <c r="G844" s="2" t="s">
        <v>1043</v>
      </c>
      <c r="H844" s="3">
        <v>6403</v>
      </c>
      <c r="I844" s="3">
        <v>25</v>
      </c>
      <c r="J844" s="3">
        <v>5413</v>
      </c>
      <c r="K844" s="3">
        <v>21.13</v>
      </c>
      <c r="L844" s="3">
        <v>0</v>
      </c>
      <c r="M844" s="3">
        <v>0</v>
      </c>
      <c r="N844" s="3">
        <v>0</v>
      </c>
      <c r="O844" s="3">
        <v>0</v>
      </c>
      <c r="P844" s="3">
        <v>2842</v>
      </c>
      <c r="Q844" s="3">
        <v>11.1</v>
      </c>
      <c r="R844" s="3">
        <v>2571</v>
      </c>
      <c r="S844" s="3">
        <v>10.039999999999999</v>
      </c>
      <c r="T844" s="3">
        <v>0</v>
      </c>
      <c r="U844" s="3">
        <v>0</v>
      </c>
      <c r="V844" s="3">
        <v>0</v>
      </c>
      <c r="W844" s="3">
        <v>0</v>
      </c>
      <c r="X844" s="3">
        <v>0</v>
      </c>
      <c r="Y844" s="3">
        <v>0</v>
      </c>
      <c r="Z844" s="3">
        <v>0</v>
      </c>
      <c r="AA844" s="3">
        <v>0</v>
      </c>
      <c r="AB844" s="3">
        <v>0</v>
      </c>
      <c r="AC844" s="3">
        <v>0</v>
      </c>
    </row>
    <row r="845" spans="1:29" x14ac:dyDescent="0.35">
      <c r="A845" s="30">
        <v>2026</v>
      </c>
      <c r="B845" s="29">
        <v>1</v>
      </c>
      <c r="C845" s="2" t="s">
        <v>977</v>
      </c>
      <c r="D845" s="2" t="s">
        <v>1040</v>
      </c>
      <c r="E845" s="2" t="s">
        <v>1041</v>
      </c>
      <c r="F845" s="2" t="s">
        <v>1044</v>
      </c>
      <c r="G845" s="2" t="s">
        <v>1045</v>
      </c>
      <c r="H845" s="3">
        <v>141</v>
      </c>
      <c r="I845" s="3">
        <v>25</v>
      </c>
      <c r="J845" s="3">
        <v>7.7</v>
      </c>
      <c r="K845" s="3">
        <v>1.37</v>
      </c>
      <c r="L845" s="3">
        <v>0</v>
      </c>
      <c r="M845" s="3">
        <v>0</v>
      </c>
      <c r="N845" s="3">
        <v>0</v>
      </c>
      <c r="O845" s="3">
        <v>0</v>
      </c>
      <c r="P845" s="3">
        <v>2.1</v>
      </c>
      <c r="Q845" s="3">
        <v>0.37</v>
      </c>
      <c r="R845" s="3">
        <v>5.6</v>
      </c>
      <c r="S845" s="3">
        <v>0.99</v>
      </c>
      <c r="T845" s="3">
        <v>0</v>
      </c>
      <c r="U845" s="3">
        <v>0</v>
      </c>
      <c r="V845" s="3">
        <v>0</v>
      </c>
      <c r="W845" s="3">
        <v>0</v>
      </c>
      <c r="X845" s="3">
        <v>0</v>
      </c>
      <c r="Y845" s="3">
        <v>0</v>
      </c>
      <c r="Z845" s="3">
        <v>0</v>
      </c>
      <c r="AA845" s="3">
        <v>0</v>
      </c>
      <c r="AB845" s="3">
        <v>0</v>
      </c>
      <c r="AC845" s="3">
        <v>0</v>
      </c>
    </row>
    <row r="846" spans="1:29" x14ac:dyDescent="0.35">
      <c r="A846" s="30">
        <v>2026</v>
      </c>
      <c r="B846" s="29">
        <v>1</v>
      </c>
      <c r="C846" s="2" t="s">
        <v>977</v>
      </c>
      <c r="D846" s="2" t="s">
        <v>1040</v>
      </c>
      <c r="E846" s="2" t="s">
        <v>1041</v>
      </c>
      <c r="F846" s="2" t="s">
        <v>1046</v>
      </c>
      <c r="G846" s="2" t="s">
        <v>1047</v>
      </c>
      <c r="H846" s="3">
        <v>183</v>
      </c>
      <c r="I846" s="3">
        <v>25</v>
      </c>
      <c r="J846" s="3">
        <v>136</v>
      </c>
      <c r="K846" s="3">
        <v>18.579999999999998</v>
      </c>
      <c r="L846" s="3">
        <v>0</v>
      </c>
      <c r="M846" s="3">
        <v>0</v>
      </c>
      <c r="N846" s="3">
        <v>3</v>
      </c>
      <c r="O846" s="3">
        <v>0.41</v>
      </c>
      <c r="P846" s="3">
        <v>112</v>
      </c>
      <c r="Q846" s="3">
        <v>15.3</v>
      </c>
      <c r="R846" s="3">
        <v>21</v>
      </c>
      <c r="S846" s="3">
        <v>2.87</v>
      </c>
      <c r="T846" s="3">
        <v>0</v>
      </c>
      <c r="U846" s="3">
        <v>0</v>
      </c>
      <c r="V846" s="3">
        <v>0</v>
      </c>
      <c r="W846" s="3">
        <v>0</v>
      </c>
      <c r="X846" s="3">
        <v>0</v>
      </c>
      <c r="Y846" s="3">
        <v>0</v>
      </c>
      <c r="Z846" s="3">
        <v>0</v>
      </c>
      <c r="AA846" s="3">
        <v>0</v>
      </c>
      <c r="AB846" s="3">
        <v>0</v>
      </c>
      <c r="AC846" s="3">
        <v>0</v>
      </c>
    </row>
    <row r="847" spans="1:29" x14ac:dyDescent="0.35">
      <c r="A847" s="30">
        <v>2026</v>
      </c>
      <c r="B847" s="29">
        <v>1</v>
      </c>
      <c r="C847" s="2" t="s">
        <v>977</v>
      </c>
      <c r="D847" s="2" t="s">
        <v>1040</v>
      </c>
      <c r="E847" s="2" t="s">
        <v>1041</v>
      </c>
      <c r="F847" s="2" t="s">
        <v>1048</v>
      </c>
      <c r="G847" s="2" t="s">
        <v>1049</v>
      </c>
      <c r="H847" s="3">
        <v>48593</v>
      </c>
      <c r="I847" s="3">
        <v>25</v>
      </c>
      <c r="J847" s="3">
        <v>6037</v>
      </c>
      <c r="K847" s="3">
        <v>3.11</v>
      </c>
      <c r="L847" s="3">
        <v>0</v>
      </c>
      <c r="M847" s="3">
        <v>0</v>
      </c>
      <c r="N847" s="3">
        <v>2750</v>
      </c>
      <c r="O847" s="3">
        <v>1.42</v>
      </c>
      <c r="P847" s="3">
        <v>1479</v>
      </c>
      <c r="Q847" s="3">
        <v>0.76</v>
      </c>
      <c r="R847" s="3">
        <v>1808</v>
      </c>
      <c r="S847" s="3">
        <v>0.93</v>
      </c>
      <c r="T847" s="3">
        <v>0</v>
      </c>
      <c r="U847" s="3">
        <v>0</v>
      </c>
      <c r="V847" s="3">
        <v>0</v>
      </c>
      <c r="W847" s="3">
        <v>0</v>
      </c>
      <c r="X847" s="3">
        <v>0</v>
      </c>
      <c r="Y847" s="3">
        <v>0</v>
      </c>
      <c r="Z847" s="3">
        <v>0</v>
      </c>
      <c r="AA847" s="3">
        <v>0</v>
      </c>
      <c r="AB847" s="3">
        <v>0</v>
      </c>
      <c r="AC847" s="3">
        <v>0</v>
      </c>
    </row>
    <row r="848" spans="1:29" x14ac:dyDescent="0.35">
      <c r="A848" s="30">
        <v>2026</v>
      </c>
      <c r="B848" s="29">
        <v>1</v>
      </c>
      <c r="C848" s="2" t="s">
        <v>977</v>
      </c>
      <c r="D848" s="2" t="s">
        <v>1050</v>
      </c>
      <c r="E848" s="2" t="s">
        <v>1051</v>
      </c>
      <c r="F848" s="2" t="s">
        <v>1052</v>
      </c>
      <c r="G848" s="2" t="s">
        <v>1053</v>
      </c>
      <c r="H848" s="3">
        <v>642</v>
      </c>
      <c r="I848" s="3">
        <v>79.86</v>
      </c>
      <c r="J848" s="3">
        <v>0</v>
      </c>
      <c r="K848" s="3">
        <v>0</v>
      </c>
      <c r="L848" s="3">
        <v>0</v>
      </c>
      <c r="M848" s="3">
        <v>0</v>
      </c>
      <c r="N848" s="3">
        <v>0</v>
      </c>
      <c r="O848" s="3">
        <v>0</v>
      </c>
      <c r="P848" s="3">
        <v>0</v>
      </c>
      <c r="Q848" s="3">
        <v>0</v>
      </c>
      <c r="R848" s="3">
        <v>0</v>
      </c>
      <c r="S848" s="3">
        <v>0</v>
      </c>
      <c r="T848" s="3">
        <v>0</v>
      </c>
      <c r="U848" s="3">
        <v>0</v>
      </c>
      <c r="V848" s="3">
        <v>0</v>
      </c>
      <c r="W848" s="3">
        <v>0</v>
      </c>
      <c r="X848" s="3">
        <v>0</v>
      </c>
      <c r="Y848" s="3">
        <v>0</v>
      </c>
      <c r="Z848" s="3">
        <v>0</v>
      </c>
      <c r="AA848" s="3">
        <v>0</v>
      </c>
      <c r="AB848" s="3">
        <v>0</v>
      </c>
      <c r="AC848" s="3">
        <v>0</v>
      </c>
    </row>
    <row r="849" spans="1:29" x14ac:dyDescent="0.35">
      <c r="A849" s="30">
        <v>2026</v>
      </c>
      <c r="B849" s="29">
        <v>1</v>
      </c>
      <c r="C849" s="2" t="s">
        <v>977</v>
      </c>
      <c r="D849" s="2" t="s">
        <v>1050</v>
      </c>
      <c r="E849" s="2" t="s">
        <v>1051</v>
      </c>
      <c r="F849" s="2" t="s">
        <v>1052</v>
      </c>
      <c r="G849" s="2" t="s">
        <v>1054</v>
      </c>
      <c r="H849" s="3">
        <v>81.5</v>
      </c>
      <c r="I849" s="3">
        <v>10.14</v>
      </c>
      <c r="J849" s="3">
        <v>0</v>
      </c>
      <c r="K849" s="3">
        <v>0</v>
      </c>
      <c r="L849" s="3">
        <v>0</v>
      </c>
      <c r="M849" s="3">
        <v>0</v>
      </c>
      <c r="N849" s="3">
        <v>0</v>
      </c>
      <c r="O849" s="3">
        <v>0</v>
      </c>
      <c r="P849" s="3">
        <v>0</v>
      </c>
      <c r="Q849" s="3">
        <v>0</v>
      </c>
      <c r="R849" s="3">
        <v>0</v>
      </c>
      <c r="S849" s="3">
        <v>0</v>
      </c>
      <c r="T849" s="3">
        <v>0</v>
      </c>
      <c r="U849" s="3">
        <v>0</v>
      </c>
      <c r="V849" s="3">
        <v>0</v>
      </c>
      <c r="W849" s="3">
        <v>0</v>
      </c>
      <c r="X849" s="3">
        <v>0</v>
      </c>
      <c r="Y849" s="3">
        <v>0</v>
      </c>
      <c r="Z849" s="3">
        <v>0</v>
      </c>
      <c r="AA849" s="3">
        <v>0</v>
      </c>
      <c r="AB849" s="3">
        <v>0</v>
      </c>
      <c r="AC849" s="3">
        <v>0</v>
      </c>
    </row>
    <row r="850" spans="1:29" x14ac:dyDescent="0.35">
      <c r="A850" s="30">
        <v>2026</v>
      </c>
      <c r="B850" s="29">
        <v>1</v>
      </c>
      <c r="C850" s="2" t="s">
        <v>977</v>
      </c>
      <c r="D850" s="2" t="s">
        <v>1050</v>
      </c>
      <c r="E850" s="2" t="s">
        <v>1051</v>
      </c>
      <c r="F850" s="2" t="s">
        <v>1055</v>
      </c>
      <c r="G850" s="2" t="s">
        <v>1056</v>
      </c>
      <c r="H850" s="3">
        <v>2</v>
      </c>
      <c r="I850" s="3">
        <v>5</v>
      </c>
      <c r="J850" s="3">
        <v>1</v>
      </c>
      <c r="K850" s="3">
        <v>2.5</v>
      </c>
      <c r="L850" s="3">
        <v>0</v>
      </c>
      <c r="M850" s="3">
        <v>0</v>
      </c>
      <c r="N850" s="3">
        <v>0</v>
      </c>
      <c r="O850" s="3">
        <v>0</v>
      </c>
      <c r="P850" s="3">
        <v>0</v>
      </c>
      <c r="Q850" s="3">
        <v>0</v>
      </c>
      <c r="R850" s="3">
        <v>1</v>
      </c>
      <c r="S850" s="3">
        <v>2.5</v>
      </c>
      <c r="T850" s="3">
        <v>0</v>
      </c>
      <c r="U850" s="3">
        <v>0</v>
      </c>
      <c r="V850" s="3">
        <v>0</v>
      </c>
      <c r="W850" s="3">
        <v>0</v>
      </c>
      <c r="X850" s="3">
        <v>0</v>
      </c>
      <c r="Y850" s="3">
        <v>0</v>
      </c>
      <c r="Z850" s="3">
        <v>0</v>
      </c>
      <c r="AA850" s="3">
        <v>0</v>
      </c>
      <c r="AB850" s="3">
        <v>0</v>
      </c>
      <c r="AC850" s="3">
        <v>0</v>
      </c>
    </row>
    <row r="851" spans="1:29" x14ac:dyDescent="0.35">
      <c r="A851" s="30">
        <v>2026</v>
      </c>
      <c r="B851" s="29">
        <v>1</v>
      </c>
      <c r="C851" s="2" t="s">
        <v>977</v>
      </c>
      <c r="D851" s="2" t="s">
        <v>1050</v>
      </c>
      <c r="E851" s="2" t="s">
        <v>1051</v>
      </c>
      <c r="F851" s="2" t="s">
        <v>1057</v>
      </c>
      <c r="G851" s="2" t="s">
        <v>1058</v>
      </c>
      <c r="H851" s="3">
        <v>16</v>
      </c>
      <c r="I851" s="3">
        <v>5</v>
      </c>
      <c r="J851" s="3">
        <v>4</v>
      </c>
      <c r="K851" s="3">
        <v>1.25</v>
      </c>
      <c r="L851" s="3">
        <v>1</v>
      </c>
      <c r="M851" s="3">
        <v>0.31</v>
      </c>
      <c r="N851" s="3">
        <v>1</v>
      </c>
      <c r="O851" s="3">
        <v>0.31</v>
      </c>
      <c r="P851" s="3">
        <v>1</v>
      </c>
      <c r="Q851" s="3">
        <v>0.31</v>
      </c>
      <c r="R851" s="3">
        <v>1</v>
      </c>
      <c r="S851" s="3">
        <v>0.31</v>
      </c>
      <c r="T851" s="3">
        <v>1</v>
      </c>
      <c r="U851" s="3">
        <v>0.31</v>
      </c>
      <c r="V851" s="3">
        <v>0</v>
      </c>
      <c r="W851" s="3">
        <v>0</v>
      </c>
      <c r="X851" s="3">
        <v>0</v>
      </c>
      <c r="Y851" s="3">
        <v>0</v>
      </c>
      <c r="Z851" s="3">
        <v>0</v>
      </c>
      <c r="AA851" s="3">
        <v>0</v>
      </c>
      <c r="AB851" s="3">
        <v>1</v>
      </c>
      <c r="AC851" s="3">
        <v>0.31</v>
      </c>
    </row>
    <row r="852" spans="1:29" x14ac:dyDescent="0.35">
      <c r="A852" s="30">
        <v>2026</v>
      </c>
      <c r="B852" s="29">
        <v>1</v>
      </c>
      <c r="C852" s="2" t="s">
        <v>977</v>
      </c>
      <c r="D852" s="2" t="s">
        <v>1059</v>
      </c>
      <c r="E852" s="2" t="s">
        <v>1060</v>
      </c>
      <c r="F852" s="2" t="s">
        <v>1061</v>
      </c>
      <c r="G852" s="2" t="s">
        <v>1062</v>
      </c>
      <c r="H852" s="3">
        <v>100</v>
      </c>
      <c r="I852" s="3">
        <v>26.46</v>
      </c>
      <c r="J852" s="3">
        <v>0</v>
      </c>
      <c r="K852" s="3">
        <v>0</v>
      </c>
      <c r="L852" s="3">
        <v>0</v>
      </c>
      <c r="M852" s="3">
        <v>0</v>
      </c>
      <c r="N852" s="3">
        <v>0</v>
      </c>
      <c r="O852" s="3">
        <v>0</v>
      </c>
      <c r="P852" s="3">
        <v>0</v>
      </c>
      <c r="Q852" s="3">
        <v>0</v>
      </c>
      <c r="R852" s="3">
        <v>0</v>
      </c>
      <c r="S852" s="3">
        <v>0</v>
      </c>
      <c r="T852" s="3">
        <v>0</v>
      </c>
      <c r="U852" s="3">
        <v>0</v>
      </c>
      <c r="V852" s="3">
        <v>0</v>
      </c>
      <c r="W852" s="3">
        <v>0</v>
      </c>
      <c r="X852" s="3">
        <v>0</v>
      </c>
      <c r="Y852" s="3">
        <v>0</v>
      </c>
      <c r="Z852" s="3">
        <v>0</v>
      </c>
      <c r="AA852" s="3">
        <v>0</v>
      </c>
      <c r="AB852" s="3">
        <v>0</v>
      </c>
      <c r="AC852" s="3">
        <v>0</v>
      </c>
    </row>
    <row r="853" spans="1:29" x14ac:dyDescent="0.35">
      <c r="A853" s="30">
        <v>2026</v>
      </c>
      <c r="B853" s="29">
        <v>1</v>
      </c>
      <c r="C853" s="2" t="s">
        <v>977</v>
      </c>
      <c r="D853" s="2" t="s">
        <v>1059</v>
      </c>
      <c r="E853" s="2" t="s">
        <v>1060</v>
      </c>
      <c r="F853" s="2" t="s">
        <v>1063</v>
      </c>
      <c r="G853" s="2" t="s">
        <v>1062</v>
      </c>
      <c r="H853" s="3">
        <v>28</v>
      </c>
      <c r="I853" s="3">
        <v>7.4</v>
      </c>
      <c r="J853" s="3">
        <v>0</v>
      </c>
      <c r="K853" s="3">
        <v>0</v>
      </c>
      <c r="L853" s="3">
        <v>0</v>
      </c>
      <c r="M853" s="3">
        <v>0</v>
      </c>
      <c r="N853" s="3">
        <v>0</v>
      </c>
      <c r="O853" s="3">
        <v>0</v>
      </c>
      <c r="P853" s="3">
        <v>0</v>
      </c>
      <c r="Q853" s="3">
        <v>0</v>
      </c>
      <c r="R853" s="3">
        <v>0</v>
      </c>
      <c r="S853" s="3">
        <v>0</v>
      </c>
      <c r="T853" s="3">
        <v>0</v>
      </c>
      <c r="U853" s="3">
        <v>0</v>
      </c>
      <c r="V853" s="3">
        <v>0</v>
      </c>
      <c r="W853" s="3">
        <v>0</v>
      </c>
      <c r="X853" s="3">
        <v>0</v>
      </c>
      <c r="Y853" s="3">
        <v>0</v>
      </c>
      <c r="Z853" s="3">
        <v>0</v>
      </c>
      <c r="AA853" s="3">
        <v>0</v>
      </c>
      <c r="AB853" s="3">
        <v>0</v>
      </c>
      <c r="AC853" s="3">
        <v>0</v>
      </c>
    </row>
    <row r="854" spans="1:29" x14ac:dyDescent="0.35">
      <c r="A854" s="30">
        <v>2026</v>
      </c>
      <c r="B854" s="29">
        <v>1</v>
      </c>
      <c r="C854" s="2" t="s">
        <v>977</v>
      </c>
      <c r="D854" s="2" t="s">
        <v>1059</v>
      </c>
      <c r="E854" s="2" t="s">
        <v>1060</v>
      </c>
      <c r="F854" s="2" t="s">
        <v>1064</v>
      </c>
      <c r="G854" s="2" t="s">
        <v>1062</v>
      </c>
      <c r="H854" s="3">
        <v>100</v>
      </c>
      <c r="I854" s="3">
        <v>26.46</v>
      </c>
      <c r="J854" s="3">
        <v>0</v>
      </c>
      <c r="K854" s="3">
        <v>0</v>
      </c>
      <c r="L854" s="3">
        <v>0</v>
      </c>
      <c r="M854" s="3">
        <v>0</v>
      </c>
      <c r="N854" s="3">
        <v>0</v>
      </c>
      <c r="O854" s="3">
        <v>0</v>
      </c>
      <c r="P854" s="3">
        <v>0</v>
      </c>
      <c r="Q854" s="3">
        <v>0</v>
      </c>
      <c r="R854" s="3">
        <v>0</v>
      </c>
      <c r="S854" s="3">
        <v>0</v>
      </c>
      <c r="T854" s="3">
        <v>0</v>
      </c>
      <c r="U854" s="3">
        <v>0</v>
      </c>
      <c r="V854" s="3">
        <v>0</v>
      </c>
      <c r="W854" s="3">
        <v>0</v>
      </c>
      <c r="X854" s="3">
        <v>0</v>
      </c>
      <c r="Y854" s="3">
        <v>0</v>
      </c>
      <c r="Z854" s="3">
        <v>0</v>
      </c>
      <c r="AA854" s="3">
        <v>0</v>
      </c>
      <c r="AB854" s="3">
        <v>0</v>
      </c>
      <c r="AC854" s="3">
        <v>0</v>
      </c>
    </row>
    <row r="855" spans="1:29" x14ac:dyDescent="0.35">
      <c r="A855" s="30">
        <v>2026</v>
      </c>
      <c r="B855" s="29">
        <v>1</v>
      </c>
      <c r="C855" s="2" t="s">
        <v>977</v>
      </c>
      <c r="D855" s="2" t="s">
        <v>1059</v>
      </c>
      <c r="E855" s="2" t="s">
        <v>1060</v>
      </c>
      <c r="F855" s="2" t="s">
        <v>1065</v>
      </c>
      <c r="G855" s="2" t="s">
        <v>1062</v>
      </c>
      <c r="H855" s="3">
        <v>150</v>
      </c>
      <c r="I855" s="3">
        <v>39.68</v>
      </c>
      <c r="J855" s="3">
        <v>0</v>
      </c>
      <c r="K855" s="3">
        <v>0</v>
      </c>
      <c r="L855" s="3">
        <v>0</v>
      </c>
      <c r="M855" s="3">
        <v>0</v>
      </c>
      <c r="N855" s="3">
        <v>0</v>
      </c>
      <c r="O855" s="3">
        <v>0</v>
      </c>
      <c r="P855" s="3">
        <v>0</v>
      </c>
      <c r="Q855" s="3">
        <v>0</v>
      </c>
      <c r="R855" s="3">
        <v>0</v>
      </c>
      <c r="S855" s="3">
        <v>0</v>
      </c>
      <c r="T855" s="3">
        <v>0</v>
      </c>
      <c r="U855" s="3">
        <v>0</v>
      </c>
      <c r="V855" s="3">
        <v>0</v>
      </c>
      <c r="W855" s="3">
        <v>0</v>
      </c>
      <c r="X855" s="3">
        <v>0</v>
      </c>
      <c r="Y855" s="3">
        <v>0</v>
      </c>
      <c r="Z855" s="3">
        <v>0</v>
      </c>
      <c r="AA855" s="3">
        <v>0</v>
      </c>
      <c r="AB855" s="3">
        <v>0</v>
      </c>
      <c r="AC855" s="3">
        <v>0</v>
      </c>
    </row>
    <row r="856" spans="1:29" x14ac:dyDescent="0.35">
      <c r="A856" s="30">
        <v>2026</v>
      </c>
      <c r="B856" s="29">
        <v>1</v>
      </c>
      <c r="C856" s="2" t="s">
        <v>977</v>
      </c>
      <c r="D856" s="2" t="s">
        <v>3141</v>
      </c>
      <c r="E856" s="2" t="s">
        <v>3142</v>
      </c>
      <c r="F856" s="2" t="s">
        <v>4010</v>
      </c>
      <c r="G856" s="2" t="s">
        <v>4011</v>
      </c>
      <c r="H856" s="3">
        <v>2800</v>
      </c>
      <c r="I856" s="3">
        <v>50</v>
      </c>
      <c r="J856" s="3">
        <v>240</v>
      </c>
      <c r="K856" s="3">
        <v>4.29</v>
      </c>
      <c r="L856" s="3">
        <v>0</v>
      </c>
      <c r="M856" s="3">
        <v>0</v>
      </c>
      <c r="N856" s="3">
        <v>0</v>
      </c>
      <c r="O856" s="3">
        <v>0</v>
      </c>
      <c r="P856" s="3">
        <v>0</v>
      </c>
      <c r="Q856" s="3">
        <v>0</v>
      </c>
      <c r="R856" s="3">
        <v>240</v>
      </c>
      <c r="S856" s="3">
        <v>4.29</v>
      </c>
      <c r="T856" s="3">
        <v>0</v>
      </c>
      <c r="U856" s="3">
        <v>0</v>
      </c>
      <c r="V856" s="3">
        <v>0</v>
      </c>
      <c r="W856" s="3">
        <v>0</v>
      </c>
      <c r="X856" s="3">
        <v>0</v>
      </c>
      <c r="Y856" s="3">
        <v>0</v>
      </c>
      <c r="Z856" s="3">
        <v>0</v>
      </c>
      <c r="AA856" s="3">
        <v>0</v>
      </c>
      <c r="AB856" s="3">
        <v>0</v>
      </c>
      <c r="AC856" s="3">
        <v>0</v>
      </c>
    </row>
    <row r="857" spans="1:29" x14ac:dyDescent="0.35">
      <c r="A857" s="30">
        <v>2026</v>
      </c>
      <c r="B857" s="29">
        <v>1</v>
      </c>
      <c r="C857" s="2" t="s">
        <v>977</v>
      </c>
      <c r="D857" s="2" t="s">
        <v>3141</v>
      </c>
      <c r="E857" s="2" t="s">
        <v>3142</v>
      </c>
      <c r="F857" s="2" t="s">
        <v>4012</v>
      </c>
      <c r="G857" s="2" t="s">
        <v>4013</v>
      </c>
      <c r="H857" s="3">
        <v>84</v>
      </c>
      <c r="I857" s="3">
        <v>50</v>
      </c>
      <c r="J857" s="3">
        <v>12</v>
      </c>
      <c r="K857" s="3">
        <v>7.14</v>
      </c>
      <c r="L857" s="3">
        <v>3</v>
      </c>
      <c r="M857" s="3">
        <v>1.79</v>
      </c>
      <c r="N857" s="3">
        <v>3</v>
      </c>
      <c r="O857" s="3">
        <v>1.79</v>
      </c>
      <c r="P857" s="3">
        <v>3</v>
      </c>
      <c r="Q857" s="3">
        <v>1.79</v>
      </c>
      <c r="R857" s="3">
        <v>3</v>
      </c>
      <c r="S857" s="3">
        <v>1.79</v>
      </c>
      <c r="T857" s="3">
        <v>3</v>
      </c>
      <c r="U857" s="3">
        <v>1.79</v>
      </c>
      <c r="V857" s="3">
        <v>0</v>
      </c>
      <c r="W857" s="3">
        <v>0</v>
      </c>
      <c r="X857" s="3">
        <v>0</v>
      </c>
      <c r="Y857" s="3">
        <v>0</v>
      </c>
      <c r="Z857" s="3">
        <v>0</v>
      </c>
      <c r="AA857" s="3">
        <v>0</v>
      </c>
      <c r="AB857" s="3">
        <v>3</v>
      </c>
      <c r="AC857" s="3">
        <v>1.79</v>
      </c>
    </row>
    <row r="858" spans="1:29" x14ac:dyDescent="0.35">
      <c r="A858" s="30">
        <v>2026</v>
      </c>
      <c r="B858" s="29">
        <v>1</v>
      </c>
      <c r="C858" s="2" t="s">
        <v>977</v>
      </c>
      <c r="D858" s="2" t="s">
        <v>1066</v>
      </c>
      <c r="E858" s="2" t="s">
        <v>1067</v>
      </c>
      <c r="F858" s="2" t="s">
        <v>1068</v>
      </c>
      <c r="G858" s="2" t="s">
        <v>1069</v>
      </c>
      <c r="H858" s="3">
        <v>340</v>
      </c>
      <c r="I858" s="3">
        <v>100</v>
      </c>
      <c r="J858" s="3">
        <v>0</v>
      </c>
      <c r="K858" s="3">
        <v>0</v>
      </c>
      <c r="L858" s="3">
        <v>0</v>
      </c>
      <c r="M858" s="3">
        <v>0</v>
      </c>
      <c r="N858" s="3">
        <v>0</v>
      </c>
      <c r="O858" s="3">
        <v>0</v>
      </c>
      <c r="P858" s="3">
        <v>0</v>
      </c>
      <c r="Q858" s="3">
        <v>0</v>
      </c>
      <c r="R858" s="3">
        <v>0</v>
      </c>
      <c r="S858" s="3">
        <v>0</v>
      </c>
      <c r="T858" s="3">
        <v>0</v>
      </c>
      <c r="U858" s="3">
        <v>0</v>
      </c>
      <c r="V858" s="3">
        <v>0</v>
      </c>
      <c r="W858" s="3">
        <v>0</v>
      </c>
      <c r="X858" s="3">
        <v>0</v>
      </c>
      <c r="Y858" s="3">
        <v>0</v>
      </c>
      <c r="Z858" s="3">
        <v>0</v>
      </c>
      <c r="AA858" s="3">
        <v>0</v>
      </c>
      <c r="AB858" s="3">
        <v>0</v>
      </c>
      <c r="AC858" s="3">
        <v>0</v>
      </c>
    </row>
    <row r="859" spans="1:29" x14ac:dyDescent="0.35">
      <c r="A859" s="30">
        <v>2026</v>
      </c>
      <c r="B859" s="29">
        <v>1</v>
      </c>
      <c r="C859" s="2" t="s">
        <v>977</v>
      </c>
      <c r="D859" s="2" t="s">
        <v>1070</v>
      </c>
      <c r="E859" s="2" t="s">
        <v>1071</v>
      </c>
      <c r="F859" s="2" t="s">
        <v>1072</v>
      </c>
      <c r="G859" s="2" t="s">
        <v>1073</v>
      </c>
      <c r="H859" s="3">
        <v>133</v>
      </c>
      <c r="I859" s="3">
        <v>15.29</v>
      </c>
      <c r="J859" s="3">
        <v>0</v>
      </c>
      <c r="K859" s="3">
        <v>0</v>
      </c>
      <c r="L859" s="3">
        <v>0</v>
      </c>
      <c r="M859" s="3">
        <v>0</v>
      </c>
      <c r="N859" s="3">
        <v>0</v>
      </c>
      <c r="O859" s="3">
        <v>0</v>
      </c>
      <c r="P859" s="3">
        <v>0</v>
      </c>
      <c r="Q859" s="3">
        <v>0</v>
      </c>
      <c r="R859" s="3">
        <v>0</v>
      </c>
      <c r="S859" s="3">
        <v>0</v>
      </c>
      <c r="T859" s="3">
        <v>0</v>
      </c>
      <c r="U859" s="3">
        <v>0</v>
      </c>
      <c r="V859" s="3">
        <v>0</v>
      </c>
      <c r="W859" s="3">
        <v>0</v>
      </c>
      <c r="X859" s="3">
        <v>0</v>
      </c>
      <c r="Y859" s="3">
        <v>0</v>
      </c>
      <c r="Z859" s="3">
        <v>0</v>
      </c>
      <c r="AA859" s="3">
        <v>0</v>
      </c>
      <c r="AB859" s="3">
        <v>0</v>
      </c>
      <c r="AC859" s="3">
        <v>0</v>
      </c>
    </row>
    <row r="860" spans="1:29" x14ac:dyDescent="0.35">
      <c r="A860" s="30">
        <v>2026</v>
      </c>
      <c r="B860" s="29">
        <v>1</v>
      </c>
      <c r="C860" s="2" t="s">
        <v>977</v>
      </c>
      <c r="D860" s="2" t="s">
        <v>1070</v>
      </c>
      <c r="E860" s="2" t="s">
        <v>1071</v>
      </c>
      <c r="F860" s="2" t="s">
        <v>1074</v>
      </c>
      <c r="G860" s="2" t="s">
        <v>1075</v>
      </c>
      <c r="H860" s="3">
        <v>14</v>
      </c>
      <c r="I860" s="3">
        <v>1.61</v>
      </c>
      <c r="J860" s="3">
        <v>10</v>
      </c>
      <c r="K860" s="3">
        <v>1.1499999999999999</v>
      </c>
      <c r="L860" s="3">
        <v>0</v>
      </c>
      <c r="M860" s="3">
        <v>0</v>
      </c>
      <c r="N860" s="3">
        <v>0</v>
      </c>
      <c r="O860" s="3">
        <v>0</v>
      </c>
      <c r="P860" s="3">
        <v>10</v>
      </c>
      <c r="Q860" s="3">
        <v>1.1499999999999999</v>
      </c>
      <c r="R860" s="3">
        <v>0</v>
      </c>
      <c r="S860" s="3">
        <v>0</v>
      </c>
      <c r="T860" s="3">
        <v>0</v>
      </c>
      <c r="U860" s="3">
        <v>0</v>
      </c>
      <c r="V860" s="3">
        <v>0</v>
      </c>
      <c r="W860" s="3">
        <v>0</v>
      </c>
      <c r="X860" s="3">
        <v>0</v>
      </c>
      <c r="Y860" s="3">
        <v>0</v>
      </c>
      <c r="Z860" s="3">
        <v>0</v>
      </c>
      <c r="AA860" s="3">
        <v>0</v>
      </c>
      <c r="AB860" s="3">
        <v>0</v>
      </c>
      <c r="AC860" s="3">
        <v>0</v>
      </c>
    </row>
    <row r="861" spans="1:29" x14ac:dyDescent="0.35">
      <c r="A861" s="30">
        <v>2026</v>
      </c>
      <c r="B861" s="29">
        <v>1</v>
      </c>
      <c r="C861" s="2" t="s">
        <v>977</v>
      </c>
      <c r="D861" s="2" t="s">
        <v>1070</v>
      </c>
      <c r="E861" s="2" t="s">
        <v>1071</v>
      </c>
      <c r="F861" s="2" t="s">
        <v>1072</v>
      </c>
      <c r="G861" s="2" t="s">
        <v>1076</v>
      </c>
      <c r="H861" s="3">
        <v>1471.8</v>
      </c>
      <c r="I861" s="3">
        <v>45.38</v>
      </c>
      <c r="J861" s="3">
        <v>0</v>
      </c>
      <c r="K861" s="3">
        <v>0</v>
      </c>
      <c r="L861" s="3">
        <v>0</v>
      </c>
      <c r="M861" s="3">
        <v>0</v>
      </c>
      <c r="N861" s="3">
        <v>0</v>
      </c>
      <c r="O861" s="3">
        <v>0</v>
      </c>
      <c r="P861" s="3">
        <v>0</v>
      </c>
      <c r="Q861" s="3">
        <v>0</v>
      </c>
      <c r="R861" s="3">
        <v>0</v>
      </c>
      <c r="S861" s="3">
        <v>0</v>
      </c>
      <c r="T861" s="3">
        <v>0</v>
      </c>
      <c r="U861" s="3">
        <v>0</v>
      </c>
      <c r="V861" s="3">
        <v>0</v>
      </c>
      <c r="W861" s="3">
        <v>0</v>
      </c>
      <c r="X861" s="3">
        <v>0</v>
      </c>
      <c r="Y861" s="3">
        <v>0</v>
      </c>
      <c r="Z861" s="3">
        <v>0</v>
      </c>
      <c r="AA861" s="3">
        <v>0</v>
      </c>
      <c r="AB861" s="3">
        <v>0</v>
      </c>
      <c r="AC861" s="3">
        <v>0</v>
      </c>
    </row>
    <row r="862" spans="1:29" x14ac:dyDescent="0.35">
      <c r="A862" s="30">
        <v>2026</v>
      </c>
      <c r="B862" s="29">
        <v>1</v>
      </c>
      <c r="C862" s="2" t="s">
        <v>977</v>
      </c>
      <c r="D862" s="2" t="s">
        <v>1070</v>
      </c>
      <c r="E862" s="2" t="s">
        <v>1071</v>
      </c>
      <c r="F862" s="2" t="s">
        <v>1077</v>
      </c>
      <c r="G862" s="2" t="s">
        <v>1078</v>
      </c>
      <c r="H862" s="3">
        <v>150</v>
      </c>
      <c r="I862" s="3">
        <v>4.62</v>
      </c>
      <c r="J862" s="3">
        <v>0</v>
      </c>
      <c r="K862" s="3">
        <v>0</v>
      </c>
      <c r="L862" s="3">
        <v>0</v>
      </c>
      <c r="M862" s="3">
        <v>0</v>
      </c>
      <c r="N862" s="3">
        <v>0</v>
      </c>
      <c r="O862" s="3">
        <v>0</v>
      </c>
      <c r="P862" s="3">
        <v>0</v>
      </c>
      <c r="Q862" s="3">
        <v>0</v>
      </c>
      <c r="R862" s="3">
        <v>0</v>
      </c>
      <c r="S862" s="3">
        <v>0</v>
      </c>
      <c r="T862" s="3">
        <v>0</v>
      </c>
      <c r="U862" s="3">
        <v>0</v>
      </c>
      <c r="V862" s="3">
        <v>0</v>
      </c>
      <c r="W862" s="3">
        <v>0</v>
      </c>
      <c r="X862" s="3">
        <v>0</v>
      </c>
      <c r="Y862" s="3">
        <v>0</v>
      </c>
      <c r="Z862" s="3">
        <v>0</v>
      </c>
      <c r="AA862" s="3">
        <v>0</v>
      </c>
      <c r="AB862" s="3">
        <v>0</v>
      </c>
      <c r="AC862" s="3">
        <v>0</v>
      </c>
    </row>
    <row r="863" spans="1:29" x14ac:dyDescent="0.35">
      <c r="A863" s="30">
        <v>2026</v>
      </c>
      <c r="B863" s="29">
        <v>1</v>
      </c>
      <c r="C863" s="2" t="s">
        <v>977</v>
      </c>
      <c r="D863" s="2" t="s">
        <v>1070</v>
      </c>
      <c r="E863" s="2" t="s">
        <v>1071</v>
      </c>
      <c r="F863" s="2" t="s">
        <v>1072</v>
      </c>
      <c r="G863" s="2" t="s">
        <v>1079</v>
      </c>
      <c r="H863" s="3">
        <v>152.25</v>
      </c>
      <c r="I863" s="3">
        <v>1.8</v>
      </c>
      <c r="J863" s="3">
        <v>0</v>
      </c>
      <c r="K863" s="3">
        <v>0</v>
      </c>
      <c r="L863" s="3">
        <v>0</v>
      </c>
      <c r="M863" s="3">
        <v>0</v>
      </c>
      <c r="N863" s="3">
        <v>0</v>
      </c>
      <c r="O863" s="3">
        <v>0</v>
      </c>
      <c r="P863" s="3">
        <v>0</v>
      </c>
      <c r="Q863" s="3">
        <v>0</v>
      </c>
      <c r="R863" s="3">
        <v>0</v>
      </c>
      <c r="S863" s="3">
        <v>0</v>
      </c>
      <c r="T863" s="3">
        <v>0</v>
      </c>
      <c r="U863" s="3">
        <v>0</v>
      </c>
      <c r="V863" s="3">
        <v>0</v>
      </c>
      <c r="W863" s="3">
        <v>0</v>
      </c>
      <c r="X863" s="3">
        <v>0</v>
      </c>
      <c r="Y863" s="3">
        <v>0</v>
      </c>
      <c r="Z863" s="3">
        <v>0</v>
      </c>
      <c r="AA863" s="3">
        <v>0</v>
      </c>
      <c r="AB863" s="3">
        <v>0</v>
      </c>
      <c r="AC863" s="3">
        <v>0</v>
      </c>
    </row>
    <row r="864" spans="1:29" x14ac:dyDescent="0.35">
      <c r="A864" s="30">
        <v>2026</v>
      </c>
      <c r="B864" s="29">
        <v>1</v>
      </c>
      <c r="C864" s="2" t="s">
        <v>977</v>
      </c>
      <c r="D864" s="2" t="s">
        <v>1070</v>
      </c>
      <c r="E864" s="2" t="s">
        <v>1071</v>
      </c>
      <c r="F864" s="2" t="s">
        <v>1077</v>
      </c>
      <c r="G864" s="2" t="s">
        <v>1080</v>
      </c>
      <c r="H864" s="3">
        <v>30</v>
      </c>
      <c r="I864" s="3">
        <v>3.45</v>
      </c>
      <c r="J864" s="3">
        <v>0</v>
      </c>
      <c r="K864" s="3">
        <v>0</v>
      </c>
      <c r="L864" s="3">
        <v>0</v>
      </c>
      <c r="M864" s="3">
        <v>0</v>
      </c>
      <c r="N864" s="3">
        <v>0</v>
      </c>
      <c r="O864" s="3">
        <v>0</v>
      </c>
      <c r="P864" s="3">
        <v>0</v>
      </c>
      <c r="Q864" s="3">
        <v>0</v>
      </c>
      <c r="R864" s="3">
        <v>0</v>
      </c>
      <c r="S864" s="3">
        <v>0</v>
      </c>
      <c r="T864" s="3">
        <v>0</v>
      </c>
      <c r="U864" s="3">
        <v>0</v>
      </c>
      <c r="V864" s="3">
        <v>0</v>
      </c>
      <c r="W864" s="3">
        <v>0</v>
      </c>
      <c r="X864" s="3">
        <v>0</v>
      </c>
      <c r="Y864" s="3">
        <v>0</v>
      </c>
      <c r="Z864" s="3">
        <v>0</v>
      </c>
      <c r="AA864" s="3">
        <v>0</v>
      </c>
      <c r="AB864" s="3">
        <v>0</v>
      </c>
      <c r="AC864" s="3">
        <v>0</v>
      </c>
    </row>
    <row r="865" spans="1:29" x14ac:dyDescent="0.35">
      <c r="A865" s="30">
        <v>2026</v>
      </c>
      <c r="B865" s="29">
        <v>1</v>
      </c>
      <c r="C865" s="2" t="s">
        <v>977</v>
      </c>
      <c r="D865" s="2" t="s">
        <v>1070</v>
      </c>
      <c r="E865" s="2" t="s">
        <v>1071</v>
      </c>
      <c r="F865" s="2" t="s">
        <v>1074</v>
      </c>
      <c r="G865" s="2" t="s">
        <v>1081</v>
      </c>
      <c r="H865" s="3">
        <v>467</v>
      </c>
      <c r="I865" s="3">
        <v>14.39</v>
      </c>
      <c r="J865" s="3">
        <v>250</v>
      </c>
      <c r="K865" s="3">
        <v>7.7</v>
      </c>
      <c r="L865" s="3">
        <v>0</v>
      </c>
      <c r="M865" s="3">
        <v>0</v>
      </c>
      <c r="N865" s="3">
        <v>0</v>
      </c>
      <c r="O865" s="3">
        <v>0</v>
      </c>
      <c r="P865" s="3">
        <v>250</v>
      </c>
      <c r="Q865" s="3">
        <v>7.7</v>
      </c>
      <c r="R865" s="3">
        <v>0</v>
      </c>
      <c r="S865" s="3">
        <v>0</v>
      </c>
      <c r="T865" s="3">
        <v>0</v>
      </c>
      <c r="U865" s="3">
        <v>0</v>
      </c>
      <c r="V865" s="3">
        <v>0</v>
      </c>
      <c r="W865" s="3">
        <v>0</v>
      </c>
      <c r="X865" s="3">
        <v>0</v>
      </c>
      <c r="Y865" s="3">
        <v>0</v>
      </c>
      <c r="Z865" s="3">
        <v>0</v>
      </c>
      <c r="AA865" s="3">
        <v>0</v>
      </c>
      <c r="AB865" s="3">
        <v>0</v>
      </c>
      <c r="AC865" s="3">
        <v>0</v>
      </c>
    </row>
    <row r="866" spans="1:29" x14ac:dyDescent="0.35">
      <c r="A866" s="30">
        <v>2026</v>
      </c>
      <c r="B866" s="29">
        <v>1</v>
      </c>
      <c r="C866" s="2" t="s">
        <v>977</v>
      </c>
      <c r="D866" s="2" t="s">
        <v>1070</v>
      </c>
      <c r="E866" s="2" t="s">
        <v>1071</v>
      </c>
      <c r="F866" s="2" t="s">
        <v>1082</v>
      </c>
      <c r="G866" s="2" t="s">
        <v>1083</v>
      </c>
      <c r="H866" s="3">
        <v>47</v>
      </c>
      <c r="I866" s="3">
        <v>5.4</v>
      </c>
      <c r="J866" s="3">
        <v>0</v>
      </c>
      <c r="K866" s="3">
        <v>0</v>
      </c>
      <c r="L866" s="3">
        <v>0</v>
      </c>
      <c r="M866" s="3">
        <v>0</v>
      </c>
      <c r="N866" s="3">
        <v>0</v>
      </c>
      <c r="O866" s="3">
        <v>0</v>
      </c>
      <c r="P866" s="3">
        <v>0</v>
      </c>
      <c r="Q866" s="3">
        <v>0</v>
      </c>
      <c r="R866" s="3">
        <v>0</v>
      </c>
      <c r="S866" s="3">
        <v>0</v>
      </c>
      <c r="T866" s="3">
        <v>0</v>
      </c>
      <c r="U866" s="3">
        <v>0</v>
      </c>
      <c r="V866" s="3">
        <v>0</v>
      </c>
      <c r="W866" s="3">
        <v>0</v>
      </c>
      <c r="X866" s="3">
        <v>0</v>
      </c>
      <c r="Y866" s="3">
        <v>0</v>
      </c>
      <c r="Z866" s="3">
        <v>0</v>
      </c>
      <c r="AA866" s="3">
        <v>0</v>
      </c>
      <c r="AB866" s="3">
        <v>0</v>
      </c>
      <c r="AC866" s="3">
        <v>0</v>
      </c>
    </row>
    <row r="867" spans="1:29" x14ac:dyDescent="0.35">
      <c r="A867" s="30">
        <v>2026</v>
      </c>
      <c r="B867" s="29">
        <v>1</v>
      </c>
      <c r="C867" s="2" t="s">
        <v>977</v>
      </c>
      <c r="D867" s="2" t="s">
        <v>1070</v>
      </c>
      <c r="E867" s="2" t="s">
        <v>1071</v>
      </c>
      <c r="F867" s="2" t="s">
        <v>1084</v>
      </c>
      <c r="G867" s="2" t="s">
        <v>1085</v>
      </c>
      <c r="H867" s="3">
        <v>70</v>
      </c>
      <c r="I867" s="3">
        <v>8.06</v>
      </c>
      <c r="J867" s="3">
        <v>0</v>
      </c>
      <c r="K867" s="3">
        <v>0</v>
      </c>
      <c r="L867" s="3">
        <v>0</v>
      </c>
      <c r="M867" s="3">
        <v>0</v>
      </c>
      <c r="N867" s="3">
        <v>0</v>
      </c>
      <c r="O867" s="3">
        <v>0</v>
      </c>
      <c r="P867" s="3">
        <v>0</v>
      </c>
      <c r="Q867" s="3">
        <v>0</v>
      </c>
      <c r="R867" s="3">
        <v>0</v>
      </c>
      <c r="S867" s="3">
        <v>0</v>
      </c>
      <c r="T867" s="3">
        <v>0</v>
      </c>
      <c r="U867" s="3">
        <v>0</v>
      </c>
      <c r="V867" s="3">
        <v>0</v>
      </c>
      <c r="W867" s="3">
        <v>0</v>
      </c>
      <c r="X867" s="3">
        <v>0</v>
      </c>
      <c r="Y867" s="3">
        <v>0</v>
      </c>
      <c r="Z867" s="3">
        <v>0</v>
      </c>
      <c r="AA867" s="3">
        <v>0</v>
      </c>
      <c r="AB867" s="3">
        <v>0</v>
      </c>
      <c r="AC867" s="3">
        <v>0</v>
      </c>
    </row>
    <row r="868" spans="1:29" x14ac:dyDescent="0.35">
      <c r="A868" s="30">
        <v>2026</v>
      </c>
      <c r="B868" s="29">
        <v>1</v>
      </c>
      <c r="C868" s="2" t="s">
        <v>977</v>
      </c>
      <c r="D868" s="2" t="s">
        <v>1086</v>
      </c>
      <c r="E868" s="2" t="s">
        <v>1087</v>
      </c>
      <c r="F868" s="2" t="s">
        <v>1088</v>
      </c>
      <c r="G868" s="2" t="s">
        <v>4014</v>
      </c>
      <c r="H868" s="3">
        <v>1305</v>
      </c>
      <c r="I868" s="3">
        <v>15</v>
      </c>
      <c r="J868" s="3">
        <v>0</v>
      </c>
      <c r="K868" s="3">
        <v>0</v>
      </c>
      <c r="L868" s="3">
        <v>0</v>
      </c>
      <c r="M868" s="3">
        <v>0</v>
      </c>
      <c r="N868" s="3">
        <v>0</v>
      </c>
      <c r="O868" s="3">
        <v>0</v>
      </c>
      <c r="P868" s="3">
        <v>0</v>
      </c>
      <c r="Q868" s="3">
        <v>0</v>
      </c>
      <c r="R868" s="3">
        <v>0</v>
      </c>
      <c r="S868" s="3">
        <v>0</v>
      </c>
      <c r="T868" s="3">
        <v>0</v>
      </c>
      <c r="U868" s="3">
        <v>0</v>
      </c>
      <c r="V868" s="3">
        <v>0</v>
      </c>
      <c r="W868" s="3">
        <v>0</v>
      </c>
      <c r="X868" s="3">
        <v>0</v>
      </c>
      <c r="Y868" s="3">
        <v>0</v>
      </c>
      <c r="Z868" s="3">
        <v>0</v>
      </c>
      <c r="AA868" s="3">
        <v>0</v>
      </c>
      <c r="AB868" s="3">
        <v>0</v>
      </c>
      <c r="AC868" s="3">
        <v>0</v>
      </c>
    </row>
    <row r="869" spans="1:29" x14ac:dyDescent="0.35">
      <c r="A869" s="30">
        <v>2026</v>
      </c>
      <c r="B869" s="29">
        <v>1</v>
      </c>
      <c r="C869" s="2" t="s">
        <v>977</v>
      </c>
      <c r="D869" s="2" t="s">
        <v>1086</v>
      </c>
      <c r="E869" s="2" t="s">
        <v>1087</v>
      </c>
      <c r="F869" s="2" t="s">
        <v>1089</v>
      </c>
      <c r="G869" s="2" t="s">
        <v>1090</v>
      </c>
      <c r="H869" s="3">
        <v>1</v>
      </c>
      <c r="I869" s="3">
        <v>9.9</v>
      </c>
      <c r="J869" s="3">
        <v>0</v>
      </c>
      <c r="K869" s="3">
        <v>0</v>
      </c>
      <c r="L869" s="3">
        <v>0</v>
      </c>
      <c r="M869" s="3">
        <v>0</v>
      </c>
      <c r="N869" s="3">
        <v>0</v>
      </c>
      <c r="O869" s="3">
        <v>0</v>
      </c>
      <c r="P869" s="3">
        <v>0</v>
      </c>
      <c r="Q869" s="3">
        <v>0</v>
      </c>
      <c r="R869" s="3">
        <v>0</v>
      </c>
      <c r="S869" s="3">
        <v>0</v>
      </c>
      <c r="T869" s="3">
        <v>0</v>
      </c>
      <c r="U869" s="3">
        <v>0</v>
      </c>
      <c r="V869" s="3">
        <v>0</v>
      </c>
      <c r="W869" s="3">
        <v>0</v>
      </c>
      <c r="X869" s="3">
        <v>0</v>
      </c>
      <c r="Y869" s="3">
        <v>0</v>
      </c>
      <c r="Z869" s="3">
        <v>0</v>
      </c>
      <c r="AA869" s="3">
        <v>0</v>
      </c>
      <c r="AB869" s="3">
        <v>0</v>
      </c>
      <c r="AC869" s="3">
        <v>0</v>
      </c>
    </row>
    <row r="870" spans="1:29" x14ac:dyDescent="0.35">
      <c r="A870" s="30">
        <v>2026</v>
      </c>
      <c r="B870" s="29">
        <v>1</v>
      </c>
      <c r="C870" s="2" t="s">
        <v>977</v>
      </c>
      <c r="D870" s="2" t="s">
        <v>1086</v>
      </c>
      <c r="E870" s="2" t="s">
        <v>1087</v>
      </c>
      <c r="F870" s="2" t="s">
        <v>1091</v>
      </c>
      <c r="G870" s="2" t="s">
        <v>1092</v>
      </c>
      <c r="H870" s="3">
        <v>20</v>
      </c>
      <c r="I870" s="3">
        <v>15.1</v>
      </c>
      <c r="J870" s="3">
        <v>0</v>
      </c>
      <c r="K870" s="3">
        <v>0</v>
      </c>
      <c r="L870" s="3">
        <v>0</v>
      </c>
      <c r="M870" s="3">
        <v>0</v>
      </c>
      <c r="N870" s="3">
        <v>0</v>
      </c>
      <c r="O870" s="3">
        <v>0</v>
      </c>
      <c r="P870" s="3">
        <v>0</v>
      </c>
      <c r="Q870" s="3">
        <v>0</v>
      </c>
      <c r="R870" s="3">
        <v>0</v>
      </c>
      <c r="S870" s="3">
        <v>0</v>
      </c>
      <c r="T870" s="3">
        <v>0</v>
      </c>
      <c r="U870" s="3">
        <v>0</v>
      </c>
      <c r="V870" s="3">
        <v>0</v>
      </c>
      <c r="W870" s="3">
        <v>0</v>
      </c>
      <c r="X870" s="3">
        <v>0</v>
      </c>
      <c r="Y870" s="3">
        <v>0</v>
      </c>
      <c r="Z870" s="3">
        <v>0</v>
      </c>
      <c r="AA870" s="3">
        <v>0</v>
      </c>
      <c r="AB870" s="3">
        <v>0</v>
      </c>
      <c r="AC870" s="3">
        <v>0</v>
      </c>
    </row>
    <row r="871" spans="1:29" x14ac:dyDescent="0.35">
      <c r="A871" s="30">
        <v>2026</v>
      </c>
      <c r="B871" s="29">
        <v>1</v>
      </c>
      <c r="C871" s="2" t="s">
        <v>977</v>
      </c>
      <c r="D871" s="2" t="s">
        <v>1086</v>
      </c>
      <c r="E871" s="2" t="s">
        <v>1087</v>
      </c>
      <c r="F871" s="2" t="s">
        <v>1093</v>
      </c>
      <c r="G871" s="2" t="s">
        <v>1094</v>
      </c>
      <c r="H871" s="3">
        <v>20</v>
      </c>
      <c r="I871" s="3">
        <v>15</v>
      </c>
      <c r="J871" s="3">
        <v>0</v>
      </c>
      <c r="K871" s="3">
        <v>0</v>
      </c>
      <c r="L871" s="3">
        <v>0</v>
      </c>
      <c r="M871" s="3">
        <v>0</v>
      </c>
      <c r="N871" s="3">
        <v>0</v>
      </c>
      <c r="O871" s="3">
        <v>0</v>
      </c>
      <c r="P871" s="3">
        <v>0</v>
      </c>
      <c r="Q871" s="3">
        <v>0</v>
      </c>
      <c r="R871" s="3">
        <v>0</v>
      </c>
      <c r="S871" s="3">
        <v>0</v>
      </c>
      <c r="T871" s="3">
        <v>0</v>
      </c>
      <c r="U871" s="3">
        <v>0</v>
      </c>
      <c r="V871" s="3">
        <v>0</v>
      </c>
      <c r="W871" s="3">
        <v>0</v>
      </c>
      <c r="X871" s="3">
        <v>0</v>
      </c>
      <c r="Y871" s="3">
        <v>0</v>
      </c>
      <c r="Z871" s="3">
        <v>0</v>
      </c>
      <c r="AA871" s="3">
        <v>0</v>
      </c>
      <c r="AB871" s="3">
        <v>0</v>
      </c>
      <c r="AC871" s="3">
        <v>0</v>
      </c>
    </row>
    <row r="872" spans="1:29" x14ac:dyDescent="0.35">
      <c r="A872" s="30">
        <v>2026</v>
      </c>
      <c r="B872" s="29">
        <v>1</v>
      </c>
      <c r="C872" s="2" t="s">
        <v>977</v>
      </c>
      <c r="D872" s="2" t="s">
        <v>1086</v>
      </c>
      <c r="E872" s="2" t="s">
        <v>1087</v>
      </c>
      <c r="F872" s="2" t="s">
        <v>1095</v>
      </c>
      <c r="G872" s="2" t="s">
        <v>1096</v>
      </c>
      <c r="H872" s="3">
        <v>5199</v>
      </c>
      <c r="I872" s="3">
        <v>15</v>
      </c>
      <c r="J872" s="3">
        <v>6.1</v>
      </c>
      <c r="K872" s="3">
        <v>0.02</v>
      </c>
      <c r="L872" s="3">
        <v>0</v>
      </c>
      <c r="M872" s="3">
        <v>0</v>
      </c>
      <c r="N872" s="3">
        <v>0</v>
      </c>
      <c r="O872" s="3">
        <v>0</v>
      </c>
      <c r="P872" s="3">
        <v>6.1</v>
      </c>
      <c r="Q872" s="3">
        <v>0.02</v>
      </c>
      <c r="R872" s="3">
        <v>0</v>
      </c>
      <c r="S872" s="3">
        <v>0</v>
      </c>
      <c r="T872" s="3">
        <v>0</v>
      </c>
      <c r="U872" s="3">
        <v>0</v>
      </c>
      <c r="V872" s="3">
        <v>0</v>
      </c>
      <c r="W872" s="3">
        <v>0</v>
      </c>
      <c r="X872" s="3">
        <v>0</v>
      </c>
      <c r="Y872" s="3">
        <v>0</v>
      </c>
      <c r="Z872" s="3">
        <v>0</v>
      </c>
      <c r="AA872" s="3">
        <v>0</v>
      </c>
      <c r="AB872" s="3">
        <v>0</v>
      </c>
      <c r="AC872" s="3">
        <v>0</v>
      </c>
    </row>
    <row r="873" spans="1:29" x14ac:dyDescent="0.35">
      <c r="A873" s="30">
        <v>2026</v>
      </c>
      <c r="B873" s="29">
        <v>1</v>
      </c>
      <c r="C873" s="2" t="s">
        <v>977</v>
      </c>
      <c r="D873" s="2" t="s">
        <v>1086</v>
      </c>
      <c r="E873" s="2" t="s">
        <v>1087</v>
      </c>
      <c r="F873" s="2" t="s">
        <v>1095</v>
      </c>
      <c r="G873" s="2" t="s">
        <v>1097</v>
      </c>
      <c r="H873" s="3">
        <v>390</v>
      </c>
      <c r="I873" s="3">
        <v>15</v>
      </c>
      <c r="J873" s="3">
        <v>2</v>
      </c>
      <c r="K873" s="3">
        <v>0.08</v>
      </c>
      <c r="L873" s="3">
        <v>0</v>
      </c>
      <c r="M873" s="3">
        <v>0</v>
      </c>
      <c r="N873" s="3">
        <v>0</v>
      </c>
      <c r="O873" s="3">
        <v>0</v>
      </c>
      <c r="P873" s="3">
        <v>2</v>
      </c>
      <c r="Q873" s="3">
        <v>0.08</v>
      </c>
      <c r="R873" s="3">
        <v>0</v>
      </c>
      <c r="S873" s="3">
        <v>0</v>
      </c>
      <c r="T873" s="3">
        <v>0</v>
      </c>
      <c r="U873" s="3">
        <v>0</v>
      </c>
      <c r="V873" s="3">
        <v>0</v>
      </c>
      <c r="W873" s="3">
        <v>0</v>
      </c>
      <c r="X873" s="3">
        <v>0</v>
      </c>
      <c r="Y873" s="3">
        <v>0</v>
      </c>
      <c r="Z873" s="3">
        <v>0</v>
      </c>
      <c r="AA873" s="3">
        <v>0</v>
      </c>
      <c r="AB873" s="3">
        <v>0</v>
      </c>
      <c r="AC873" s="3">
        <v>0</v>
      </c>
    </row>
    <row r="874" spans="1:29" x14ac:dyDescent="0.35">
      <c r="A874" s="30">
        <v>2026</v>
      </c>
      <c r="B874" s="29">
        <v>1</v>
      </c>
      <c r="C874" s="2" t="s">
        <v>977</v>
      </c>
      <c r="D874" s="2" t="s">
        <v>1086</v>
      </c>
      <c r="E874" s="2" t="s">
        <v>1087</v>
      </c>
      <c r="F874" s="2" t="s">
        <v>1098</v>
      </c>
      <c r="G874" s="2" t="s">
        <v>4015</v>
      </c>
      <c r="H874" s="3">
        <v>95545</v>
      </c>
      <c r="I874" s="3">
        <v>15</v>
      </c>
      <c r="J874" s="3">
        <v>0</v>
      </c>
      <c r="K874" s="3">
        <v>0</v>
      </c>
      <c r="L874" s="3">
        <v>0</v>
      </c>
      <c r="M874" s="3">
        <v>0</v>
      </c>
      <c r="N874" s="3">
        <v>0</v>
      </c>
      <c r="O874" s="3">
        <v>0</v>
      </c>
      <c r="P874" s="3">
        <v>0</v>
      </c>
      <c r="Q874" s="3">
        <v>0</v>
      </c>
      <c r="R874" s="3">
        <v>0</v>
      </c>
      <c r="S874" s="3">
        <v>0</v>
      </c>
      <c r="T874" s="3">
        <v>0</v>
      </c>
      <c r="U874" s="3">
        <v>0</v>
      </c>
      <c r="V874" s="3">
        <v>0</v>
      </c>
      <c r="W874" s="3">
        <v>0</v>
      </c>
      <c r="X874" s="3">
        <v>0</v>
      </c>
      <c r="Y874" s="3">
        <v>0</v>
      </c>
      <c r="Z874" s="3">
        <v>0</v>
      </c>
      <c r="AA874" s="3">
        <v>0</v>
      </c>
      <c r="AB874" s="3">
        <v>0</v>
      </c>
      <c r="AC874" s="3">
        <v>0</v>
      </c>
    </row>
    <row r="875" spans="1:29" x14ac:dyDescent="0.35">
      <c r="A875" s="30">
        <v>2026</v>
      </c>
      <c r="B875" s="29">
        <v>1</v>
      </c>
      <c r="C875" s="2" t="s">
        <v>977</v>
      </c>
      <c r="D875" s="2" t="s">
        <v>1099</v>
      </c>
      <c r="E875" s="2" t="s">
        <v>1100</v>
      </c>
      <c r="F875" s="2" t="s">
        <v>1101</v>
      </c>
      <c r="G875" s="2" t="s">
        <v>1102</v>
      </c>
      <c r="H875" s="3">
        <v>479505</v>
      </c>
      <c r="I875" s="3">
        <v>99.71</v>
      </c>
      <c r="J875" s="3">
        <v>322</v>
      </c>
      <c r="K875" s="3">
        <v>7.0000000000000007E-2</v>
      </c>
      <c r="L875" s="3">
        <v>0</v>
      </c>
      <c r="M875" s="3">
        <v>0</v>
      </c>
      <c r="N875" s="3">
        <v>200</v>
      </c>
      <c r="O875" s="3">
        <v>0.04</v>
      </c>
      <c r="P875" s="3">
        <v>122</v>
      </c>
      <c r="Q875" s="3">
        <v>0.03</v>
      </c>
      <c r="R875" s="3">
        <v>0</v>
      </c>
      <c r="S875" s="3">
        <v>0</v>
      </c>
      <c r="T875" s="3">
        <v>0</v>
      </c>
      <c r="U875" s="3">
        <v>0</v>
      </c>
      <c r="V875" s="3">
        <v>0</v>
      </c>
      <c r="W875" s="3">
        <v>0</v>
      </c>
      <c r="X875" s="3">
        <v>0</v>
      </c>
      <c r="Y875" s="3">
        <v>0</v>
      </c>
      <c r="Z875" s="3">
        <v>0</v>
      </c>
      <c r="AA875" s="3">
        <v>0</v>
      </c>
      <c r="AB875" s="3">
        <v>0</v>
      </c>
      <c r="AC875" s="3">
        <v>0</v>
      </c>
    </row>
    <row r="876" spans="1:29" x14ac:dyDescent="0.35">
      <c r="A876" s="30">
        <v>2026</v>
      </c>
      <c r="B876" s="29">
        <v>1</v>
      </c>
      <c r="C876" s="2" t="s">
        <v>977</v>
      </c>
      <c r="D876" s="2" t="s">
        <v>1099</v>
      </c>
      <c r="E876" s="2" t="s">
        <v>1100</v>
      </c>
      <c r="F876" s="2" t="s">
        <v>1103</v>
      </c>
      <c r="G876" s="2" t="s">
        <v>1104</v>
      </c>
      <c r="H876" s="3">
        <v>1401</v>
      </c>
      <c r="I876" s="3">
        <v>0.28999999999999998</v>
      </c>
      <c r="J876" s="3">
        <v>0</v>
      </c>
      <c r="K876" s="3">
        <v>0</v>
      </c>
      <c r="L876" s="3">
        <v>0</v>
      </c>
      <c r="M876" s="3">
        <v>0</v>
      </c>
      <c r="N876" s="3">
        <v>0</v>
      </c>
      <c r="O876" s="3">
        <v>0</v>
      </c>
      <c r="P876" s="3">
        <v>0</v>
      </c>
      <c r="Q876" s="3">
        <v>0</v>
      </c>
      <c r="R876" s="3">
        <v>0</v>
      </c>
      <c r="S876" s="3">
        <v>0</v>
      </c>
      <c r="T876" s="3">
        <v>0</v>
      </c>
      <c r="U876" s="3">
        <v>0</v>
      </c>
      <c r="V876" s="3">
        <v>0</v>
      </c>
      <c r="W876" s="3">
        <v>0</v>
      </c>
      <c r="X876" s="3">
        <v>0</v>
      </c>
      <c r="Y876" s="3">
        <v>0</v>
      </c>
      <c r="Z876" s="3">
        <v>0</v>
      </c>
      <c r="AA876" s="3">
        <v>0</v>
      </c>
      <c r="AB876" s="3">
        <v>0</v>
      </c>
      <c r="AC876" s="3">
        <v>0</v>
      </c>
    </row>
    <row r="877" spans="1:29" x14ac:dyDescent="0.35">
      <c r="A877" s="30">
        <v>2026</v>
      </c>
      <c r="B877" s="29">
        <v>1</v>
      </c>
      <c r="C877" s="2" t="s">
        <v>977</v>
      </c>
      <c r="D877" s="2" t="s">
        <v>1105</v>
      </c>
      <c r="E877" s="2" t="s">
        <v>1106</v>
      </c>
      <c r="F877" s="2" t="s">
        <v>1107</v>
      </c>
      <c r="G877" s="2" t="s">
        <v>4016</v>
      </c>
      <c r="H877" s="3">
        <v>472</v>
      </c>
      <c r="I877" s="3">
        <v>20</v>
      </c>
      <c r="J877" s="3">
        <v>100</v>
      </c>
      <c r="K877" s="3">
        <v>4.24</v>
      </c>
      <c r="L877" s="3">
        <v>0</v>
      </c>
      <c r="M877" s="3">
        <v>0</v>
      </c>
      <c r="N877" s="3">
        <v>50</v>
      </c>
      <c r="O877" s="3">
        <v>2.12</v>
      </c>
      <c r="P877" s="3">
        <v>50</v>
      </c>
      <c r="Q877" s="3">
        <v>2.12</v>
      </c>
      <c r="R877" s="3">
        <v>0</v>
      </c>
      <c r="S877" s="3">
        <v>0</v>
      </c>
      <c r="T877" s="3">
        <v>0</v>
      </c>
      <c r="U877" s="3">
        <v>0</v>
      </c>
      <c r="V877" s="3">
        <v>0</v>
      </c>
      <c r="W877" s="3">
        <v>0</v>
      </c>
      <c r="X877" s="3">
        <v>0</v>
      </c>
      <c r="Y877" s="3">
        <v>0</v>
      </c>
      <c r="Z877" s="3">
        <v>0</v>
      </c>
      <c r="AA877" s="3">
        <v>0</v>
      </c>
      <c r="AB877" s="3">
        <v>0</v>
      </c>
      <c r="AC877" s="3">
        <v>0</v>
      </c>
    </row>
    <row r="878" spans="1:29" x14ac:dyDescent="0.35">
      <c r="A878" s="30">
        <v>2026</v>
      </c>
      <c r="B878" s="29">
        <v>1</v>
      </c>
      <c r="C878" s="2" t="s">
        <v>977</v>
      </c>
      <c r="D878" s="2" t="s">
        <v>1105</v>
      </c>
      <c r="E878" s="2" t="s">
        <v>1106</v>
      </c>
      <c r="F878" s="2" t="s">
        <v>1108</v>
      </c>
      <c r="G878" s="2" t="s">
        <v>4017</v>
      </c>
      <c r="H878" s="3">
        <v>472</v>
      </c>
      <c r="I878" s="3">
        <v>30</v>
      </c>
      <c r="J878" s="3">
        <v>18</v>
      </c>
      <c r="K878" s="3">
        <v>1.1499999999999999</v>
      </c>
      <c r="L878" s="3">
        <v>3</v>
      </c>
      <c r="M878" s="3">
        <v>0.19</v>
      </c>
      <c r="N878" s="3">
        <v>5</v>
      </c>
      <c r="O878" s="3">
        <v>0.32</v>
      </c>
      <c r="P878" s="3">
        <v>5</v>
      </c>
      <c r="Q878" s="3">
        <v>0.32</v>
      </c>
      <c r="R878" s="3">
        <v>5</v>
      </c>
      <c r="S878" s="3">
        <v>0.32</v>
      </c>
      <c r="T878" s="3">
        <v>3</v>
      </c>
      <c r="U878" s="3">
        <v>0.19</v>
      </c>
      <c r="V878" s="3">
        <v>0</v>
      </c>
      <c r="W878" s="3">
        <v>0</v>
      </c>
      <c r="X878" s="3">
        <v>0</v>
      </c>
      <c r="Y878" s="3">
        <v>0</v>
      </c>
      <c r="Z878" s="3">
        <v>0</v>
      </c>
      <c r="AA878" s="3">
        <v>0</v>
      </c>
      <c r="AB878" s="3">
        <v>3</v>
      </c>
      <c r="AC878" s="3">
        <v>0.19</v>
      </c>
    </row>
    <row r="879" spans="1:29" x14ac:dyDescent="0.35">
      <c r="A879" s="30">
        <v>2026</v>
      </c>
      <c r="B879" s="29">
        <v>1</v>
      </c>
      <c r="C879" s="2" t="s">
        <v>977</v>
      </c>
      <c r="D879" s="2" t="s">
        <v>1105</v>
      </c>
      <c r="E879" s="2" t="s">
        <v>1106</v>
      </c>
      <c r="F879" s="2" t="s">
        <v>1107</v>
      </c>
      <c r="G879" s="2" t="s">
        <v>4018</v>
      </c>
      <c r="H879" s="3">
        <v>8</v>
      </c>
      <c r="I879" s="3">
        <v>10</v>
      </c>
      <c r="J879" s="3">
        <v>1</v>
      </c>
      <c r="K879" s="3">
        <v>1.25</v>
      </c>
      <c r="L879" s="3">
        <v>0</v>
      </c>
      <c r="M879" s="3">
        <v>0</v>
      </c>
      <c r="N879" s="3">
        <v>0</v>
      </c>
      <c r="O879" s="3">
        <v>0</v>
      </c>
      <c r="P879" s="3">
        <v>1</v>
      </c>
      <c r="Q879" s="3">
        <v>1.25</v>
      </c>
      <c r="R879" s="3">
        <v>0</v>
      </c>
      <c r="S879" s="3">
        <v>0</v>
      </c>
      <c r="T879" s="3">
        <v>0</v>
      </c>
      <c r="U879" s="3">
        <v>0</v>
      </c>
      <c r="V879" s="3">
        <v>0</v>
      </c>
      <c r="W879" s="3">
        <v>0</v>
      </c>
      <c r="X879" s="3">
        <v>0</v>
      </c>
      <c r="Y879" s="3">
        <v>0</v>
      </c>
      <c r="Z879" s="3">
        <v>0</v>
      </c>
      <c r="AA879" s="3">
        <v>0</v>
      </c>
      <c r="AB879" s="3">
        <v>0</v>
      </c>
      <c r="AC879" s="3">
        <v>0</v>
      </c>
    </row>
    <row r="880" spans="1:29" x14ac:dyDescent="0.35">
      <c r="A880" s="30">
        <v>2026</v>
      </c>
      <c r="B880" s="29">
        <v>1</v>
      </c>
      <c r="C880" s="2" t="s">
        <v>977</v>
      </c>
      <c r="D880" s="2" t="s">
        <v>1105</v>
      </c>
      <c r="E880" s="2" t="s">
        <v>1106</v>
      </c>
      <c r="F880" s="2" t="s">
        <v>1109</v>
      </c>
      <c r="G880" s="2" t="s">
        <v>4019</v>
      </c>
      <c r="H880" s="3">
        <v>24</v>
      </c>
      <c r="I880" s="3">
        <v>40</v>
      </c>
      <c r="J880" s="3">
        <v>3</v>
      </c>
      <c r="K880" s="3">
        <v>5</v>
      </c>
      <c r="L880" s="3">
        <v>0</v>
      </c>
      <c r="M880" s="3">
        <v>0</v>
      </c>
      <c r="N880" s="3">
        <v>0</v>
      </c>
      <c r="O880" s="3">
        <v>0</v>
      </c>
      <c r="P880" s="3">
        <v>0</v>
      </c>
      <c r="Q880" s="3">
        <v>0</v>
      </c>
      <c r="R880" s="3">
        <v>3</v>
      </c>
      <c r="S880" s="3">
        <v>5</v>
      </c>
      <c r="T880" s="3">
        <v>0</v>
      </c>
      <c r="U880" s="3">
        <v>0</v>
      </c>
      <c r="V880" s="3">
        <v>0</v>
      </c>
      <c r="W880" s="3">
        <v>0</v>
      </c>
      <c r="X880" s="3">
        <v>0</v>
      </c>
      <c r="Y880" s="3">
        <v>0</v>
      </c>
      <c r="Z880" s="3">
        <v>0</v>
      </c>
      <c r="AA880" s="3">
        <v>0</v>
      </c>
      <c r="AB880" s="3">
        <v>0</v>
      </c>
      <c r="AC880" s="3">
        <v>0</v>
      </c>
    </row>
    <row r="881" spans="1:29" x14ac:dyDescent="0.35">
      <c r="A881" s="30">
        <v>2026</v>
      </c>
      <c r="B881" s="29">
        <v>1</v>
      </c>
      <c r="C881" s="2" t="s">
        <v>977</v>
      </c>
      <c r="D881" s="2" t="s">
        <v>3123</v>
      </c>
      <c r="E881" s="2" t="s">
        <v>3124</v>
      </c>
      <c r="F881" s="2" t="s">
        <v>4020</v>
      </c>
      <c r="G881" s="2" t="s">
        <v>4021</v>
      </c>
      <c r="H881" s="3">
        <v>5</v>
      </c>
      <c r="I881" s="3">
        <v>10</v>
      </c>
      <c r="J881" s="3">
        <v>0</v>
      </c>
      <c r="K881" s="3">
        <v>0</v>
      </c>
      <c r="L881" s="3">
        <v>0</v>
      </c>
      <c r="M881" s="3">
        <v>0</v>
      </c>
      <c r="N881" s="3">
        <v>0</v>
      </c>
      <c r="O881" s="3">
        <v>0</v>
      </c>
      <c r="P881" s="3">
        <v>0</v>
      </c>
      <c r="Q881" s="3">
        <v>0</v>
      </c>
      <c r="R881" s="3">
        <v>0</v>
      </c>
      <c r="S881" s="3">
        <v>0</v>
      </c>
      <c r="T881" s="3">
        <v>0</v>
      </c>
      <c r="U881" s="3">
        <v>0</v>
      </c>
      <c r="V881" s="3">
        <v>0</v>
      </c>
      <c r="W881" s="3">
        <v>0</v>
      </c>
      <c r="X881" s="3">
        <v>0</v>
      </c>
      <c r="Y881" s="3">
        <v>0</v>
      </c>
      <c r="Z881" s="3">
        <v>0</v>
      </c>
      <c r="AA881" s="3">
        <v>0</v>
      </c>
      <c r="AB881" s="3">
        <v>0</v>
      </c>
      <c r="AC881" s="3">
        <v>0</v>
      </c>
    </row>
    <row r="882" spans="1:29" x14ac:dyDescent="0.35">
      <c r="A882" s="30">
        <v>2026</v>
      </c>
      <c r="B882" s="29">
        <v>1</v>
      </c>
      <c r="C882" s="2" t="s">
        <v>977</v>
      </c>
      <c r="D882" s="2" t="s">
        <v>3123</v>
      </c>
      <c r="E882" s="2" t="s">
        <v>3124</v>
      </c>
      <c r="F882" s="2" t="s">
        <v>4022</v>
      </c>
      <c r="G882" s="2" t="s">
        <v>4023</v>
      </c>
      <c r="H882" s="3">
        <v>5</v>
      </c>
      <c r="I882" s="3">
        <v>20</v>
      </c>
      <c r="J882" s="3">
        <v>0</v>
      </c>
      <c r="K882" s="3">
        <v>0</v>
      </c>
      <c r="L882" s="3">
        <v>0</v>
      </c>
      <c r="M882" s="3">
        <v>0</v>
      </c>
      <c r="N882" s="3">
        <v>0</v>
      </c>
      <c r="O882" s="3">
        <v>0</v>
      </c>
      <c r="P882" s="3">
        <v>0</v>
      </c>
      <c r="Q882" s="3">
        <v>0</v>
      </c>
      <c r="R882" s="3">
        <v>0</v>
      </c>
      <c r="S882" s="3">
        <v>0</v>
      </c>
      <c r="T882" s="3">
        <v>0</v>
      </c>
      <c r="U882" s="3">
        <v>0</v>
      </c>
      <c r="V882" s="3">
        <v>0</v>
      </c>
      <c r="W882" s="3">
        <v>0</v>
      </c>
      <c r="X882" s="3">
        <v>0</v>
      </c>
      <c r="Y882" s="3">
        <v>0</v>
      </c>
      <c r="Z882" s="3">
        <v>0</v>
      </c>
      <c r="AA882" s="3">
        <v>0</v>
      </c>
      <c r="AB882" s="3">
        <v>0</v>
      </c>
      <c r="AC882" s="3">
        <v>0</v>
      </c>
    </row>
    <row r="883" spans="1:29" x14ac:dyDescent="0.35">
      <c r="A883" s="30">
        <v>2026</v>
      </c>
      <c r="B883" s="29">
        <v>1</v>
      </c>
      <c r="C883" s="2" t="s">
        <v>977</v>
      </c>
      <c r="D883" s="2" t="s">
        <v>3123</v>
      </c>
      <c r="E883" s="2" t="s">
        <v>3124</v>
      </c>
      <c r="F883" s="2" t="s">
        <v>4024</v>
      </c>
      <c r="G883" s="2" t="s">
        <v>4025</v>
      </c>
      <c r="H883" s="3">
        <v>12</v>
      </c>
      <c r="I883" s="3">
        <v>15</v>
      </c>
      <c r="J883" s="3">
        <v>5</v>
      </c>
      <c r="K883" s="3">
        <v>6.25</v>
      </c>
      <c r="L883" s="3">
        <v>0</v>
      </c>
      <c r="M883" s="3">
        <v>0</v>
      </c>
      <c r="N883" s="3">
        <v>1</v>
      </c>
      <c r="O883" s="3">
        <v>1.25</v>
      </c>
      <c r="P883" s="3">
        <v>2</v>
      </c>
      <c r="Q883" s="3">
        <v>2.5</v>
      </c>
      <c r="R883" s="3">
        <v>2</v>
      </c>
      <c r="S883" s="3">
        <v>2.5</v>
      </c>
      <c r="T883" s="3">
        <v>0</v>
      </c>
      <c r="U883" s="3">
        <v>0</v>
      </c>
      <c r="V883" s="3">
        <v>0</v>
      </c>
      <c r="W883" s="3">
        <v>0</v>
      </c>
      <c r="X883" s="3">
        <v>0</v>
      </c>
      <c r="Y883" s="3">
        <v>0</v>
      </c>
      <c r="Z883" s="3">
        <v>0</v>
      </c>
      <c r="AA883" s="3">
        <v>0</v>
      </c>
      <c r="AB883" s="3">
        <v>0</v>
      </c>
      <c r="AC883" s="3">
        <v>0</v>
      </c>
    </row>
    <row r="884" spans="1:29" x14ac:dyDescent="0.35">
      <c r="A884" s="30">
        <v>2026</v>
      </c>
      <c r="B884" s="29">
        <v>1</v>
      </c>
      <c r="C884" s="2" t="s">
        <v>977</v>
      </c>
      <c r="D884" s="2" t="s">
        <v>3123</v>
      </c>
      <c r="E884" s="2" t="s">
        <v>3124</v>
      </c>
      <c r="F884" s="2" t="s">
        <v>4024</v>
      </c>
      <c r="G884" s="2" t="s">
        <v>4026</v>
      </c>
      <c r="H884" s="3">
        <v>10</v>
      </c>
      <c r="I884" s="3">
        <v>10</v>
      </c>
      <c r="J884" s="3">
        <v>2</v>
      </c>
      <c r="K884" s="3">
        <v>2</v>
      </c>
      <c r="L884" s="3">
        <v>0</v>
      </c>
      <c r="M884" s="3">
        <v>0</v>
      </c>
      <c r="N884" s="3">
        <v>0</v>
      </c>
      <c r="O884" s="3">
        <v>0</v>
      </c>
      <c r="P884" s="3">
        <v>0</v>
      </c>
      <c r="Q884" s="3">
        <v>0</v>
      </c>
      <c r="R884" s="3">
        <v>2</v>
      </c>
      <c r="S884" s="3">
        <v>2</v>
      </c>
      <c r="T884" s="3">
        <v>0</v>
      </c>
      <c r="U884" s="3">
        <v>0</v>
      </c>
      <c r="V884" s="3">
        <v>0</v>
      </c>
      <c r="W884" s="3">
        <v>0</v>
      </c>
      <c r="X884" s="3">
        <v>0</v>
      </c>
      <c r="Y884" s="3">
        <v>0</v>
      </c>
      <c r="Z884" s="3">
        <v>0</v>
      </c>
      <c r="AA884" s="3">
        <v>0</v>
      </c>
      <c r="AB884" s="3">
        <v>0</v>
      </c>
      <c r="AC884" s="3">
        <v>0</v>
      </c>
    </row>
    <row r="885" spans="1:29" x14ac:dyDescent="0.35">
      <c r="A885" s="30">
        <v>2026</v>
      </c>
      <c r="B885" s="29">
        <v>1</v>
      </c>
      <c r="C885" s="2" t="s">
        <v>977</v>
      </c>
      <c r="D885" s="2" t="s">
        <v>3123</v>
      </c>
      <c r="E885" s="2" t="s">
        <v>3124</v>
      </c>
      <c r="F885" s="2" t="s">
        <v>4022</v>
      </c>
      <c r="G885" s="2" t="s">
        <v>4027</v>
      </c>
      <c r="H885" s="3">
        <v>10</v>
      </c>
      <c r="I885" s="3">
        <v>20</v>
      </c>
      <c r="J885" s="3">
        <v>0</v>
      </c>
      <c r="K885" s="3">
        <v>0</v>
      </c>
      <c r="L885" s="3">
        <v>0</v>
      </c>
      <c r="M885" s="3">
        <v>0</v>
      </c>
      <c r="N885" s="3">
        <v>0</v>
      </c>
      <c r="O885" s="3">
        <v>0</v>
      </c>
      <c r="P885" s="3">
        <v>0</v>
      </c>
      <c r="Q885" s="3">
        <v>0</v>
      </c>
      <c r="R885" s="3">
        <v>0</v>
      </c>
      <c r="S885" s="3">
        <v>0</v>
      </c>
      <c r="T885" s="3">
        <v>0</v>
      </c>
      <c r="U885" s="3">
        <v>0</v>
      </c>
      <c r="V885" s="3">
        <v>0</v>
      </c>
      <c r="W885" s="3">
        <v>0</v>
      </c>
      <c r="X885" s="3">
        <v>0</v>
      </c>
      <c r="Y885" s="3">
        <v>0</v>
      </c>
      <c r="Z885" s="3">
        <v>0</v>
      </c>
      <c r="AA885" s="3">
        <v>0</v>
      </c>
      <c r="AB885" s="3">
        <v>0</v>
      </c>
      <c r="AC885" s="3">
        <v>0</v>
      </c>
    </row>
    <row r="886" spans="1:29" x14ac:dyDescent="0.35">
      <c r="A886" s="30">
        <v>2026</v>
      </c>
      <c r="B886" s="29">
        <v>1</v>
      </c>
      <c r="C886" s="2" t="s">
        <v>977</v>
      </c>
      <c r="D886" s="2" t="s">
        <v>3123</v>
      </c>
      <c r="E886" s="2" t="s">
        <v>3124</v>
      </c>
      <c r="F886" s="2" t="s">
        <v>4028</v>
      </c>
      <c r="G886" s="2" t="s">
        <v>4029</v>
      </c>
      <c r="H886" s="3">
        <v>3</v>
      </c>
      <c r="I886" s="3">
        <v>10</v>
      </c>
      <c r="J886" s="3">
        <v>0</v>
      </c>
      <c r="K886" s="3">
        <v>0</v>
      </c>
      <c r="L886" s="3">
        <v>0</v>
      </c>
      <c r="M886" s="3">
        <v>0</v>
      </c>
      <c r="N886" s="3">
        <v>0</v>
      </c>
      <c r="O886" s="3">
        <v>0</v>
      </c>
      <c r="P886" s="3">
        <v>0</v>
      </c>
      <c r="Q886" s="3">
        <v>0</v>
      </c>
      <c r="R886" s="3">
        <v>0</v>
      </c>
      <c r="S886" s="3">
        <v>0</v>
      </c>
      <c r="T886" s="3">
        <v>0</v>
      </c>
      <c r="U886" s="3">
        <v>0</v>
      </c>
      <c r="V886" s="3">
        <v>0</v>
      </c>
      <c r="W886" s="3">
        <v>0</v>
      </c>
      <c r="X886" s="3">
        <v>0</v>
      </c>
      <c r="Y886" s="3">
        <v>0</v>
      </c>
      <c r="Z886" s="3">
        <v>0</v>
      </c>
      <c r="AA886" s="3">
        <v>0</v>
      </c>
      <c r="AB886" s="3">
        <v>0</v>
      </c>
      <c r="AC886" s="3">
        <v>0</v>
      </c>
    </row>
    <row r="887" spans="1:29" x14ac:dyDescent="0.35">
      <c r="A887" s="30">
        <v>2026</v>
      </c>
      <c r="B887" s="29">
        <v>1</v>
      </c>
      <c r="C887" s="2" t="s">
        <v>977</v>
      </c>
      <c r="D887" s="2" t="s">
        <v>3123</v>
      </c>
      <c r="E887" s="2" t="s">
        <v>3124</v>
      </c>
      <c r="F887" s="2" t="s">
        <v>4030</v>
      </c>
      <c r="G887" s="2" t="s">
        <v>4031</v>
      </c>
      <c r="H887" s="3">
        <v>20</v>
      </c>
      <c r="I887" s="3">
        <v>15</v>
      </c>
      <c r="J887" s="3">
        <v>3</v>
      </c>
      <c r="K887" s="3">
        <v>2.25</v>
      </c>
      <c r="L887" s="3">
        <v>0</v>
      </c>
      <c r="M887" s="3">
        <v>0</v>
      </c>
      <c r="N887" s="3">
        <v>0</v>
      </c>
      <c r="O887" s="3">
        <v>0</v>
      </c>
      <c r="P887" s="3">
        <v>0</v>
      </c>
      <c r="Q887" s="3">
        <v>0</v>
      </c>
      <c r="R887" s="3">
        <v>3</v>
      </c>
      <c r="S887" s="3">
        <v>2.25</v>
      </c>
      <c r="T887" s="3">
        <v>0</v>
      </c>
      <c r="U887" s="3">
        <v>0</v>
      </c>
      <c r="V887" s="3">
        <v>0</v>
      </c>
      <c r="W887" s="3">
        <v>0</v>
      </c>
      <c r="X887" s="3">
        <v>0</v>
      </c>
      <c r="Y887" s="3">
        <v>0</v>
      </c>
      <c r="Z887" s="3">
        <v>0</v>
      </c>
      <c r="AA887" s="3">
        <v>0</v>
      </c>
      <c r="AB887" s="3">
        <v>0</v>
      </c>
      <c r="AC887" s="3">
        <v>0</v>
      </c>
    </row>
    <row r="888" spans="1:29" x14ac:dyDescent="0.35">
      <c r="A888" s="30">
        <v>2026</v>
      </c>
      <c r="B888" s="29">
        <v>1</v>
      </c>
      <c r="C888" s="2" t="s">
        <v>977</v>
      </c>
      <c r="D888" s="2" t="s">
        <v>1110</v>
      </c>
      <c r="E888" s="2" t="s">
        <v>1111</v>
      </c>
      <c r="F888" s="2" t="s">
        <v>1112</v>
      </c>
      <c r="G888" s="2" t="s">
        <v>1113</v>
      </c>
      <c r="H888" s="3">
        <v>1</v>
      </c>
      <c r="I888" s="3">
        <v>1</v>
      </c>
      <c r="J888" s="3">
        <v>1</v>
      </c>
      <c r="K888" s="3">
        <v>1</v>
      </c>
      <c r="L888" s="3">
        <v>0</v>
      </c>
      <c r="M888" s="3">
        <v>0</v>
      </c>
      <c r="N888" s="3">
        <v>1</v>
      </c>
      <c r="O888" s="3">
        <v>1</v>
      </c>
      <c r="P888" s="3">
        <v>0</v>
      </c>
      <c r="Q888" s="3">
        <v>0</v>
      </c>
      <c r="R888" s="3">
        <v>0</v>
      </c>
      <c r="S888" s="3">
        <v>0</v>
      </c>
      <c r="T888" s="3">
        <v>0</v>
      </c>
      <c r="U888" s="3">
        <v>0</v>
      </c>
      <c r="V888" s="3">
        <v>0</v>
      </c>
      <c r="W888" s="3">
        <v>0</v>
      </c>
      <c r="X888" s="3">
        <v>0</v>
      </c>
      <c r="Y888" s="3">
        <v>0</v>
      </c>
      <c r="Z888" s="3">
        <v>0</v>
      </c>
      <c r="AA888" s="3">
        <v>0</v>
      </c>
      <c r="AB888" s="3">
        <v>0</v>
      </c>
      <c r="AC888" s="3">
        <v>0</v>
      </c>
    </row>
    <row r="889" spans="1:29" x14ac:dyDescent="0.35">
      <c r="A889" s="30">
        <v>2026</v>
      </c>
      <c r="B889" s="29">
        <v>1</v>
      </c>
      <c r="C889" s="2" t="s">
        <v>977</v>
      </c>
      <c r="D889" s="2" t="s">
        <v>1110</v>
      </c>
      <c r="E889" s="2" t="s">
        <v>1111</v>
      </c>
      <c r="F889" s="2" t="s">
        <v>1112</v>
      </c>
      <c r="G889" s="2" t="s">
        <v>1114</v>
      </c>
      <c r="H889" s="3">
        <v>1</v>
      </c>
      <c r="I889" s="3">
        <v>2</v>
      </c>
      <c r="J889" s="3">
        <v>1</v>
      </c>
      <c r="K889" s="3">
        <v>2</v>
      </c>
      <c r="L889" s="3">
        <v>0</v>
      </c>
      <c r="M889" s="3">
        <v>0</v>
      </c>
      <c r="N889" s="3">
        <v>1</v>
      </c>
      <c r="O889" s="3">
        <v>2</v>
      </c>
      <c r="P889" s="3">
        <v>0</v>
      </c>
      <c r="Q889" s="3">
        <v>0</v>
      </c>
      <c r="R889" s="3">
        <v>0</v>
      </c>
      <c r="S889" s="3">
        <v>0</v>
      </c>
      <c r="T889" s="3">
        <v>0</v>
      </c>
      <c r="U889" s="3">
        <v>0</v>
      </c>
      <c r="V889" s="3">
        <v>0</v>
      </c>
      <c r="W889" s="3">
        <v>0</v>
      </c>
      <c r="X889" s="3">
        <v>0</v>
      </c>
      <c r="Y889" s="3">
        <v>0</v>
      </c>
      <c r="Z889" s="3">
        <v>0</v>
      </c>
      <c r="AA889" s="3">
        <v>0</v>
      </c>
      <c r="AB889" s="3">
        <v>0</v>
      </c>
      <c r="AC889" s="3">
        <v>0</v>
      </c>
    </row>
    <row r="890" spans="1:29" x14ac:dyDescent="0.35">
      <c r="A890" s="30">
        <v>2026</v>
      </c>
      <c r="B890" s="29">
        <v>1</v>
      </c>
      <c r="C890" s="2" t="s">
        <v>977</v>
      </c>
      <c r="D890" s="2" t="s">
        <v>1110</v>
      </c>
      <c r="E890" s="2" t="s">
        <v>1111</v>
      </c>
      <c r="F890" s="2" t="s">
        <v>1112</v>
      </c>
      <c r="G890" s="2" t="s">
        <v>1115</v>
      </c>
      <c r="H890" s="3">
        <v>8</v>
      </c>
      <c r="I890" s="3">
        <v>2</v>
      </c>
      <c r="J890" s="3">
        <v>8</v>
      </c>
      <c r="K890" s="3">
        <v>2</v>
      </c>
      <c r="L890" s="3">
        <v>0</v>
      </c>
      <c r="M890" s="3">
        <v>0</v>
      </c>
      <c r="N890" s="3">
        <v>8</v>
      </c>
      <c r="O890" s="3">
        <v>2</v>
      </c>
      <c r="P890" s="3">
        <v>0</v>
      </c>
      <c r="Q890" s="3">
        <v>0</v>
      </c>
      <c r="R890" s="3">
        <v>0</v>
      </c>
      <c r="S890" s="3">
        <v>0</v>
      </c>
      <c r="T890" s="3">
        <v>0</v>
      </c>
      <c r="U890" s="3">
        <v>0</v>
      </c>
      <c r="V890" s="3">
        <v>0</v>
      </c>
      <c r="W890" s="3">
        <v>0</v>
      </c>
      <c r="X890" s="3">
        <v>0</v>
      </c>
      <c r="Y890" s="3">
        <v>0</v>
      </c>
      <c r="Z890" s="3">
        <v>0</v>
      </c>
      <c r="AA890" s="3">
        <v>0</v>
      </c>
      <c r="AB890" s="3">
        <v>0</v>
      </c>
      <c r="AC890" s="3">
        <v>0</v>
      </c>
    </row>
    <row r="891" spans="1:29" x14ac:dyDescent="0.35">
      <c r="A891" s="30">
        <v>2026</v>
      </c>
      <c r="B891" s="29">
        <v>1</v>
      </c>
      <c r="C891" s="2" t="s">
        <v>977</v>
      </c>
      <c r="D891" s="2" t="s">
        <v>1110</v>
      </c>
      <c r="E891" s="2" t="s">
        <v>1111</v>
      </c>
      <c r="F891" s="2" t="s">
        <v>1112</v>
      </c>
      <c r="G891" s="2" t="s">
        <v>1116</v>
      </c>
      <c r="H891" s="3">
        <v>10</v>
      </c>
      <c r="I891" s="3">
        <v>2</v>
      </c>
      <c r="J891" s="3">
        <v>10</v>
      </c>
      <c r="K891" s="3">
        <v>2</v>
      </c>
      <c r="L891" s="3">
        <v>0</v>
      </c>
      <c r="M891" s="3">
        <v>0</v>
      </c>
      <c r="N891" s="3">
        <v>0</v>
      </c>
      <c r="O891" s="3">
        <v>0</v>
      </c>
      <c r="P891" s="3">
        <v>10</v>
      </c>
      <c r="Q891" s="3">
        <v>2</v>
      </c>
      <c r="R891" s="3">
        <v>0</v>
      </c>
      <c r="S891" s="3">
        <v>0</v>
      </c>
      <c r="T891" s="3">
        <v>0</v>
      </c>
      <c r="U891" s="3">
        <v>0</v>
      </c>
      <c r="V891" s="3">
        <v>0</v>
      </c>
      <c r="W891" s="3">
        <v>0</v>
      </c>
      <c r="X891" s="3">
        <v>0</v>
      </c>
      <c r="Y891" s="3">
        <v>0</v>
      </c>
      <c r="Z891" s="3">
        <v>0</v>
      </c>
      <c r="AA891" s="3">
        <v>0</v>
      </c>
      <c r="AB891" s="3">
        <v>0</v>
      </c>
      <c r="AC891" s="3">
        <v>0</v>
      </c>
    </row>
    <row r="892" spans="1:29" x14ac:dyDescent="0.35">
      <c r="A892" s="30">
        <v>2026</v>
      </c>
      <c r="B892" s="29">
        <v>1</v>
      </c>
      <c r="C892" s="2" t="s">
        <v>977</v>
      </c>
      <c r="D892" s="2" t="s">
        <v>1110</v>
      </c>
      <c r="E892" s="2" t="s">
        <v>1111</v>
      </c>
      <c r="F892" s="2" t="s">
        <v>1117</v>
      </c>
      <c r="G892" s="2" t="s">
        <v>1118</v>
      </c>
      <c r="H892" s="3">
        <v>20</v>
      </c>
      <c r="I892" s="3">
        <v>5</v>
      </c>
      <c r="J892" s="3">
        <v>2</v>
      </c>
      <c r="K892" s="3">
        <v>0.5</v>
      </c>
      <c r="L892" s="3">
        <v>0</v>
      </c>
      <c r="M892" s="3">
        <v>0</v>
      </c>
      <c r="N892" s="3">
        <v>0</v>
      </c>
      <c r="O892" s="3">
        <v>0</v>
      </c>
      <c r="P892" s="3">
        <v>0</v>
      </c>
      <c r="Q892" s="3">
        <v>0</v>
      </c>
      <c r="R892" s="3">
        <v>2</v>
      </c>
      <c r="S892" s="3">
        <v>0.5</v>
      </c>
      <c r="T892" s="3">
        <v>0</v>
      </c>
      <c r="U892" s="3">
        <v>0</v>
      </c>
      <c r="V892" s="3">
        <v>0</v>
      </c>
      <c r="W892" s="3">
        <v>0</v>
      </c>
      <c r="X892" s="3">
        <v>0</v>
      </c>
      <c r="Y892" s="3">
        <v>0</v>
      </c>
      <c r="Z892" s="3">
        <v>0</v>
      </c>
      <c r="AA892" s="3">
        <v>0</v>
      </c>
      <c r="AB892" s="3">
        <v>0</v>
      </c>
      <c r="AC892" s="3">
        <v>0</v>
      </c>
    </row>
    <row r="893" spans="1:29" x14ac:dyDescent="0.35">
      <c r="A893" s="30">
        <v>2026</v>
      </c>
      <c r="B893" s="29">
        <v>1</v>
      </c>
      <c r="C893" s="2" t="s">
        <v>977</v>
      </c>
      <c r="D893" s="2" t="s">
        <v>1110</v>
      </c>
      <c r="E893" s="2" t="s">
        <v>1111</v>
      </c>
      <c r="F893" s="2" t="s">
        <v>1119</v>
      </c>
      <c r="G893" s="2" t="s">
        <v>1120</v>
      </c>
      <c r="H893" s="3">
        <v>2</v>
      </c>
      <c r="I893" s="3">
        <v>2</v>
      </c>
      <c r="J893" s="3">
        <v>0</v>
      </c>
      <c r="K893" s="3">
        <v>0</v>
      </c>
      <c r="L893" s="3">
        <v>0</v>
      </c>
      <c r="M893" s="3">
        <v>0</v>
      </c>
      <c r="N893" s="3">
        <v>0</v>
      </c>
      <c r="O893" s="3">
        <v>0</v>
      </c>
      <c r="P893" s="3">
        <v>0</v>
      </c>
      <c r="Q893" s="3">
        <v>0</v>
      </c>
      <c r="R893" s="3">
        <v>0</v>
      </c>
      <c r="S893" s="3">
        <v>0</v>
      </c>
      <c r="T893" s="3">
        <v>0</v>
      </c>
      <c r="U893" s="3">
        <v>0</v>
      </c>
      <c r="V893" s="3">
        <v>0</v>
      </c>
      <c r="W893" s="3">
        <v>0</v>
      </c>
      <c r="X893" s="3">
        <v>0</v>
      </c>
      <c r="Y893" s="3">
        <v>0</v>
      </c>
      <c r="Z893" s="3">
        <v>0</v>
      </c>
      <c r="AA893" s="3">
        <v>0</v>
      </c>
      <c r="AB893" s="3">
        <v>0</v>
      </c>
      <c r="AC893" s="3">
        <v>0</v>
      </c>
    </row>
    <row r="894" spans="1:29" x14ac:dyDescent="0.35">
      <c r="A894" s="30">
        <v>2026</v>
      </c>
      <c r="B894" s="29">
        <v>1</v>
      </c>
      <c r="C894" s="2" t="s">
        <v>977</v>
      </c>
      <c r="D894" s="2" t="s">
        <v>1110</v>
      </c>
      <c r="E894" s="2" t="s">
        <v>1111</v>
      </c>
      <c r="F894" s="2" t="s">
        <v>1112</v>
      </c>
      <c r="G894" s="2" t="s">
        <v>1121</v>
      </c>
      <c r="H894" s="3">
        <v>600</v>
      </c>
      <c r="I894" s="3">
        <v>3</v>
      </c>
      <c r="J894" s="3">
        <v>90</v>
      </c>
      <c r="K894" s="3">
        <v>0.45</v>
      </c>
      <c r="L894" s="3">
        <v>0</v>
      </c>
      <c r="M894" s="3">
        <v>0</v>
      </c>
      <c r="N894" s="3">
        <v>0</v>
      </c>
      <c r="O894" s="3">
        <v>0</v>
      </c>
      <c r="P894" s="3">
        <v>0</v>
      </c>
      <c r="Q894" s="3">
        <v>0</v>
      </c>
      <c r="R894" s="3">
        <v>90</v>
      </c>
      <c r="S894" s="3">
        <v>0.45</v>
      </c>
      <c r="T894" s="3">
        <v>0</v>
      </c>
      <c r="U894" s="3">
        <v>0</v>
      </c>
      <c r="V894" s="3">
        <v>0</v>
      </c>
      <c r="W894" s="3">
        <v>0</v>
      </c>
      <c r="X894" s="3">
        <v>0</v>
      </c>
      <c r="Y894" s="3">
        <v>0</v>
      </c>
      <c r="Z894" s="3">
        <v>0</v>
      </c>
      <c r="AA894" s="3">
        <v>0</v>
      </c>
      <c r="AB894" s="3">
        <v>0</v>
      </c>
      <c r="AC894" s="3">
        <v>0</v>
      </c>
    </row>
    <row r="895" spans="1:29" x14ac:dyDescent="0.35">
      <c r="A895" s="30">
        <v>2026</v>
      </c>
      <c r="B895" s="29">
        <v>1</v>
      </c>
      <c r="C895" s="2" t="s">
        <v>977</v>
      </c>
      <c r="D895" s="2" t="s">
        <v>1110</v>
      </c>
      <c r="E895" s="2" t="s">
        <v>1111</v>
      </c>
      <c r="F895" s="2" t="s">
        <v>1122</v>
      </c>
      <c r="G895" s="2" t="s">
        <v>1123</v>
      </c>
      <c r="H895" s="3">
        <v>83</v>
      </c>
      <c r="I895" s="3">
        <v>8</v>
      </c>
      <c r="J895" s="3">
        <v>20</v>
      </c>
      <c r="K895" s="3">
        <v>1.93</v>
      </c>
      <c r="L895" s="3">
        <v>0</v>
      </c>
      <c r="M895" s="3">
        <v>0</v>
      </c>
      <c r="N895" s="3">
        <v>0</v>
      </c>
      <c r="O895" s="3">
        <v>0</v>
      </c>
      <c r="P895" s="3">
        <v>0</v>
      </c>
      <c r="Q895" s="3">
        <v>0</v>
      </c>
      <c r="R895" s="3">
        <v>20</v>
      </c>
      <c r="S895" s="3">
        <v>1.93</v>
      </c>
      <c r="T895" s="3">
        <v>0</v>
      </c>
      <c r="U895" s="3">
        <v>0</v>
      </c>
      <c r="V895" s="3">
        <v>0</v>
      </c>
      <c r="W895" s="3">
        <v>0</v>
      </c>
      <c r="X895" s="3">
        <v>0</v>
      </c>
      <c r="Y895" s="3">
        <v>0</v>
      </c>
      <c r="Z895" s="3">
        <v>0</v>
      </c>
      <c r="AA895" s="3">
        <v>0</v>
      </c>
      <c r="AB895" s="3">
        <v>0</v>
      </c>
      <c r="AC895" s="3">
        <v>0</v>
      </c>
    </row>
    <row r="896" spans="1:29" x14ac:dyDescent="0.35">
      <c r="A896" s="30">
        <v>2026</v>
      </c>
      <c r="B896" s="29">
        <v>1</v>
      </c>
      <c r="C896" s="2" t="s">
        <v>977</v>
      </c>
      <c r="D896" s="2" t="s">
        <v>1110</v>
      </c>
      <c r="E896" s="2" t="s">
        <v>1111</v>
      </c>
      <c r="F896" s="2" t="s">
        <v>1112</v>
      </c>
      <c r="G896" s="2" t="s">
        <v>1124</v>
      </c>
      <c r="H896" s="3">
        <v>1</v>
      </c>
      <c r="I896" s="3">
        <v>1</v>
      </c>
      <c r="J896" s="3">
        <v>0</v>
      </c>
      <c r="K896" s="3">
        <v>0</v>
      </c>
      <c r="L896" s="3">
        <v>0</v>
      </c>
      <c r="M896" s="3">
        <v>0</v>
      </c>
      <c r="N896" s="3">
        <v>0</v>
      </c>
      <c r="O896" s="3">
        <v>0</v>
      </c>
      <c r="P896" s="3">
        <v>0</v>
      </c>
      <c r="Q896" s="3">
        <v>0</v>
      </c>
      <c r="R896" s="3">
        <v>0</v>
      </c>
      <c r="S896" s="3">
        <v>0</v>
      </c>
      <c r="T896" s="3">
        <v>0</v>
      </c>
      <c r="U896" s="3">
        <v>0</v>
      </c>
      <c r="V896" s="3">
        <v>0</v>
      </c>
      <c r="W896" s="3">
        <v>0</v>
      </c>
      <c r="X896" s="3">
        <v>0</v>
      </c>
      <c r="Y896" s="3">
        <v>0</v>
      </c>
      <c r="Z896" s="3">
        <v>0</v>
      </c>
      <c r="AA896" s="3">
        <v>0</v>
      </c>
      <c r="AB896" s="3">
        <v>0</v>
      </c>
      <c r="AC896" s="3">
        <v>0</v>
      </c>
    </row>
    <row r="897" spans="1:29" x14ac:dyDescent="0.35">
      <c r="A897" s="30">
        <v>2026</v>
      </c>
      <c r="B897" s="29">
        <v>1</v>
      </c>
      <c r="C897" s="2" t="s">
        <v>977</v>
      </c>
      <c r="D897" s="2" t="s">
        <v>1110</v>
      </c>
      <c r="E897" s="2" t="s">
        <v>1111</v>
      </c>
      <c r="F897" s="2" t="s">
        <v>1125</v>
      </c>
      <c r="G897" s="2" t="s">
        <v>1126</v>
      </c>
      <c r="H897" s="3">
        <v>4</v>
      </c>
      <c r="I897" s="3">
        <v>2</v>
      </c>
      <c r="J897" s="3">
        <v>1</v>
      </c>
      <c r="K897" s="3">
        <v>0.5</v>
      </c>
      <c r="L897" s="3">
        <v>0</v>
      </c>
      <c r="M897" s="3">
        <v>0</v>
      </c>
      <c r="N897" s="3">
        <v>0</v>
      </c>
      <c r="O897" s="3">
        <v>0</v>
      </c>
      <c r="P897" s="3">
        <v>0</v>
      </c>
      <c r="Q897" s="3">
        <v>0</v>
      </c>
      <c r="R897" s="3">
        <v>1</v>
      </c>
      <c r="S897" s="3">
        <v>0.5</v>
      </c>
      <c r="T897" s="3">
        <v>0</v>
      </c>
      <c r="U897" s="3">
        <v>0</v>
      </c>
      <c r="V897" s="3">
        <v>0</v>
      </c>
      <c r="W897" s="3">
        <v>0</v>
      </c>
      <c r="X897" s="3">
        <v>0</v>
      </c>
      <c r="Y897" s="3">
        <v>0</v>
      </c>
      <c r="Z897" s="3">
        <v>0</v>
      </c>
      <c r="AA897" s="3">
        <v>0</v>
      </c>
      <c r="AB897" s="3">
        <v>0</v>
      </c>
      <c r="AC897" s="3">
        <v>0</v>
      </c>
    </row>
    <row r="898" spans="1:29" x14ac:dyDescent="0.35">
      <c r="A898" s="30">
        <v>2026</v>
      </c>
      <c r="B898" s="29">
        <v>1</v>
      </c>
      <c r="C898" s="2" t="s">
        <v>977</v>
      </c>
      <c r="D898" s="2" t="s">
        <v>1110</v>
      </c>
      <c r="E898" s="2" t="s">
        <v>1111</v>
      </c>
      <c r="F898" s="2" t="s">
        <v>1117</v>
      </c>
      <c r="G898" s="2" t="s">
        <v>1127</v>
      </c>
      <c r="H898" s="3">
        <v>20</v>
      </c>
      <c r="I898" s="3">
        <v>21</v>
      </c>
      <c r="J898" s="3">
        <v>3</v>
      </c>
      <c r="K898" s="3">
        <v>3.15</v>
      </c>
      <c r="L898" s="3">
        <v>0</v>
      </c>
      <c r="M898" s="3">
        <v>0</v>
      </c>
      <c r="N898" s="3">
        <v>0</v>
      </c>
      <c r="O898" s="3">
        <v>0</v>
      </c>
      <c r="P898" s="3">
        <v>0</v>
      </c>
      <c r="Q898" s="3">
        <v>0</v>
      </c>
      <c r="R898" s="3">
        <v>3</v>
      </c>
      <c r="S898" s="3">
        <v>3.15</v>
      </c>
      <c r="T898" s="3">
        <v>0</v>
      </c>
      <c r="U898" s="3">
        <v>0</v>
      </c>
      <c r="V898" s="3">
        <v>0</v>
      </c>
      <c r="W898" s="3">
        <v>0</v>
      </c>
      <c r="X898" s="3">
        <v>0</v>
      </c>
      <c r="Y898" s="3">
        <v>0</v>
      </c>
      <c r="Z898" s="3">
        <v>0</v>
      </c>
      <c r="AA898" s="3">
        <v>0</v>
      </c>
      <c r="AB898" s="3">
        <v>0</v>
      </c>
      <c r="AC898" s="3">
        <v>0</v>
      </c>
    </row>
    <row r="899" spans="1:29" x14ac:dyDescent="0.35">
      <c r="A899" s="30">
        <v>2026</v>
      </c>
      <c r="B899" s="29">
        <v>1</v>
      </c>
      <c r="C899" s="2" t="s">
        <v>977</v>
      </c>
      <c r="D899" s="2" t="s">
        <v>1110</v>
      </c>
      <c r="E899" s="2" t="s">
        <v>1111</v>
      </c>
      <c r="F899" s="2" t="s">
        <v>1112</v>
      </c>
      <c r="G899" s="2" t="s">
        <v>1128</v>
      </c>
      <c r="H899" s="3">
        <v>2220</v>
      </c>
      <c r="I899" s="3">
        <v>3</v>
      </c>
      <c r="J899" s="3">
        <v>150</v>
      </c>
      <c r="K899" s="3">
        <v>0.2</v>
      </c>
      <c r="L899" s="3">
        <v>0</v>
      </c>
      <c r="M899" s="3">
        <v>0</v>
      </c>
      <c r="N899" s="3">
        <v>0</v>
      </c>
      <c r="O899" s="3">
        <v>0</v>
      </c>
      <c r="P899" s="3">
        <v>0</v>
      </c>
      <c r="Q899" s="3">
        <v>0</v>
      </c>
      <c r="R899" s="3">
        <v>150</v>
      </c>
      <c r="S899" s="3">
        <v>0.2</v>
      </c>
      <c r="T899" s="3">
        <v>0</v>
      </c>
      <c r="U899" s="3">
        <v>0</v>
      </c>
      <c r="V899" s="3">
        <v>0</v>
      </c>
      <c r="W899" s="3">
        <v>0</v>
      </c>
      <c r="X899" s="3">
        <v>0</v>
      </c>
      <c r="Y899" s="3">
        <v>0</v>
      </c>
      <c r="Z899" s="3">
        <v>0</v>
      </c>
      <c r="AA899" s="3">
        <v>0</v>
      </c>
      <c r="AB899" s="3">
        <v>0</v>
      </c>
      <c r="AC899" s="3">
        <v>0</v>
      </c>
    </row>
    <row r="900" spans="1:29" x14ac:dyDescent="0.35">
      <c r="A900" s="30">
        <v>2026</v>
      </c>
      <c r="B900" s="29">
        <v>1</v>
      </c>
      <c r="C900" s="2" t="s">
        <v>977</v>
      </c>
      <c r="D900" s="2" t="s">
        <v>1110</v>
      </c>
      <c r="E900" s="2" t="s">
        <v>1111</v>
      </c>
      <c r="F900" s="2" t="s">
        <v>1112</v>
      </c>
      <c r="G900" s="2" t="s">
        <v>1129</v>
      </c>
      <c r="H900" s="3">
        <v>222</v>
      </c>
      <c r="I900" s="3">
        <v>3</v>
      </c>
      <c r="J900" s="3">
        <v>15</v>
      </c>
      <c r="K900" s="3">
        <v>0.2</v>
      </c>
      <c r="L900" s="3">
        <v>0</v>
      </c>
      <c r="M900" s="3">
        <v>0</v>
      </c>
      <c r="N900" s="3">
        <v>0</v>
      </c>
      <c r="O900" s="3">
        <v>0</v>
      </c>
      <c r="P900" s="3">
        <v>0</v>
      </c>
      <c r="Q900" s="3">
        <v>0</v>
      </c>
      <c r="R900" s="3">
        <v>15</v>
      </c>
      <c r="S900" s="3">
        <v>0.2</v>
      </c>
      <c r="T900" s="3">
        <v>0</v>
      </c>
      <c r="U900" s="3">
        <v>0</v>
      </c>
      <c r="V900" s="3">
        <v>0</v>
      </c>
      <c r="W900" s="3">
        <v>0</v>
      </c>
      <c r="X900" s="3">
        <v>0</v>
      </c>
      <c r="Y900" s="3">
        <v>0</v>
      </c>
      <c r="Z900" s="3">
        <v>0</v>
      </c>
      <c r="AA900" s="3">
        <v>0</v>
      </c>
      <c r="AB900" s="3">
        <v>0</v>
      </c>
      <c r="AC900" s="3">
        <v>0</v>
      </c>
    </row>
    <row r="901" spans="1:29" x14ac:dyDescent="0.35">
      <c r="A901" s="30">
        <v>2026</v>
      </c>
      <c r="B901" s="29">
        <v>1</v>
      </c>
      <c r="C901" s="2" t="s">
        <v>977</v>
      </c>
      <c r="D901" s="2" t="s">
        <v>1110</v>
      </c>
      <c r="E901" s="2" t="s">
        <v>1111</v>
      </c>
      <c r="F901" s="2" t="s">
        <v>1122</v>
      </c>
      <c r="G901" s="2" t="s">
        <v>1130</v>
      </c>
      <c r="H901" s="3">
        <v>55056</v>
      </c>
      <c r="I901" s="3">
        <v>12</v>
      </c>
      <c r="J901" s="3">
        <v>27871</v>
      </c>
      <c r="K901" s="3">
        <v>6.08</v>
      </c>
      <c r="L901" s="3">
        <v>0</v>
      </c>
      <c r="M901" s="3">
        <v>0</v>
      </c>
      <c r="N901" s="3">
        <v>0</v>
      </c>
      <c r="O901" s="3">
        <v>0</v>
      </c>
      <c r="P901" s="3">
        <v>0</v>
      </c>
      <c r="Q901" s="3">
        <v>0</v>
      </c>
      <c r="R901" s="3">
        <v>27871</v>
      </c>
      <c r="S901" s="3">
        <v>6.08</v>
      </c>
      <c r="T901" s="3">
        <v>0</v>
      </c>
      <c r="U901" s="3">
        <v>0</v>
      </c>
      <c r="V901" s="3">
        <v>0</v>
      </c>
      <c r="W901" s="3">
        <v>0</v>
      </c>
      <c r="X901" s="3">
        <v>0</v>
      </c>
      <c r="Y901" s="3">
        <v>0</v>
      </c>
      <c r="Z901" s="3">
        <v>0</v>
      </c>
      <c r="AA901" s="3">
        <v>0</v>
      </c>
      <c r="AB901" s="3">
        <v>0</v>
      </c>
      <c r="AC901" s="3">
        <v>0</v>
      </c>
    </row>
    <row r="902" spans="1:29" x14ac:dyDescent="0.35">
      <c r="A902" s="30">
        <v>2026</v>
      </c>
      <c r="B902" s="29">
        <v>1</v>
      </c>
      <c r="C902" s="2" t="s">
        <v>977</v>
      </c>
      <c r="D902" s="2" t="s">
        <v>1110</v>
      </c>
      <c r="E902" s="2" t="s">
        <v>1111</v>
      </c>
      <c r="F902" s="2" t="s">
        <v>1112</v>
      </c>
      <c r="G902" s="2" t="s">
        <v>1131</v>
      </c>
      <c r="H902" s="3">
        <v>60</v>
      </c>
      <c r="I902" s="3">
        <v>3</v>
      </c>
      <c r="J902" s="3">
        <v>9</v>
      </c>
      <c r="K902" s="3">
        <v>0.45</v>
      </c>
      <c r="L902" s="3">
        <v>0</v>
      </c>
      <c r="M902" s="3">
        <v>0</v>
      </c>
      <c r="N902" s="3">
        <v>0</v>
      </c>
      <c r="O902" s="3">
        <v>0</v>
      </c>
      <c r="P902" s="3">
        <v>0</v>
      </c>
      <c r="Q902" s="3">
        <v>0</v>
      </c>
      <c r="R902" s="3">
        <v>9</v>
      </c>
      <c r="S902" s="3">
        <v>0.45</v>
      </c>
      <c r="T902" s="3">
        <v>0</v>
      </c>
      <c r="U902" s="3">
        <v>0</v>
      </c>
      <c r="V902" s="3">
        <v>0</v>
      </c>
      <c r="W902" s="3">
        <v>0</v>
      </c>
      <c r="X902" s="3">
        <v>0</v>
      </c>
      <c r="Y902" s="3">
        <v>0</v>
      </c>
      <c r="Z902" s="3">
        <v>0</v>
      </c>
      <c r="AA902" s="3">
        <v>0</v>
      </c>
      <c r="AB902" s="3">
        <v>0</v>
      </c>
      <c r="AC902" s="3">
        <v>0</v>
      </c>
    </row>
    <row r="903" spans="1:29" x14ac:dyDescent="0.35">
      <c r="A903" s="30">
        <v>2026</v>
      </c>
      <c r="B903" s="29">
        <v>1</v>
      </c>
      <c r="C903" s="2" t="s">
        <v>977</v>
      </c>
      <c r="D903" s="2" t="s">
        <v>1110</v>
      </c>
      <c r="E903" s="2" t="s">
        <v>1111</v>
      </c>
      <c r="F903" s="2" t="s">
        <v>1122</v>
      </c>
      <c r="G903" s="2" t="s">
        <v>1132</v>
      </c>
      <c r="H903" s="3">
        <v>75320</v>
      </c>
      <c r="I903" s="3">
        <v>12</v>
      </c>
      <c r="J903" s="3">
        <v>9266</v>
      </c>
      <c r="K903" s="3">
        <v>1.48</v>
      </c>
      <c r="L903" s="3">
        <v>0</v>
      </c>
      <c r="M903" s="3">
        <v>0</v>
      </c>
      <c r="N903" s="3">
        <v>0</v>
      </c>
      <c r="O903" s="3">
        <v>0</v>
      </c>
      <c r="P903" s="3">
        <v>0</v>
      </c>
      <c r="Q903" s="3">
        <v>0</v>
      </c>
      <c r="R903" s="3">
        <v>9266</v>
      </c>
      <c r="S903" s="3">
        <v>1.48</v>
      </c>
      <c r="T903" s="3">
        <v>0</v>
      </c>
      <c r="U903" s="3">
        <v>0</v>
      </c>
      <c r="V903" s="3">
        <v>0</v>
      </c>
      <c r="W903" s="3">
        <v>0</v>
      </c>
      <c r="X903" s="3">
        <v>0</v>
      </c>
      <c r="Y903" s="3">
        <v>0</v>
      </c>
      <c r="Z903" s="3">
        <v>0</v>
      </c>
      <c r="AA903" s="3">
        <v>0</v>
      </c>
      <c r="AB903" s="3">
        <v>0</v>
      </c>
      <c r="AC903" s="3">
        <v>0</v>
      </c>
    </row>
    <row r="904" spans="1:29" x14ac:dyDescent="0.35">
      <c r="A904" s="30">
        <v>2026</v>
      </c>
      <c r="B904" s="29">
        <v>1</v>
      </c>
      <c r="C904" s="2" t="s">
        <v>977</v>
      </c>
      <c r="D904" s="2" t="s">
        <v>1110</v>
      </c>
      <c r="E904" s="2" t="s">
        <v>1111</v>
      </c>
      <c r="F904" s="2" t="s">
        <v>1122</v>
      </c>
      <c r="G904" s="2" t="s">
        <v>4032</v>
      </c>
      <c r="H904" s="3">
        <v>83</v>
      </c>
      <c r="I904" s="3">
        <v>13</v>
      </c>
      <c r="J904" s="3">
        <v>20</v>
      </c>
      <c r="K904" s="3">
        <v>3.13</v>
      </c>
      <c r="L904" s="3">
        <v>0</v>
      </c>
      <c r="M904" s="3">
        <v>0</v>
      </c>
      <c r="N904" s="3">
        <v>0</v>
      </c>
      <c r="O904" s="3">
        <v>0</v>
      </c>
      <c r="P904" s="3">
        <v>0</v>
      </c>
      <c r="Q904" s="3">
        <v>0</v>
      </c>
      <c r="R904" s="3">
        <v>20</v>
      </c>
      <c r="S904" s="3">
        <v>3.13</v>
      </c>
      <c r="T904" s="3">
        <v>0</v>
      </c>
      <c r="U904" s="3">
        <v>0</v>
      </c>
      <c r="V904" s="3">
        <v>0</v>
      </c>
      <c r="W904" s="3">
        <v>0</v>
      </c>
      <c r="X904" s="3">
        <v>0</v>
      </c>
      <c r="Y904" s="3">
        <v>0</v>
      </c>
      <c r="Z904" s="3">
        <v>0</v>
      </c>
      <c r="AA904" s="3">
        <v>0</v>
      </c>
      <c r="AB904" s="3">
        <v>0</v>
      </c>
      <c r="AC904" s="3">
        <v>0</v>
      </c>
    </row>
    <row r="905" spans="1:29" x14ac:dyDescent="0.35">
      <c r="A905" s="30">
        <v>2026</v>
      </c>
      <c r="B905" s="29">
        <v>1</v>
      </c>
      <c r="C905" s="2" t="s">
        <v>977</v>
      </c>
      <c r="D905" s="2" t="s">
        <v>1110</v>
      </c>
      <c r="E905" s="2" t="s">
        <v>1111</v>
      </c>
      <c r="F905" s="2" t="s">
        <v>1125</v>
      </c>
      <c r="G905" s="2" t="s">
        <v>1133</v>
      </c>
      <c r="H905" s="3">
        <v>100</v>
      </c>
      <c r="I905" s="3">
        <v>5</v>
      </c>
      <c r="J905" s="3">
        <v>18.45</v>
      </c>
      <c r="K905" s="3">
        <v>0.92</v>
      </c>
      <c r="L905" s="3">
        <v>0.02</v>
      </c>
      <c r="M905" s="3">
        <v>0</v>
      </c>
      <c r="N905" s="3">
        <v>11.33</v>
      </c>
      <c r="O905" s="3">
        <v>0.56999999999999995</v>
      </c>
      <c r="P905" s="3">
        <v>5.34</v>
      </c>
      <c r="Q905" s="3">
        <v>0.27</v>
      </c>
      <c r="R905" s="3">
        <v>1.76</v>
      </c>
      <c r="S905" s="3">
        <v>0.09</v>
      </c>
      <c r="T905" s="3">
        <v>0.02</v>
      </c>
      <c r="U905" s="3">
        <v>0</v>
      </c>
      <c r="V905" s="3">
        <v>0</v>
      </c>
      <c r="W905" s="3">
        <v>0</v>
      </c>
      <c r="X905" s="3">
        <v>0</v>
      </c>
      <c r="Y905" s="3">
        <v>0</v>
      </c>
      <c r="Z905" s="3">
        <v>0</v>
      </c>
      <c r="AA905" s="3">
        <v>0</v>
      </c>
      <c r="AB905" s="3">
        <v>0.02</v>
      </c>
      <c r="AC905" s="3">
        <v>0</v>
      </c>
    </row>
    <row r="906" spans="1:29" x14ac:dyDescent="0.35">
      <c r="A906" s="30">
        <v>2026</v>
      </c>
      <c r="B906" s="29">
        <v>1</v>
      </c>
      <c r="C906" s="2" t="s">
        <v>977</v>
      </c>
      <c r="D906" s="2" t="s">
        <v>3126</v>
      </c>
      <c r="E906" s="2" t="s">
        <v>3127</v>
      </c>
      <c r="F906" s="2" t="s">
        <v>4033</v>
      </c>
      <c r="G906" s="2" t="s">
        <v>4034</v>
      </c>
      <c r="H906" s="3">
        <v>8</v>
      </c>
      <c r="I906" s="3">
        <v>10</v>
      </c>
      <c r="J906" s="3">
        <v>2</v>
      </c>
      <c r="K906" s="3">
        <v>2.5</v>
      </c>
      <c r="L906" s="3">
        <v>1</v>
      </c>
      <c r="M906" s="3">
        <v>1.25</v>
      </c>
      <c r="N906" s="3">
        <v>1</v>
      </c>
      <c r="O906" s="3">
        <v>1.25</v>
      </c>
      <c r="P906" s="3">
        <v>0</v>
      </c>
      <c r="Q906" s="3">
        <v>0</v>
      </c>
      <c r="R906" s="3">
        <v>0</v>
      </c>
      <c r="S906" s="3">
        <v>0</v>
      </c>
      <c r="T906" s="3">
        <v>1</v>
      </c>
      <c r="U906" s="3">
        <v>1.25</v>
      </c>
      <c r="V906" s="3">
        <v>0</v>
      </c>
      <c r="W906" s="3">
        <v>0</v>
      </c>
      <c r="X906" s="3">
        <v>0</v>
      </c>
      <c r="Y906" s="3">
        <v>0</v>
      </c>
      <c r="Z906" s="3">
        <v>0</v>
      </c>
      <c r="AA906" s="3">
        <v>0</v>
      </c>
      <c r="AB906" s="3">
        <v>1</v>
      </c>
      <c r="AC906" s="3">
        <v>1.25</v>
      </c>
    </row>
    <row r="907" spans="1:29" x14ac:dyDescent="0.35">
      <c r="A907" s="30">
        <v>2026</v>
      </c>
      <c r="B907" s="29">
        <v>1</v>
      </c>
      <c r="C907" s="2" t="s">
        <v>977</v>
      </c>
      <c r="D907" s="2" t="s">
        <v>3126</v>
      </c>
      <c r="E907" s="2" t="s">
        <v>3127</v>
      </c>
      <c r="F907" s="2" t="s">
        <v>4035</v>
      </c>
      <c r="G907" s="2" t="s">
        <v>4036</v>
      </c>
      <c r="H907" s="3">
        <v>80</v>
      </c>
      <c r="I907" s="3">
        <v>15</v>
      </c>
      <c r="J907" s="3">
        <v>20</v>
      </c>
      <c r="K907" s="3">
        <v>3.75</v>
      </c>
      <c r="L907" s="3">
        <v>0</v>
      </c>
      <c r="M907" s="3">
        <v>0</v>
      </c>
      <c r="N907" s="3">
        <v>6</v>
      </c>
      <c r="O907" s="3">
        <v>1.1299999999999999</v>
      </c>
      <c r="P907" s="3">
        <v>7</v>
      </c>
      <c r="Q907" s="3">
        <v>1.31</v>
      </c>
      <c r="R907" s="3">
        <v>7</v>
      </c>
      <c r="S907" s="3">
        <v>1.31</v>
      </c>
      <c r="T907" s="3">
        <v>0</v>
      </c>
      <c r="U907" s="3">
        <v>0</v>
      </c>
      <c r="V907" s="3">
        <v>0</v>
      </c>
      <c r="W907" s="3">
        <v>0</v>
      </c>
      <c r="X907" s="3">
        <v>0</v>
      </c>
      <c r="Y907" s="3">
        <v>0</v>
      </c>
      <c r="Z907" s="3">
        <v>0</v>
      </c>
      <c r="AA907" s="3">
        <v>0</v>
      </c>
      <c r="AB907" s="3">
        <v>0</v>
      </c>
      <c r="AC907" s="3">
        <v>0</v>
      </c>
    </row>
    <row r="908" spans="1:29" x14ac:dyDescent="0.35">
      <c r="A908" s="30">
        <v>2026</v>
      </c>
      <c r="B908" s="29">
        <v>1</v>
      </c>
      <c r="C908" s="2" t="s">
        <v>977</v>
      </c>
      <c r="D908" s="2" t="s">
        <v>3126</v>
      </c>
      <c r="E908" s="2" t="s">
        <v>3127</v>
      </c>
      <c r="F908" s="2" t="s">
        <v>4037</v>
      </c>
      <c r="G908" s="2" t="s">
        <v>4038</v>
      </c>
      <c r="H908" s="3">
        <v>200000</v>
      </c>
      <c r="I908" s="3">
        <v>15</v>
      </c>
      <c r="J908" s="3">
        <v>50000</v>
      </c>
      <c r="K908" s="3">
        <v>3.75</v>
      </c>
      <c r="L908" s="3">
        <v>0</v>
      </c>
      <c r="M908" s="3">
        <v>0</v>
      </c>
      <c r="N908" s="3">
        <v>0</v>
      </c>
      <c r="O908" s="3">
        <v>0</v>
      </c>
      <c r="P908" s="3">
        <v>20000</v>
      </c>
      <c r="Q908" s="3">
        <v>1.5</v>
      </c>
      <c r="R908" s="3">
        <v>30000</v>
      </c>
      <c r="S908" s="3">
        <v>2.25</v>
      </c>
      <c r="T908" s="3">
        <v>0</v>
      </c>
      <c r="U908" s="3">
        <v>0</v>
      </c>
      <c r="V908" s="3">
        <v>0</v>
      </c>
      <c r="W908" s="3">
        <v>0</v>
      </c>
      <c r="X908" s="3">
        <v>0</v>
      </c>
      <c r="Y908" s="3">
        <v>0</v>
      </c>
      <c r="Z908" s="3">
        <v>0</v>
      </c>
      <c r="AA908" s="3">
        <v>0</v>
      </c>
      <c r="AB908" s="3">
        <v>0</v>
      </c>
      <c r="AC908" s="3">
        <v>0</v>
      </c>
    </row>
    <row r="909" spans="1:29" x14ac:dyDescent="0.35">
      <c r="A909" s="30">
        <v>2026</v>
      </c>
      <c r="B909" s="29">
        <v>1</v>
      </c>
      <c r="C909" s="2" t="s">
        <v>977</v>
      </c>
      <c r="D909" s="2" t="s">
        <v>3126</v>
      </c>
      <c r="E909" s="2" t="s">
        <v>3127</v>
      </c>
      <c r="F909" s="2" t="s">
        <v>4039</v>
      </c>
      <c r="G909" s="2" t="s">
        <v>4040</v>
      </c>
      <c r="H909" s="3">
        <v>18400</v>
      </c>
      <c r="I909" s="3">
        <v>40</v>
      </c>
      <c r="J909" s="3">
        <v>4600</v>
      </c>
      <c r="K909" s="3">
        <v>10</v>
      </c>
      <c r="L909" s="3">
        <v>800</v>
      </c>
      <c r="M909" s="3">
        <v>1.74</v>
      </c>
      <c r="N909" s="3">
        <v>1500</v>
      </c>
      <c r="O909" s="3">
        <v>3.26</v>
      </c>
      <c r="P909" s="3">
        <v>800</v>
      </c>
      <c r="Q909" s="3">
        <v>1.74</v>
      </c>
      <c r="R909" s="3">
        <v>1500</v>
      </c>
      <c r="S909" s="3">
        <v>3.26</v>
      </c>
      <c r="T909" s="3">
        <v>800</v>
      </c>
      <c r="U909" s="3">
        <v>1.74</v>
      </c>
      <c r="V909" s="3">
        <v>0</v>
      </c>
      <c r="W909" s="3">
        <v>0</v>
      </c>
      <c r="X909" s="3">
        <v>0</v>
      </c>
      <c r="Y909" s="3">
        <v>0</v>
      </c>
      <c r="Z909" s="3">
        <v>0</v>
      </c>
      <c r="AA909" s="3">
        <v>0</v>
      </c>
      <c r="AB909" s="3">
        <v>800</v>
      </c>
      <c r="AC909" s="3">
        <v>1.74</v>
      </c>
    </row>
    <row r="910" spans="1:29" x14ac:dyDescent="0.35">
      <c r="A910" s="30">
        <v>2026</v>
      </c>
      <c r="B910" s="29">
        <v>1</v>
      </c>
      <c r="C910" s="2" t="s">
        <v>977</v>
      </c>
      <c r="D910" s="2" t="s">
        <v>3126</v>
      </c>
      <c r="E910" s="2" t="s">
        <v>3127</v>
      </c>
      <c r="F910" s="2" t="s">
        <v>4041</v>
      </c>
      <c r="G910" s="2" t="s">
        <v>4042</v>
      </c>
      <c r="H910" s="3">
        <v>40</v>
      </c>
      <c r="I910" s="3">
        <v>20</v>
      </c>
      <c r="J910" s="3">
        <v>10</v>
      </c>
      <c r="K910" s="3">
        <v>5</v>
      </c>
      <c r="L910" s="3">
        <v>0</v>
      </c>
      <c r="M910" s="3">
        <v>0</v>
      </c>
      <c r="N910" s="3">
        <v>0</v>
      </c>
      <c r="O910" s="3">
        <v>0</v>
      </c>
      <c r="P910" s="3">
        <v>4</v>
      </c>
      <c r="Q910" s="3">
        <v>2</v>
      </c>
      <c r="R910" s="3">
        <v>6</v>
      </c>
      <c r="S910" s="3">
        <v>3</v>
      </c>
      <c r="T910" s="3">
        <v>0</v>
      </c>
      <c r="U910" s="3">
        <v>0</v>
      </c>
      <c r="V910" s="3">
        <v>0</v>
      </c>
      <c r="W910" s="3">
        <v>0</v>
      </c>
      <c r="X910" s="3">
        <v>0</v>
      </c>
      <c r="Y910" s="3">
        <v>0</v>
      </c>
      <c r="Z910" s="3">
        <v>0</v>
      </c>
      <c r="AA910" s="3">
        <v>0</v>
      </c>
      <c r="AB910" s="3">
        <v>0</v>
      </c>
      <c r="AC910" s="3">
        <v>0</v>
      </c>
    </row>
    <row r="911" spans="1:29" x14ac:dyDescent="0.35">
      <c r="A911" s="30">
        <v>2026</v>
      </c>
      <c r="B911" s="29">
        <v>1</v>
      </c>
      <c r="C911" s="2" t="s">
        <v>977</v>
      </c>
      <c r="D911" s="2" t="s">
        <v>3138</v>
      </c>
      <c r="E911" s="2" t="s">
        <v>3139</v>
      </c>
      <c r="F911" s="2" t="s">
        <v>4044</v>
      </c>
      <c r="G911" s="2" t="s">
        <v>4045</v>
      </c>
      <c r="H911" s="3">
        <v>1</v>
      </c>
      <c r="I911" s="3">
        <v>20</v>
      </c>
      <c r="J911" s="3">
        <v>0</v>
      </c>
      <c r="K911" s="3">
        <v>0</v>
      </c>
      <c r="L911" s="3">
        <v>0</v>
      </c>
      <c r="M911" s="3">
        <v>0</v>
      </c>
      <c r="N911" s="3">
        <v>0</v>
      </c>
      <c r="O911" s="3">
        <v>0</v>
      </c>
      <c r="P911" s="3">
        <v>0</v>
      </c>
      <c r="Q911" s="3">
        <v>0</v>
      </c>
      <c r="R911" s="3">
        <v>0</v>
      </c>
      <c r="S911" s="3">
        <v>0</v>
      </c>
      <c r="T911" s="3">
        <v>0</v>
      </c>
      <c r="U911" s="3">
        <v>0</v>
      </c>
      <c r="V911" s="3">
        <v>0</v>
      </c>
      <c r="W911" s="3">
        <v>0</v>
      </c>
      <c r="X911" s="3">
        <v>0</v>
      </c>
      <c r="Y911" s="3">
        <v>0</v>
      </c>
      <c r="Z911" s="3">
        <v>0</v>
      </c>
      <c r="AA911" s="3">
        <v>0</v>
      </c>
      <c r="AB911" s="3">
        <v>0</v>
      </c>
      <c r="AC911" s="3">
        <v>0</v>
      </c>
    </row>
    <row r="912" spans="1:29" x14ac:dyDescent="0.35">
      <c r="A912" s="30">
        <v>2026</v>
      </c>
      <c r="B912" s="29">
        <v>1</v>
      </c>
      <c r="C912" s="2" t="s">
        <v>977</v>
      </c>
      <c r="D912" s="2" t="s">
        <v>3138</v>
      </c>
      <c r="E912" s="2" t="s">
        <v>3139</v>
      </c>
      <c r="F912" s="2" t="s">
        <v>4044</v>
      </c>
      <c r="G912" s="2" t="s">
        <v>4046</v>
      </c>
      <c r="H912" s="3">
        <v>100</v>
      </c>
      <c r="I912" s="3">
        <v>10</v>
      </c>
      <c r="J912" s="3">
        <v>30</v>
      </c>
      <c r="K912" s="3">
        <v>3</v>
      </c>
      <c r="L912" s="3">
        <v>2</v>
      </c>
      <c r="M912" s="3">
        <v>0.2</v>
      </c>
      <c r="N912" s="3">
        <v>5</v>
      </c>
      <c r="O912" s="3">
        <v>0.5</v>
      </c>
      <c r="P912" s="3">
        <v>11</v>
      </c>
      <c r="Q912" s="3">
        <v>1.1000000000000001</v>
      </c>
      <c r="R912" s="3">
        <v>12</v>
      </c>
      <c r="S912" s="3">
        <v>1.2</v>
      </c>
      <c r="T912" s="3">
        <v>2</v>
      </c>
      <c r="U912" s="3">
        <v>0.2</v>
      </c>
      <c r="V912" s="3">
        <v>0</v>
      </c>
      <c r="W912" s="3">
        <v>0</v>
      </c>
      <c r="X912" s="3">
        <v>0</v>
      </c>
      <c r="Y912" s="3">
        <v>0</v>
      </c>
      <c r="Z912" s="3">
        <v>0</v>
      </c>
      <c r="AA912" s="3">
        <v>0</v>
      </c>
      <c r="AB912" s="3">
        <v>2</v>
      </c>
      <c r="AC912" s="3">
        <v>0.2</v>
      </c>
    </row>
    <row r="913" spans="1:29" x14ac:dyDescent="0.35">
      <c r="A913" s="30">
        <v>2026</v>
      </c>
      <c r="B913" s="29">
        <v>1</v>
      </c>
      <c r="C913" s="2" t="s">
        <v>977</v>
      </c>
      <c r="D913" s="2" t="s">
        <v>3138</v>
      </c>
      <c r="E913" s="2" t="s">
        <v>3139</v>
      </c>
      <c r="F913" s="2" t="s">
        <v>4044</v>
      </c>
      <c r="G913" s="2" t="s">
        <v>4047</v>
      </c>
      <c r="H913" s="3">
        <v>3</v>
      </c>
      <c r="I913" s="3">
        <v>10</v>
      </c>
      <c r="J913" s="3">
        <v>0</v>
      </c>
      <c r="K913" s="3">
        <v>0</v>
      </c>
      <c r="L913" s="3">
        <v>0</v>
      </c>
      <c r="M913" s="3">
        <v>0</v>
      </c>
      <c r="N913" s="3">
        <v>0</v>
      </c>
      <c r="O913" s="3">
        <v>0</v>
      </c>
      <c r="P913" s="3">
        <v>0</v>
      </c>
      <c r="Q913" s="3">
        <v>0</v>
      </c>
      <c r="R913" s="3">
        <v>0</v>
      </c>
      <c r="S913" s="3">
        <v>0</v>
      </c>
      <c r="T913" s="3">
        <v>0</v>
      </c>
      <c r="U913" s="3">
        <v>0</v>
      </c>
      <c r="V913" s="3">
        <v>0</v>
      </c>
      <c r="W913" s="3">
        <v>0</v>
      </c>
      <c r="X913" s="3">
        <v>0</v>
      </c>
      <c r="Y913" s="3">
        <v>0</v>
      </c>
      <c r="Z913" s="3">
        <v>0</v>
      </c>
      <c r="AA913" s="3">
        <v>0</v>
      </c>
      <c r="AB913" s="3">
        <v>0</v>
      </c>
      <c r="AC913" s="3">
        <v>0</v>
      </c>
    </row>
    <row r="914" spans="1:29" x14ac:dyDescent="0.35">
      <c r="A914" s="30">
        <v>2026</v>
      </c>
      <c r="B914" s="29">
        <v>1</v>
      </c>
      <c r="C914" s="2" t="s">
        <v>977</v>
      </c>
      <c r="D914" s="2" t="s">
        <v>3138</v>
      </c>
      <c r="E914" s="2" t="s">
        <v>3139</v>
      </c>
      <c r="F914" s="2" t="s">
        <v>4048</v>
      </c>
      <c r="G914" s="2" t="s">
        <v>4049</v>
      </c>
      <c r="H914" s="3">
        <v>1</v>
      </c>
      <c r="I914" s="3">
        <v>20</v>
      </c>
      <c r="J914" s="3">
        <v>0</v>
      </c>
      <c r="K914" s="3">
        <v>0</v>
      </c>
      <c r="L914" s="3">
        <v>0</v>
      </c>
      <c r="M914" s="3">
        <v>0</v>
      </c>
      <c r="N914" s="3">
        <v>0</v>
      </c>
      <c r="O914" s="3">
        <v>0</v>
      </c>
      <c r="P914" s="3">
        <v>0</v>
      </c>
      <c r="Q914" s="3">
        <v>0</v>
      </c>
      <c r="R914" s="3">
        <v>0</v>
      </c>
      <c r="S914" s="3">
        <v>0</v>
      </c>
      <c r="T914" s="3">
        <v>0</v>
      </c>
      <c r="U914" s="3">
        <v>0</v>
      </c>
      <c r="V914" s="3">
        <v>0</v>
      </c>
      <c r="W914" s="3">
        <v>0</v>
      </c>
      <c r="X914" s="3">
        <v>0</v>
      </c>
      <c r="Y914" s="3">
        <v>0</v>
      </c>
      <c r="Z914" s="3">
        <v>0</v>
      </c>
      <c r="AA914" s="3">
        <v>0</v>
      </c>
      <c r="AB914" s="3">
        <v>0</v>
      </c>
      <c r="AC914" s="3">
        <v>0</v>
      </c>
    </row>
    <row r="915" spans="1:29" x14ac:dyDescent="0.35">
      <c r="A915" s="30">
        <v>2026</v>
      </c>
      <c r="B915" s="29">
        <v>1</v>
      </c>
      <c r="C915" s="2" t="s">
        <v>977</v>
      </c>
      <c r="D915" s="2" t="s">
        <v>3138</v>
      </c>
      <c r="E915" s="2" t="s">
        <v>3139</v>
      </c>
      <c r="F915" s="2" t="s">
        <v>4048</v>
      </c>
      <c r="G915" s="2" t="s">
        <v>4050</v>
      </c>
      <c r="H915" s="3">
        <v>10</v>
      </c>
      <c r="I915" s="3">
        <v>10</v>
      </c>
      <c r="J915" s="3">
        <v>2</v>
      </c>
      <c r="K915" s="3">
        <v>2</v>
      </c>
      <c r="L915" s="3">
        <v>0</v>
      </c>
      <c r="M915" s="3">
        <v>0</v>
      </c>
      <c r="N915" s="3">
        <v>0</v>
      </c>
      <c r="O915" s="3">
        <v>0</v>
      </c>
      <c r="P915" s="3">
        <v>1</v>
      </c>
      <c r="Q915" s="3">
        <v>1</v>
      </c>
      <c r="R915" s="3">
        <v>1</v>
      </c>
      <c r="S915" s="3">
        <v>1</v>
      </c>
      <c r="T915" s="3">
        <v>0</v>
      </c>
      <c r="U915" s="3">
        <v>0</v>
      </c>
      <c r="V915" s="3">
        <v>0</v>
      </c>
      <c r="W915" s="3">
        <v>0</v>
      </c>
      <c r="X915" s="3">
        <v>0</v>
      </c>
      <c r="Y915" s="3">
        <v>0</v>
      </c>
      <c r="Z915" s="3">
        <v>0</v>
      </c>
      <c r="AA915" s="3">
        <v>0</v>
      </c>
      <c r="AB915" s="3">
        <v>0</v>
      </c>
      <c r="AC915" s="3">
        <v>0</v>
      </c>
    </row>
    <row r="916" spans="1:29" x14ac:dyDescent="0.35">
      <c r="A916" s="30">
        <v>2026</v>
      </c>
      <c r="B916" s="29">
        <v>1</v>
      </c>
      <c r="C916" s="2" t="s">
        <v>977</v>
      </c>
      <c r="D916" s="2" t="s">
        <v>3138</v>
      </c>
      <c r="E916" s="2" t="s">
        <v>3139</v>
      </c>
      <c r="F916" s="2" t="s">
        <v>4048</v>
      </c>
      <c r="G916" s="2" t="s">
        <v>4051</v>
      </c>
      <c r="H916" s="3">
        <v>2</v>
      </c>
      <c r="I916" s="3">
        <v>10</v>
      </c>
      <c r="J916" s="3">
        <v>0</v>
      </c>
      <c r="K916" s="3">
        <v>0</v>
      </c>
      <c r="L916" s="3">
        <v>0</v>
      </c>
      <c r="M916" s="3">
        <v>0</v>
      </c>
      <c r="N916" s="3">
        <v>0</v>
      </c>
      <c r="O916" s="3">
        <v>0</v>
      </c>
      <c r="P916" s="3">
        <v>0</v>
      </c>
      <c r="Q916" s="3">
        <v>0</v>
      </c>
      <c r="R916" s="3">
        <v>0</v>
      </c>
      <c r="S916" s="3">
        <v>0</v>
      </c>
      <c r="T916" s="3">
        <v>0</v>
      </c>
      <c r="U916" s="3">
        <v>0</v>
      </c>
      <c r="V916" s="3">
        <v>0</v>
      </c>
      <c r="W916" s="3">
        <v>0</v>
      </c>
      <c r="X916" s="3">
        <v>0</v>
      </c>
      <c r="Y916" s="3">
        <v>0</v>
      </c>
      <c r="Z916" s="3">
        <v>0</v>
      </c>
      <c r="AA916" s="3">
        <v>0</v>
      </c>
      <c r="AB916" s="3">
        <v>0</v>
      </c>
      <c r="AC916" s="3">
        <v>0</v>
      </c>
    </row>
    <row r="917" spans="1:29" x14ac:dyDescent="0.35">
      <c r="A917" s="30">
        <v>2026</v>
      </c>
      <c r="B917" s="29">
        <v>1</v>
      </c>
      <c r="C917" s="2" t="s">
        <v>977</v>
      </c>
      <c r="D917" s="2" t="s">
        <v>3138</v>
      </c>
      <c r="E917" s="2" t="s">
        <v>3139</v>
      </c>
      <c r="F917" s="2" t="s">
        <v>4052</v>
      </c>
      <c r="G917" s="2" t="s">
        <v>4053</v>
      </c>
      <c r="H917" s="3">
        <v>2</v>
      </c>
      <c r="I917" s="3">
        <v>10</v>
      </c>
      <c r="J917" s="3">
        <v>0</v>
      </c>
      <c r="K917" s="3">
        <v>0</v>
      </c>
      <c r="L917" s="3">
        <v>0</v>
      </c>
      <c r="M917" s="3">
        <v>0</v>
      </c>
      <c r="N917" s="3">
        <v>0</v>
      </c>
      <c r="O917" s="3">
        <v>0</v>
      </c>
      <c r="P917" s="3">
        <v>0</v>
      </c>
      <c r="Q917" s="3">
        <v>0</v>
      </c>
      <c r="R917" s="3">
        <v>0</v>
      </c>
      <c r="S917" s="3">
        <v>0</v>
      </c>
      <c r="T917" s="3">
        <v>0</v>
      </c>
      <c r="U917" s="3">
        <v>0</v>
      </c>
      <c r="V917" s="3">
        <v>0</v>
      </c>
      <c r="W917" s="3">
        <v>0</v>
      </c>
      <c r="X917" s="3">
        <v>0</v>
      </c>
      <c r="Y917" s="3">
        <v>0</v>
      </c>
      <c r="Z917" s="3">
        <v>0</v>
      </c>
      <c r="AA917" s="3">
        <v>0</v>
      </c>
      <c r="AB917" s="3">
        <v>0</v>
      </c>
      <c r="AC917" s="3">
        <v>0</v>
      </c>
    </row>
    <row r="918" spans="1:29" x14ac:dyDescent="0.35">
      <c r="A918" s="30">
        <v>2026</v>
      </c>
      <c r="B918" s="29">
        <v>1</v>
      </c>
      <c r="C918" s="2" t="s">
        <v>977</v>
      </c>
      <c r="D918" s="2" t="s">
        <v>3138</v>
      </c>
      <c r="E918" s="2" t="s">
        <v>3139</v>
      </c>
      <c r="F918" s="2" t="s">
        <v>4052</v>
      </c>
      <c r="G918" s="2" t="s">
        <v>4054</v>
      </c>
      <c r="H918" s="3">
        <v>1</v>
      </c>
      <c r="I918" s="3">
        <v>10</v>
      </c>
      <c r="J918" s="3">
        <v>0</v>
      </c>
      <c r="K918" s="3">
        <v>0</v>
      </c>
      <c r="L918" s="3">
        <v>0</v>
      </c>
      <c r="M918" s="3">
        <v>0</v>
      </c>
      <c r="N918" s="3">
        <v>0</v>
      </c>
      <c r="O918" s="3">
        <v>0</v>
      </c>
      <c r="P918" s="3">
        <v>0</v>
      </c>
      <c r="Q918" s="3">
        <v>0</v>
      </c>
      <c r="R918" s="3">
        <v>0</v>
      </c>
      <c r="S918" s="3">
        <v>0</v>
      </c>
      <c r="T918" s="3">
        <v>0</v>
      </c>
      <c r="U918" s="3">
        <v>0</v>
      </c>
      <c r="V918" s="3">
        <v>0</v>
      </c>
      <c r="W918" s="3">
        <v>0</v>
      </c>
      <c r="X918" s="3">
        <v>0</v>
      </c>
      <c r="Y918" s="3">
        <v>0</v>
      </c>
      <c r="Z918" s="3">
        <v>0</v>
      </c>
      <c r="AA918" s="3">
        <v>0</v>
      </c>
      <c r="AB918" s="3">
        <v>0</v>
      </c>
      <c r="AC918" s="3">
        <v>0</v>
      </c>
    </row>
    <row r="919" spans="1:29" x14ac:dyDescent="0.35">
      <c r="A919" s="30">
        <v>2026</v>
      </c>
      <c r="B919" s="29">
        <v>1</v>
      </c>
      <c r="C919" s="2" t="s">
        <v>977</v>
      </c>
      <c r="D919" s="2" t="s">
        <v>3144</v>
      </c>
      <c r="E919" s="2" t="s">
        <v>3145</v>
      </c>
      <c r="F919" s="2" t="s">
        <v>4055</v>
      </c>
      <c r="G919" s="2" t="s">
        <v>4056</v>
      </c>
      <c r="H919" s="3">
        <v>5</v>
      </c>
      <c r="I919" s="3">
        <v>5</v>
      </c>
      <c r="J919" s="3">
        <v>1</v>
      </c>
      <c r="K919" s="3">
        <v>1</v>
      </c>
      <c r="L919" s="3">
        <v>0</v>
      </c>
      <c r="M919" s="3">
        <v>0</v>
      </c>
      <c r="N919" s="3">
        <v>0</v>
      </c>
      <c r="O919" s="3">
        <v>0</v>
      </c>
      <c r="P919" s="3">
        <v>0</v>
      </c>
      <c r="Q919" s="3">
        <v>0</v>
      </c>
      <c r="R919" s="3">
        <v>1</v>
      </c>
      <c r="S919" s="3">
        <v>1</v>
      </c>
      <c r="T919" s="3">
        <v>0</v>
      </c>
      <c r="U919" s="3">
        <v>0</v>
      </c>
      <c r="V919" s="3">
        <v>0</v>
      </c>
      <c r="W919" s="3">
        <v>0</v>
      </c>
      <c r="X919" s="3">
        <v>0</v>
      </c>
      <c r="Y919" s="3">
        <v>0</v>
      </c>
      <c r="Z919" s="3">
        <v>0</v>
      </c>
      <c r="AA919" s="3">
        <v>0</v>
      </c>
      <c r="AB919" s="3">
        <v>0</v>
      </c>
      <c r="AC919" s="3">
        <v>0</v>
      </c>
    </row>
    <row r="920" spans="1:29" x14ac:dyDescent="0.35">
      <c r="A920" s="30">
        <v>2026</v>
      </c>
      <c r="B920" s="29">
        <v>1</v>
      </c>
      <c r="C920" s="2" t="s">
        <v>977</v>
      </c>
      <c r="D920" s="2" t="s">
        <v>3144</v>
      </c>
      <c r="E920" s="2" t="s">
        <v>3145</v>
      </c>
      <c r="F920" s="2" t="s">
        <v>4055</v>
      </c>
      <c r="G920" s="2" t="s">
        <v>4057</v>
      </c>
      <c r="H920" s="3">
        <v>20000</v>
      </c>
      <c r="I920" s="3">
        <v>15</v>
      </c>
      <c r="J920" s="3">
        <v>1000</v>
      </c>
      <c r="K920" s="3">
        <v>0.75</v>
      </c>
      <c r="L920" s="3">
        <v>0</v>
      </c>
      <c r="M920" s="3">
        <v>0</v>
      </c>
      <c r="N920" s="3">
        <v>400</v>
      </c>
      <c r="O920" s="3">
        <v>0.3</v>
      </c>
      <c r="P920" s="3">
        <v>300</v>
      </c>
      <c r="Q920" s="3">
        <v>0.23</v>
      </c>
      <c r="R920" s="3">
        <v>300</v>
      </c>
      <c r="S920" s="3">
        <v>0.23</v>
      </c>
      <c r="T920" s="3">
        <v>0</v>
      </c>
      <c r="U920" s="3">
        <v>0</v>
      </c>
      <c r="V920" s="3">
        <v>0</v>
      </c>
      <c r="W920" s="3">
        <v>0</v>
      </c>
      <c r="X920" s="3">
        <v>0</v>
      </c>
      <c r="Y920" s="3">
        <v>0</v>
      </c>
      <c r="Z920" s="3">
        <v>0</v>
      </c>
      <c r="AA920" s="3">
        <v>0</v>
      </c>
      <c r="AB920" s="3">
        <v>0</v>
      </c>
      <c r="AC920" s="3">
        <v>0</v>
      </c>
    </row>
    <row r="921" spans="1:29" x14ac:dyDescent="0.35">
      <c r="A921" s="30">
        <v>2026</v>
      </c>
      <c r="B921" s="29">
        <v>1</v>
      </c>
      <c r="C921" s="2" t="s">
        <v>977</v>
      </c>
      <c r="D921" s="2" t="s">
        <v>3144</v>
      </c>
      <c r="E921" s="2" t="s">
        <v>3145</v>
      </c>
      <c r="F921" s="2" t="s">
        <v>4055</v>
      </c>
      <c r="G921" s="2" t="s">
        <v>4058</v>
      </c>
      <c r="H921" s="3">
        <v>40000</v>
      </c>
      <c r="I921" s="3">
        <v>15</v>
      </c>
      <c r="J921" s="3">
        <v>2000</v>
      </c>
      <c r="K921" s="3">
        <v>0.75</v>
      </c>
      <c r="L921" s="3">
        <v>0</v>
      </c>
      <c r="M921" s="3">
        <v>0</v>
      </c>
      <c r="N921" s="3">
        <v>0</v>
      </c>
      <c r="O921" s="3">
        <v>0</v>
      </c>
      <c r="P921" s="3">
        <v>1000</v>
      </c>
      <c r="Q921" s="3">
        <v>0.38</v>
      </c>
      <c r="R921" s="3">
        <v>1000</v>
      </c>
      <c r="S921" s="3">
        <v>0.38</v>
      </c>
      <c r="T921" s="3">
        <v>0</v>
      </c>
      <c r="U921" s="3">
        <v>0</v>
      </c>
      <c r="V921" s="3">
        <v>0</v>
      </c>
      <c r="W921" s="3">
        <v>0</v>
      </c>
      <c r="X921" s="3">
        <v>0</v>
      </c>
      <c r="Y921" s="3">
        <v>0</v>
      </c>
      <c r="Z921" s="3">
        <v>0</v>
      </c>
      <c r="AA921" s="3">
        <v>0</v>
      </c>
      <c r="AB921" s="3">
        <v>0</v>
      </c>
      <c r="AC921" s="3">
        <v>0</v>
      </c>
    </row>
    <row r="922" spans="1:29" x14ac:dyDescent="0.35">
      <c r="A922" s="30">
        <v>2026</v>
      </c>
      <c r="B922" s="29">
        <v>1</v>
      </c>
      <c r="C922" s="2" t="s">
        <v>977</v>
      </c>
      <c r="D922" s="2" t="s">
        <v>3144</v>
      </c>
      <c r="E922" s="2" t="s">
        <v>3145</v>
      </c>
      <c r="F922" s="2" t="s">
        <v>4055</v>
      </c>
      <c r="G922" s="2" t="s">
        <v>4059</v>
      </c>
      <c r="H922" s="3">
        <v>20</v>
      </c>
      <c r="I922" s="3">
        <v>10</v>
      </c>
      <c r="J922" s="3">
        <v>9</v>
      </c>
      <c r="K922" s="3">
        <v>4.5</v>
      </c>
      <c r="L922" s="3">
        <v>0</v>
      </c>
      <c r="M922" s="3">
        <v>0</v>
      </c>
      <c r="N922" s="3">
        <v>9</v>
      </c>
      <c r="O922" s="3">
        <v>4.5</v>
      </c>
      <c r="P922" s="3">
        <v>0</v>
      </c>
      <c r="Q922" s="3">
        <v>0</v>
      </c>
      <c r="R922" s="3">
        <v>0</v>
      </c>
      <c r="S922" s="3">
        <v>0</v>
      </c>
      <c r="T922" s="3">
        <v>0</v>
      </c>
      <c r="U922" s="3">
        <v>0</v>
      </c>
      <c r="V922" s="3">
        <v>0</v>
      </c>
      <c r="W922" s="3">
        <v>0</v>
      </c>
      <c r="X922" s="3">
        <v>0</v>
      </c>
      <c r="Y922" s="3">
        <v>0</v>
      </c>
      <c r="Z922" s="3">
        <v>0</v>
      </c>
      <c r="AA922" s="3">
        <v>0</v>
      </c>
      <c r="AB922" s="3">
        <v>0</v>
      </c>
      <c r="AC922" s="3">
        <v>0</v>
      </c>
    </row>
    <row r="923" spans="1:29" x14ac:dyDescent="0.35">
      <c r="A923" s="30">
        <v>2026</v>
      </c>
      <c r="B923" s="29">
        <v>1</v>
      </c>
      <c r="C923" s="2" t="s">
        <v>977</v>
      </c>
      <c r="D923" s="2" t="s">
        <v>3144</v>
      </c>
      <c r="E923" s="2" t="s">
        <v>3145</v>
      </c>
      <c r="F923" s="2" t="s">
        <v>4060</v>
      </c>
      <c r="G923" s="2" t="s">
        <v>4061</v>
      </c>
      <c r="H923" s="3">
        <v>2</v>
      </c>
      <c r="I923" s="3">
        <v>5</v>
      </c>
      <c r="J923" s="3">
        <v>1</v>
      </c>
      <c r="K923" s="3">
        <v>2.5</v>
      </c>
      <c r="L923" s="3">
        <v>0</v>
      </c>
      <c r="M923" s="3">
        <v>0</v>
      </c>
      <c r="N923" s="3">
        <v>1</v>
      </c>
      <c r="O923" s="3">
        <v>2.5</v>
      </c>
      <c r="P923" s="3">
        <v>0</v>
      </c>
      <c r="Q923" s="3">
        <v>0</v>
      </c>
      <c r="R923" s="3">
        <v>0</v>
      </c>
      <c r="S923" s="3">
        <v>0</v>
      </c>
      <c r="T923" s="3">
        <v>0</v>
      </c>
      <c r="U923" s="3">
        <v>0</v>
      </c>
      <c r="V923" s="3">
        <v>0</v>
      </c>
      <c r="W923" s="3">
        <v>0</v>
      </c>
      <c r="X923" s="3">
        <v>0</v>
      </c>
      <c r="Y923" s="3">
        <v>0</v>
      </c>
      <c r="Z923" s="3">
        <v>0</v>
      </c>
      <c r="AA923" s="3">
        <v>0</v>
      </c>
      <c r="AB923" s="3">
        <v>0</v>
      </c>
      <c r="AC923" s="3">
        <v>0</v>
      </c>
    </row>
    <row r="924" spans="1:29" x14ac:dyDescent="0.35">
      <c r="A924" s="30">
        <v>2026</v>
      </c>
      <c r="B924" s="29">
        <v>1</v>
      </c>
      <c r="C924" s="2" t="s">
        <v>977</v>
      </c>
      <c r="D924" s="2" t="s">
        <v>3144</v>
      </c>
      <c r="E924" s="2" t="s">
        <v>3145</v>
      </c>
      <c r="F924" s="2" t="s">
        <v>4060</v>
      </c>
      <c r="G924" s="2" t="s">
        <v>4062</v>
      </c>
      <c r="H924" s="3">
        <v>10</v>
      </c>
      <c r="I924" s="3">
        <v>10</v>
      </c>
      <c r="J924" s="3">
        <v>2</v>
      </c>
      <c r="K924" s="3">
        <v>2</v>
      </c>
      <c r="L924" s="3">
        <v>0</v>
      </c>
      <c r="M924" s="3">
        <v>0</v>
      </c>
      <c r="N924" s="3">
        <v>0</v>
      </c>
      <c r="O924" s="3">
        <v>0</v>
      </c>
      <c r="P924" s="3">
        <v>1</v>
      </c>
      <c r="Q924" s="3">
        <v>1</v>
      </c>
      <c r="R924" s="3">
        <v>1</v>
      </c>
      <c r="S924" s="3">
        <v>1</v>
      </c>
      <c r="T924" s="3">
        <v>0</v>
      </c>
      <c r="U924" s="3">
        <v>0</v>
      </c>
      <c r="V924" s="3">
        <v>0</v>
      </c>
      <c r="W924" s="3">
        <v>0</v>
      </c>
      <c r="X924" s="3">
        <v>0</v>
      </c>
      <c r="Y924" s="3">
        <v>0</v>
      </c>
      <c r="Z924" s="3">
        <v>0</v>
      </c>
      <c r="AA924" s="3">
        <v>0</v>
      </c>
      <c r="AB924" s="3">
        <v>0</v>
      </c>
      <c r="AC924" s="3">
        <v>0</v>
      </c>
    </row>
    <row r="925" spans="1:29" x14ac:dyDescent="0.35">
      <c r="A925" s="30">
        <v>2026</v>
      </c>
      <c r="B925" s="29">
        <v>1</v>
      </c>
      <c r="C925" s="2" t="s">
        <v>977</v>
      </c>
      <c r="D925" s="2" t="s">
        <v>3144</v>
      </c>
      <c r="E925" s="2" t="s">
        <v>3145</v>
      </c>
      <c r="F925" s="2" t="s">
        <v>4060</v>
      </c>
      <c r="G925" s="2" t="s">
        <v>4063</v>
      </c>
      <c r="H925" s="3">
        <v>1</v>
      </c>
      <c r="I925" s="3">
        <v>5</v>
      </c>
      <c r="J925" s="3">
        <v>0.5</v>
      </c>
      <c r="K925" s="3">
        <v>2.5</v>
      </c>
      <c r="L925" s="3">
        <v>0</v>
      </c>
      <c r="M925" s="3">
        <v>0</v>
      </c>
      <c r="N925" s="3">
        <v>0</v>
      </c>
      <c r="O925" s="3">
        <v>0</v>
      </c>
      <c r="P925" s="3">
        <v>0</v>
      </c>
      <c r="Q925" s="3">
        <v>0</v>
      </c>
      <c r="R925" s="3">
        <v>0.5</v>
      </c>
      <c r="S925" s="3">
        <v>2.5</v>
      </c>
      <c r="T925" s="3">
        <v>0</v>
      </c>
      <c r="U925" s="3">
        <v>0</v>
      </c>
      <c r="V925" s="3">
        <v>0</v>
      </c>
      <c r="W925" s="3">
        <v>0</v>
      </c>
      <c r="X925" s="3">
        <v>0</v>
      </c>
      <c r="Y925" s="3">
        <v>0</v>
      </c>
      <c r="Z925" s="3">
        <v>0</v>
      </c>
      <c r="AA925" s="3">
        <v>0</v>
      </c>
      <c r="AB925" s="3">
        <v>0</v>
      </c>
      <c r="AC925" s="3">
        <v>0</v>
      </c>
    </row>
    <row r="926" spans="1:29" x14ac:dyDescent="0.35">
      <c r="A926" s="30">
        <v>2026</v>
      </c>
      <c r="B926" s="29">
        <v>1</v>
      </c>
      <c r="C926" s="2" t="s">
        <v>977</v>
      </c>
      <c r="D926" s="2" t="s">
        <v>3144</v>
      </c>
      <c r="E926" s="2" t="s">
        <v>3145</v>
      </c>
      <c r="F926" s="2" t="s">
        <v>4064</v>
      </c>
      <c r="G926" s="2" t="s">
        <v>4065</v>
      </c>
      <c r="H926" s="3">
        <v>40000</v>
      </c>
      <c r="I926" s="3">
        <v>15</v>
      </c>
      <c r="J926" s="3">
        <v>10000</v>
      </c>
      <c r="K926" s="3">
        <v>3.75</v>
      </c>
      <c r="L926" s="3">
        <v>1000</v>
      </c>
      <c r="M926" s="3">
        <v>0.38</v>
      </c>
      <c r="N926" s="3">
        <v>3000</v>
      </c>
      <c r="O926" s="3">
        <v>1.1299999999999999</v>
      </c>
      <c r="P926" s="3">
        <v>3000</v>
      </c>
      <c r="Q926" s="3">
        <v>1.1299999999999999</v>
      </c>
      <c r="R926" s="3">
        <v>3000</v>
      </c>
      <c r="S926" s="3">
        <v>1.1299999999999999</v>
      </c>
      <c r="T926" s="3">
        <v>1000</v>
      </c>
      <c r="U926" s="3">
        <v>0.38</v>
      </c>
      <c r="V926" s="3">
        <v>0</v>
      </c>
      <c r="W926" s="3">
        <v>0</v>
      </c>
      <c r="X926" s="3">
        <v>0</v>
      </c>
      <c r="Y926" s="3">
        <v>0</v>
      </c>
      <c r="Z926" s="3">
        <v>0</v>
      </c>
      <c r="AA926" s="3">
        <v>0</v>
      </c>
      <c r="AB926" s="3">
        <v>1000</v>
      </c>
      <c r="AC926" s="3">
        <v>0.38</v>
      </c>
    </row>
    <row r="927" spans="1:29" x14ac:dyDescent="0.35">
      <c r="A927" s="30">
        <v>2026</v>
      </c>
      <c r="B927" s="29">
        <v>1</v>
      </c>
      <c r="C927" s="2" t="s">
        <v>977</v>
      </c>
      <c r="D927" s="2" t="s">
        <v>3144</v>
      </c>
      <c r="E927" s="2" t="s">
        <v>3145</v>
      </c>
      <c r="F927" s="2" t="s">
        <v>4064</v>
      </c>
      <c r="G927" s="2" t="s">
        <v>4066</v>
      </c>
      <c r="H927" s="3">
        <v>10</v>
      </c>
      <c r="I927" s="3">
        <v>15</v>
      </c>
      <c r="J927" s="3">
        <v>0</v>
      </c>
      <c r="K927" s="3">
        <v>0</v>
      </c>
      <c r="L927" s="3">
        <v>0</v>
      </c>
      <c r="M927" s="3">
        <v>0</v>
      </c>
      <c r="N927" s="3">
        <v>0</v>
      </c>
      <c r="O927" s="3">
        <v>0</v>
      </c>
      <c r="P927" s="3">
        <v>0</v>
      </c>
      <c r="Q927" s="3">
        <v>0</v>
      </c>
      <c r="R927" s="3">
        <v>0</v>
      </c>
      <c r="S927" s="3">
        <v>0</v>
      </c>
      <c r="T927" s="3">
        <v>0</v>
      </c>
      <c r="U927" s="3">
        <v>0</v>
      </c>
      <c r="V927" s="3">
        <v>0</v>
      </c>
      <c r="W927" s="3">
        <v>0</v>
      </c>
      <c r="X927" s="3">
        <v>0</v>
      </c>
      <c r="Y927" s="3">
        <v>0</v>
      </c>
      <c r="Z927" s="3">
        <v>0</v>
      </c>
      <c r="AA927" s="3">
        <v>0</v>
      </c>
      <c r="AB927" s="3">
        <v>0</v>
      </c>
      <c r="AC927" s="3">
        <v>0</v>
      </c>
    </row>
    <row r="928" spans="1:29" x14ac:dyDescent="0.35">
      <c r="A928" s="30">
        <v>2026</v>
      </c>
      <c r="B928" s="29">
        <v>1</v>
      </c>
      <c r="C928" s="2" t="s">
        <v>977</v>
      </c>
      <c r="D928" s="2" t="s">
        <v>3144</v>
      </c>
      <c r="E928" s="2" t="s">
        <v>3145</v>
      </c>
      <c r="F928" s="2" t="s">
        <v>4067</v>
      </c>
      <c r="G928" s="2" t="s">
        <v>4068</v>
      </c>
      <c r="H928" s="3">
        <v>4</v>
      </c>
      <c r="I928" s="3">
        <v>5</v>
      </c>
      <c r="J928" s="3">
        <v>1</v>
      </c>
      <c r="K928" s="3">
        <v>1.25</v>
      </c>
      <c r="L928" s="3">
        <v>0</v>
      </c>
      <c r="M928" s="3">
        <v>0</v>
      </c>
      <c r="N928" s="3">
        <v>0</v>
      </c>
      <c r="O928" s="3">
        <v>0</v>
      </c>
      <c r="P928" s="3">
        <v>0</v>
      </c>
      <c r="Q928" s="3">
        <v>0</v>
      </c>
      <c r="R928" s="3">
        <v>1</v>
      </c>
      <c r="S928" s="3">
        <v>1.25</v>
      </c>
      <c r="T928" s="3">
        <v>0</v>
      </c>
      <c r="U928" s="3">
        <v>0</v>
      </c>
      <c r="V928" s="3">
        <v>0</v>
      </c>
      <c r="W928" s="3">
        <v>0</v>
      </c>
      <c r="X928" s="3">
        <v>0</v>
      </c>
      <c r="Y928" s="3">
        <v>0</v>
      </c>
      <c r="Z928" s="3">
        <v>0</v>
      </c>
      <c r="AA928" s="3">
        <v>0</v>
      </c>
      <c r="AB928" s="3">
        <v>0</v>
      </c>
      <c r="AC928" s="3">
        <v>0</v>
      </c>
    </row>
    <row r="929" spans="1:29" x14ac:dyDescent="0.35">
      <c r="A929" s="30">
        <v>2026</v>
      </c>
      <c r="B929" s="29">
        <v>1</v>
      </c>
      <c r="C929" s="2" t="s">
        <v>977</v>
      </c>
      <c r="D929" s="2" t="s">
        <v>3159</v>
      </c>
      <c r="E929" s="2" t="s">
        <v>3160</v>
      </c>
      <c r="F929" s="2" t="s">
        <v>4069</v>
      </c>
      <c r="G929" s="2" t="s">
        <v>4070</v>
      </c>
      <c r="H929" s="3">
        <v>6000</v>
      </c>
      <c r="I929" s="3">
        <v>12</v>
      </c>
      <c r="J929" s="3">
        <v>1500</v>
      </c>
      <c r="K929" s="3">
        <v>3</v>
      </c>
      <c r="L929" s="3">
        <v>300</v>
      </c>
      <c r="M929" s="3">
        <v>0.6</v>
      </c>
      <c r="N929" s="3">
        <v>390</v>
      </c>
      <c r="O929" s="3">
        <v>0.78</v>
      </c>
      <c r="P929" s="3">
        <v>405</v>
      </c>
      <c r="Q929" s="3">
        <v>0.81</v>
      </c>
      <c r="R929" s="3">
        <v>405</v>
      </c>
      <c r="S929" s="3">
        <v>0.81</v>
      </c>
      <c r="T929" s="3">
        <v>233</v>
      </c>
      <c r="U929" s="3">
        <v>0.47</v>
      </c>
      <c r="V929" s="3">
        <v>0</v>
      </c>
      <c r="W929" s="3">
        <v>0</v>
      </c>
      <c r="X929" s="3">
        <v>0</v>
      </c>
      <c r="Y929" s="3">
        <v>0</v>
      </c>
      <c r="Z929" s="3">
        <v>0</v>
      </c>
      <c r="AA929" s="3">
        <v>0</v>
      </c>
      <c r="AB929" s="3">
        <v>233</v>
      </c>
      <c r="AC929" s="3">
        <v>0.47</v>
      </c>
    </row>
    <row r="930" spans="1:29" x14ac:dyDescent="0.35">
      <c r="A930" s="30">
        <v>2026</v>
      </c>
      <c r="B930" s="29">
        <v>1</v>
      </c>
      <c r="C930" s="2" t="s">
        <v>977</v>
      </c>
      <c r="D930" s="2" t="s">
        <v>3159</v>
      </c>
      <c r="E930" s="2" t="s">
        <v>3160</v>
      </c>
      <c r="F930" s="2" t="s">
        <v>4071</v>
      </c>
      <c r="G930" s="2" t="s">
        <v>4072</v>
      </c>
      <c r="H930" s="3">
        <v>200</v>
      </c>
      <c r="I930" s="3">
        <v>15</v>
      </c>
      <c r="J930" s="3">
        <v>50</v>
      </c>
      <c r="K930" s="3">
        <v>3.75</v>
      </c>
      <c r="L930" s="3">
        <v>13</v>
      </c>
      <c r="M930" s="3">
        <v>0.98</v>
      </c>
      <c r="N930" s="3">
        <v>13</v>
      </c>
      <c r="O930" s="3">
        <v>0.98</v>
      </c>
      <c r="P930" s="3">
        <v>12</v>
      </c>
      <c r="Q930" s="3">
        <v>0.9</v>
      </c>
      <c r="R930" s="3">
        <v>12</v>
      </c>
      <c r="S930" s="3">
        <v>0.9</v>
      </c>
      <c r="T930" s="3">
        <v>13</v>
      </c>
      <c r="U930" s="3">
        <v>0.98</v>
      </c>
      <c r="V930" s="3">
        <v>0</v>
      </c>
      <c r="W930" s="3">
        <v>0</v>
      </c>
      <c r="X930" s="3">
        <v>0</v>
      </c>
      <c r="Y930" s="3">
        <v>0</v>
      </c>
      <c r="Z930" s="3">
        <v>0</v>
      </c>
      <c r="AA930" s="3">
        <v>0</v>
      </c>
      <c r="AB930" s="3">
        <v>13</v>
      </c>
      <c r="AC930" s="3">
        <v>0.98</v>
      </c>
    </row>
    <row r="931" spans="1:29" x14ac:dyDescent="0.35">
      <c r="A931" s="30">
        <v>2026</v>
      </c>
      <c r="B931" s="29">
        <v>1</v>
      </c>
      <c r="C931" s="2" t="s">
        <v>977</v>
      </c>
      <c r="D931" s="2" t="s">
        <v>3159</v>
      </c>
      <c r="E931" s="2" t="s">
        <v>3160</v>
      </c>
      <c r="F931" s="2" t="s">
        <v>4069</v>
      </c>
      <c r="G931" s="2" t="s">
        <v>4073</v>
      </c>
      <c r="H931" s="3">
        <v>2</v>
      </c>
      <c r="I931" s="3">
        <v>15</v>
      </c>
      <c r="J931" s="3">
        <v>0.2</v>
      </c>
      <c r="K931" s="3">
        <v>1.5</v>
      </c>
      <c r="L931" s="3">
        <v>0</v>
      </c>
      <c r="M931" s="3">
        <v>0</v>
      </c>
      <c r="N931" s="3">
        <v>0.1</v>
      </c>
      <c r="O931" s="3">
        <v>0.75</v>
      </c>
      <c r="P931" s="3">
        <v>0.05</v>
      </c>
      <c r="Q931" s="3">
        <v>0.38</v>
      </c>
      <c r="R931" s="3">
        <v>0.05</v>
      </c>
      <c r="S931" s="3">
        <v>0.38</v>
      </c>
      <c r="T931" s="3">
        <v>0</v>
      </c>
      <c r="U931" s="3">
        <v>0</v>
      </c>
      <c r="V931" s="3">
        <v>0</v>
      </c>
      <c r="W931" s="3">
        <v>0</v>
      </c>
      <c r="X931" s="3">
        <v>0</v>
      </c>
      <c r="Y931" s="3">
        <v>0</v>
      </c>
      <c r="Z931" s="3">
        <v>0</v>
      </c>
      <c r="AA931" s="3">
        <v>0</v>
      </c>
      <c r="AB931" s="3">
        <v>0</v>
      </c>
      <c r="AC931" s="3">
        <v>0</v>
      </c>
    </row>
    <row r="932" spans="1:29" x14ac:dyDescent="0.35">
      <c r="A932" s="30">
        <v>2026</v>
      </c>
      <c r="B932" s="29">
        <v>1</v>
      </c>
      <c r="C932" s="2" t="s">
        <v>977</v>
      </c>
      <c r="D932" s="2" t="s">
        <v>3159</v>
      </c>
      <c r="E932" s="2" t="s">
        <v>3160</v>
      </c>
      <c r="F932" s="2" t="s">
        <v>4069</v>
      </c>
      <c r="G932" s="2" t="s">
        <v>4074</v>
      </c>
      <c r="H932" s="3">
        <v>13200</v>
      </c>
      <c r="I932" s="3">
        <v>10</v>
      </c>
      <c r="J932" s="3">
        <v>3300</v>
      </c>
      <c r="K932" s="3">
        <v>2.5</v>
      </c>
      <c r="L932" s="3">
        <v>725</v>
      </c>
      <c r="M932" s="3">
        <v>0.55000000000000004</v>
      </c>
      <c r="N932" s="3">
        <v>858</v>
      </c>
      <c r="O932" s="3">
        <v>0.65</v>
      </c>
      <c r="P932" s="3">
        <v>858</v>
      </c>
      <c r="Q932" s="3">
        <v>0.65</v>
      </c>
      <c r="R932" s="3">
        <v>859</v>
      </c>
      <c r="S932" s="3">
        <v>0.65</v>
      </c>
      <c r="T932" s="3">
        <v>702</v>
      </c>
      <c r="U932" s="3">
        <v>0.53</v>
      </c>
      <c r="V932" s="3">
        <v>0</v>
      </c>
      <c r="W932" s="3">
        <v>0</v>
      </c>
      <c r="X932" s="3">
        <v>0</v>
      </c>
      <c r="Y932" s="3">
        <v>0</v>
      </c>
      <c r="Z932" s="3">
        <v>0</v>
      </c>
      <c r="AA932" s="3">
        <v>0</v>
      </c>
      <c r="AB932" s="3">
        <v>702</v>
      </c>
      <c r="AC932" s="3">
        <v>0.53</v>
      </c>
    </row>
    <row r="933" spans="1:29" x14ac:dyDescent="0.35">
      <c r="A933" s="30">
        <v>2026</v>
      </c>
      <c r="B933" s="29">
        <v>1</v>
      </c>
      <c r="C933" s="2" t="s">
        <v>977</v>
      </c>
      <c r="D933" s="2" t="s">
        <v>3159</v>
      </c>
      <c r="E933" s="2" t="s">
        <v>3160</v>
      </c>
      <c r="F933" s="2" t="s">
        <v>4075</v>
      </c>
      <c r="G933" s="2" t="s">
        <v>4076</v>
      </c>
      <c r="H933" s="3">
        <v>8000</v>
      </c>
      <c r="I933" s="3">
        <v>13</v>
      </c>
      <c r="J933" s="3">
        <v>2000</v>
      </c>
      <c r="K933" s="3">
        <v>3.25</v>
      </c>
      <c r="L933" s="3">
        <v>498</v>
      </c>
      <c r="M933" s="3">
        <v>0.81</v>
      </c>
      <c r="N933" s="3">
        <v>500</v>
      </c>
      <c r="O933" s="3">
        <v>0.81</v>
      </c>
      <c r="P933" s="3">
        <v>501</v>
      </c>
      <c r="Q933" s="3">
        <v>0.81</v>
      </c>
      <c r="R933" s="3">
        <v>501</v>
      </c>
      <c r="S933" s="3">
        <v>0.81</v>
      </c>
      <c r="T933" s="3">
        <v>501</v>
      </c>
      <c r="U933" s="3">
        <v>0.81</v>
      </c>
      <c r="V933" s="3">
        <v>0</v>
      </c>
      <c r="W933" s="3">
        <v>0</v>
      </c>
      <c r="X933" s="3">
        <v>0</v>
      </c>
      <c r="Y933" s="3">
        <v>0</v>
      </c>
      <c r="Z933" s="3">
        <v>0</v>
      </c>
      <c r="AA933" s="3">
        <v>0</v>
      </c>
      <c r="AB933" s="3">
        <v>501</v>
      </c>
      <c r="AC933" s="3">
        <v>0.81</v>
      </c>
    </row>
    <row r="934" spans="1:29" x14ac:dyDescent="0.35">
      <c r="A934" s="30">
        <v>2026</v>
      </c>
      <c r="B934" s="29">
        <v>1</v>
      </c>
      <c r="C934" s="2" t="s">
        <v>977</v>
      </c>
      <c r="D934" s="2" t="s">
        <v>3159</v>
      </c>
      <c r="E934" s="2" t="s">
        <v>3160</v>
      </c>
      <c r="F934" s="2" t="s">
        <v>4075</v>
      </c>
      <c r="G934" s="2" t="s">
        <v>4077</v>
      </c>
      <c r="H934" s="3">
        <v>500</v>
      </c>
      <c r="I934" s="3">
        <v>5</v>
      </c>
      <c r="J934" s="3">
        <v>125</v>
      </c>
      <c r="K934" s="3">
        <v>1.25</v>
      </c>
      <c r="L934" s="3">
        <v>0</v>
      </c>
      <c r="M934" s="3">
        <v>0</v>
      </c>
      <c r="N934" s="3">
        <v>62</v>
      </c>
      <c r="O934" s="3">
        <v>0.62</v>
      </c>
      <c r="P934" s="3">
        <v>0</v>
      </c>
      <c r="Q934" s="3">
        <v>0</v>
      </c>
      <c r="R934" s="3">
        <v>63</v>
      </c>
      <c r="S934" s="3">
        <v>0.63</v>
      </c>
      <c r="T934" s="3">
        <v>0</v>
      </c>
      <c r="U934" s="3">
        <v>0</v>
      </c>
      <c r="V934" s="3">
        <v>0</v>
      </c>
      <c r="W934" s="3">
        <v>0</v>
      </c>
      <c r="X934" s="3">
        <v>0</v>
      </c>
      <c r="Y934" s="3">
        <v>0</v>
      </c>
      <c r="Z934" s="3">
        <v>0</v>
      </c>
      <c r="AA934" s="3">
        <v>0</v>
      </c>
      <c r="AB934" s="3">
        <v>0</v>
      </c>
      <c r="AC934" s="3">
        <v>0</v>
      </c>
    </row>
    <row r="935" spans="1:29" x14ac:dyDescent="0.35">
      <c r="A935" s="30">
        <v>2026</v>
      </c>
      <c r="B935" s="29">
        <v>1</v>
      </c>
      <c r="C935" s="2" t="s">
        <v>977</v>
      </c>
      <c r="D935" s="2" t="s">
        <v>3159</v>
      </c>
      <c r="E935" s="2" t="s">
        <v>3160</v>
      </c>
      <c r="F935" s="2" t="s">
        <v>4071</v>
      </c>
      <c r="G935" s="2" t="s">
        <v>4078</v>
      </c>
      <c r="H935" s="3">
        <v>70</v>
      </c>
      <c r="I935" s="3">
        <v>10</v>
      </c>
      <c r="J935" s="3">
        <v>18</v>
      </c>
      <c r="K935" s="3">
        <v>2.57</v>
      </c>
      <c r="L935" s="3">
        <v>5</v>
      </c>
      <c r="M935" s="3">
        <v>0.71</v>
      </c>
      <c r="N935" s="3">
        <v>5</v>
      </c>
      <c r="O935" s="3">
        <v>0.71</v>
      </c>
      <c r="P935" s="3">
        <v>4</v>
      </c>
      <c r="Q935" s="3">
        <v>0.56999999999999995</v>
      </c>
      <c r="R935" s="3">
        <v>4</v>
      </c>
      <c r="S935" s="3">
        <v>0.56999999999999995</v>
      </c>
      <c r="T935" s="3">
        <v>5</v>
      </c>
      <c r="U935" s="3">
        <v>0.71</v>
      </c>
      <c r="V935" s="3">
        <v>0</v>
      </c>
      <c r="W935" s="3">
        <v>0</v>
      </c>
      <c r="X935" s="3">
        <v>0</v>
      </c>
      <c r="Y935" s="3">
        <v>0</v>
      </c>
      <c r="Z935" s="3">
        <v>0</v>
      </c>
      <c r="AA935" s="3">
        <v>0</v>
      </c>
      <c r="AB935" s="3">
        <v>5</v>
      </c>
      <c r="AC935" s="3">
        <v>0.71</v>
      </c>
    </row>
    <row r="936" spans="1:29" x14ac:dyDescent="0.35">
      <c r="A936" s="30">
        <v>2026</v>
      </c>
      <c r="B936" s="29">
        <v>1</v>
      </c>
      <c r="C936" s="2" t="s">
        <v>977</v>
      </c>
      <c r="D936" s="2" t="s">
        <v>3159</v>
      </c>
      <c r="E936" s="2" t="s">
        <v>3160</v>
      </c>
      <c r="F936" s="2" t="s">
        <v>4079</v>
      </c>
      <c r="G936" s="2" t="s">
        <v>4080</v>
      </c>
      <c r="H936" s="3">
        <v>70</v>
      </c>
      <c r="I936" s="3">
        <v>10</v>
      </c>
      <c r="J936" s="3">
        <v>17.5</v>
      </c>
      <c r="K936" s="3">
        <v>2.5</v>
      </c>
      <c r="L936" s="3">
        <v>0</v>
      </c>
      <c r="M936" s="3">
        <v>0</v>
      </c>
      <c r="N936" s="3">
        <v>8.6999999999999993</v>
      </c>
      <c r="O936" s="3">
        <v>1.24</v>
      </c>
      <c r="P936" s="3">
        <v>0</v>
      </c>
      <c r="Q936" s="3">
        <v>0</v>
      </c>
      <c r="R936" s="3">
        <v>8.8000000000000007</v>
      </c>
      <c r="S936" s="3">
        <v>1.26</v>
      </c>
      <c r="T936" s="3">
        <v>0</v>
      </c>
      <c r="U936" s="3">
        <v>0</v>
      </c>
      <c r="V936" s="3">
        <v>0</v>
      </c>
      <c r="W936" s="3">
        <v>0</v>
      </c>
      <c r="X936" s="3">
        <v>0</v>
      </c>
      <c r="Y936" s="3">
        <v>0</v>
      </c>
      <c r="Z936" s="3">
        <v>0</v>
      </c>
      <c r="AA936" s="3">
        <v>0</v>
      </c>
      <c r="AB936" s="3">
        <v>0</v>
      </c>
      <c r="AC936" s="3">
        <v>0</v>
      </c>
    </row>
    <row r="937" spans="1:29" x14ac:dyDescent="0.35">
      <c r="A937" s="30">
        <v>2026</v>
      </c>
      <c r="B937" s="29">
        <v>1</v>
      </c>
      <c r="C937" s="2" t="s">
        <v>977</v>
      </c>
      <c r="D937" s="2" t="s">
        <v>3159</v>
      </c>
      <c r="E937" s="2" t="s">
        <v>3160</v>
      </c>
      <c r="F937" s="2" t="s">
        <v>4069</v>
      </c>
      <c r="G937" s="2" t="s">
        <v>4081</v>
      </c>
      <c r="H937" s="3">
        <v>240000</v>
      </c>
      <c r="I937" s="3">
        <v>10</v>
      </c>
      <c r="J937" s="3">
        <v>60000</v>
      </c>
      <c r="K937" s="3">
        <v>2.5</v>
      </c>
      <c r="L937" s="3">
        <v>15000</v>
      </c>
      <c r="M937" s="3">
        <v>0.63</v>
      </c>
      <c r="N937" s="3">
        <v>15000</v>
      </c>
      <c r="O937" s="3">
        <v>0.63</v>
      </c>
      <c r="P937" s="3">
        <v>15000</v>
      </c>
      <c r="Q937" s="3">
        <v>0.63</v>
      </c>
      <c r="R937" s="3">
        <v>15000</v>
      </c>
      <c r="S937" s="3">
        <v>0.63</v>
      </c>
      <c r="T937" s="3">
        <v>19807</v>
      </c>
      <c r="U937" s="3">
        <v>0.83</v>
      </c>
      <c r="V937" s="3">
        <v>0</v>
      </c>
      <c r="W937" s="3">
        <v>0</v>
      </c>
      <c r="X937" s="3">
        <v>0</v>
      </c>
      <c r="Y937" s="3">
        <v>0</v>
      </c>
      <c r="Z937" s="3">
        <v>0</v>
      </c>
      <c r="AA937" s="3">
        <v>0</v>
      </c>
      <c r="AB937" s="3">
        <v>19807</v>
      </c>
      <c r="AC937" s="3">
        <v>0.83</v>
      </c>
    </row>
    <row r="938" spans="1:29" x14ac:dyDescent="0.35">
      <c r="A938" s="30">
        <v>2026</v>
      </c>
      <c r="B938" s="29">
        <v>1</v>
      </c>
      <c r="C938" s="2" t="s">
        <v>977</v>
      </c>
      <c r="D938" s="2" t="s">
        <v>3129</v>
      </c>
      <c r="E938" s="2" t="s">
        <v>3130</v>
      </c>
      <c r="F938" s="2" t="s">
        <v>4082</v>
      </c>
      <c r="G938" s="2" t="s">
        <v>4083</v>
      </c>
      <c r="H938" s="3">
        <v>100</v>
      </c>
      <c r="I938" s="3">
        <v>5</v>
      </c>
      <c r="J938" s="3">
        <v>100</v>
      </c>
      <c r="K938" s="3">
        <v>5</v>
      </c>
      <c r="L938" s="3">
        <v>40</v>
      </c>
      <c r="M938" s="3">
        <v>2</v>
      </c>
      <c r="N938" s="3">
        <v>60</v>
      </c>
      <c r="O938" s="3">
        <v>3</v>
      </c>
      <c r="P938" s="3">
        <v>0</v>
      </c>
      <c r="Q938" s="3">
        <v>0</v>
      </c>
      <c r="R938" s="3">
        <v>0</v>
      </c>
      <c r="S938" s="3">
        <v>0</v>
      </c>
      <c r="T938" s="3">
        <v>40</v>
      </c>
      <c r="U938" s="3">
        <v>2</v>
      </c>
      <c r="V938" s="3">
        <v>0</v>
      </c>
      <c r="W938" s="3">
        <v>0</v>
      </c>
      <c r="X938" s="3">
        <v>0</v>
      </c>
      <c r="Y938" s="3">
        <v>0</v>
      </c>
      <c r="Z938" s="3">
        <v>0</v>
      </c>
      <c r="AA938" s="3">
        <v>0</v>
      </c>
      <c r="AB938" s="3">
        <v>40</v>
      </c>
      <c r="AC938" s="3">
        <v>2</v>
      </c>
    </row>
    <row r="939" spans="1:29" x14ac:dyDescent="0.35">
      <c r="A939" s="30">
        <v>2026</v>
      </c>
      <c r="B939" s="29">
        <v>1</v>
      </c>
      <c r="C939" s="2" t="s">
        <v>977</v>
      </c>
      <c r="D939" s="2" t="s">
        <v>3129</v>
      </c>
      <c r="E939" s="2" t="s">
        <v>3130</v>
      </c>
      <c r="F939" s="2" t="s">
        <v>4082</v>
      </c>
      <c r="G939" s="2" t="s">
        <v>4084</v>
      </c>
      <c r="H939" s="3">
        <v>100</v>
      </c>
      <c r="I939" s="3">
        <v>10</v>
      </c>
      <c r="J939" s="3">
        <v>25</v>
      </c>
      <c r="K939" s="3">
        <v>2.5</v>
      </c>
      <c r="L939" s="3">
        <v>0</v>
      </c>
      <c r="M939" s="3">
        <v>0</v>
      </c>
      <c r="N939" s="3">
        <v>10</v>
      </c>
      <c r="O939" s="3">
        <v>1</v>
      </c>
      <c r="P939" s="3">
        <v>0</v>
      </c>
      <c r="Q939" s="3">
        <v>0</v>
      </c>
      <c r="R939" s="3">
        <v>15</v>
      </c>
      <c r="S939" s="3">
        <v>1.5</v>
      </c>
      <c r="T939" s="3">
        <v>0</v>
      </c>
      <c r="U939" s="3">
        <v>0</v>
      </c>
      <c r="V939" s="3">
        <v>0</v>
      </c>
      <c r="W939" s="3">
        <v>0</v>
      </c>
      <c r="X939" s="3">
        <v>0</v>
      </c>
      <c r="Y939" s="3">
        <v>0</v>
      </c>
      <c r="Z939" s="3">
        <v>0</v>
      </c>
      <c r="AA939" s="3">
        <v>0</v>
      </c>
      <c r="AB939" s="3">
        <v>0</v>
      </c>
      <c r="AC939" s="3">
        <v>0</v>
      </c>
    </row>
    <row r="940" spans="1:29" x14ac:dyDescent="0.35">
      <c r="A940" s="30">
        <v>2026</v>
      </c>
      <c r="B940" s="29">
        <v>1</v>
      </c>
      <c r="C940" s="2" t="s">
        <v>977</v>
      </c>
      <c r="D940" s="2" t="s">
        <v>3129</v>
      </c>
      <c r="E940" s="2" t="s">
        <v>3130</v>
      </c>
      <c r="F940" s="2" t="s">
        <v>4082</v>
      </c>
      <c r="G940" s="2" t="s">
        <v>4085</v>
      </c>
      <c r="H940" s="3">
        <v>100</v>
      </c>
      <c r="I940" s="3">
        <v>10</v>
      </c>
      <c r="J940" s="3">
        <v>25</v>
      </c>
      <c r="K940" s="3">
        <v>2.5</v>
      </c>
      <c r="L940" s="3">
        <v>0</v>
      </c>
      <c r="M940" s="3">
        <v>0</v>
      </c>
      <c r="N940" s="3">
        <v>0</v>
      </c>
      <c r="O940" s="3">
        <v>0</v>
      </c>
      <c r="P940" s="3">
        <v>0</v>
      </c>
      <c r="Q940" s="3">
        <v>0</v>
      </c>
      <c r="R940" s="3">
        <v>25</v>
      </c>
      <c r="S940" s="3">
        <v>2.5</v>
      </c>
      <c r="T940" s="3">
        <v>0</v>
      </c>
      <c r="U940" s="3">
        <v>0</v>
      </c>
      <c r="V940" s="3">
        <v>0</v>
      </c>
      <c r="W940" s="3">
        <v>0</v>
      </c>
      <c r="X940" s="3">
        <v>0</v>
      </c>
      <c r="Y940" s="3">
        <v>0</v>
      </c>
      <c r="Z940" s="3">
        <v>0</v>
      </c>
      <c r="AA940" s="3">
        <v>0</v>
      </c>
      <c r="AB940" s="3">
        <v>0</v>
      </c>
      <c r="AC940" s="3">
        <v>0</v>
      </c>
    </row>
    <row r="941" spans="1:29" x14ac:dyDescent="0.35">
      <c r="A941" s="30">
        <v>2026</v>
      </c>
      <c r="B941" s="29">
        <v>1</v>
      </c>
      <c r="C941" s="2" t="s">
        <v>977</v>
      </c>
      <c r="D941" s="2" t="s">
        <v>3129</v>
      </c>
      <c r="E941" s="2" t="s">
        <v>3130</v>
      </c>
      <c r="F941" s="2" t="s">
        <v>4086</v>
      </c>
      <c r="G941" s="2" t="s">
        <v>4087</v>
      </c>
      <c r="H941" s="3">
        <v>100</v>
      </c>
      <c r="I941" s="3">
        <v>10</v>
      </c>
      <c r="J941" s="3">
        <v>25</v>
      </c>
      <c r="K941" s="3">
        <v>2.5</v>
      </c>
      <c r="L941" s="3">
        <v>6.25</v>
      </c>
      <c r="M941" s="3">
        <v>0.63</v>
      </c>
      <c r="N941" s="3">
        <v>6.25</v>
      </c>
      <c r="O941" s="3">
        <v>0.63</v>
      </c>
      <c r="P941" s="3">
        <v>6.25</v>
      </c>
      <c r="Q941" s="3">
        <v>0.63</v>
      </c>
      <c r="R941" s="3">
        <v>6.25</v>
      </c>
      <c r="S941" s="3">
        <v>0.63</v>
      </c>
      <c r="T941" s="3">
        <v>6.25</v>
      </c>
      <c r="U941" s="3">
        <v>0.63</v>
      </c>
      <c r="V941" s="3">
        <v>0</v>
      </c>
      <c r="W941" s="3">
        <v>0</v>
      </c>
      <c r="X941" s="3">
        <v>0</v>
      </c>
      <c r="Y941" s="3">
        <v>0</v>
      </c>
      <c r="Z941" s="3">
        <v>0</v>
      </c>
      <c r="AA941" s="3">
        <v>0</v>
      </c>
      <c r="AB941" s="3">
        <v>6.25</v>
      </c>
      <c r="AC941" s="3">
        <v>0.63</v>
      </c>
    </row>
    <row r="942" spans="1:29" x14ac:dyDescent="0.35">
      <c r="A942" s="30">
        <v>2026</v>
      </c>
      <c r="B942" s="29">
        <v>1</v>
      </c>
      <c r="C942" s="2" t="s">
        <v>977</v>
      </c>
      <c r="D942" s="2" t="s">
        <v>3129</v>
      </c>
      <c r="E942" s="2" t="s">
        <v>3130</v>
      </c>
      <c r="F942" s="2" t="s">
        <v>4086</v>
      </c>
      <c r="G942" s="2" t="s">
        <v>4088</v>
      </c>
      <c r="H942" s="3">
        <v>1000</v>
      </c>
      <c r="I942" s="3">
        <v>10</v>
      </c>
      <c r="J942" s="3">
        <v>250</v>
      </c>
      <c r="K942" s="3">
        <v>2.5</v>
      </c>
      <c r="L942" s="3">
        <v>18</v>
      </c>
      <c r="M942" s="3">
        <v>0.18</v>
      </c>
      <c r="N942" s="3">
        <v>80</v>
      </c>
      <c r="O942" s="3">
        <v>0.8</v>
      </c>
      <c r="P942" s="3">
        <v>77</v>
      </c>
      <c r="Q942" s="3">
        <v>0.77</v>
      </c>
      <c r="R942" s="3">
        <v>75</v>
      </c>
      <c r="S942" s="3">
        <v>0.75</v>
      </c>
      <c r="T942" s="3">
        <v>18</v>
      </c>
      <c r="U942" s="3">
        <v>0.18</v>
      </c>
      <c r="V942" s="3">
        <v>0</v>
      </c>
      <c r="W942" s="3">
        <v>0</v>
      </c>
      <c r="X942" s="3">
        <v>0</v>
      </c>
      <c r="Y942" s="3">
        <v>0</v>
      </c>
      <c r="Z942" s="3">
        <v>0</v>
      </c>
      <c r="AA942" s="3">
        <v>0</v>
      </c>
      <c r="AB942" s="3">
        <v>18</v>
      </c>
      <c r="AC942" s="3">
        <v>0.18</v>
      </c>
    </row>
    <row r="943" spans="1:29" x14ac:dyDescent="0.35">
      <c r="A943" s="30">
        <v>2026</v>
      </c>
      <c r="B943" s="29">
        <v>1</v>
      </c>
      <c r="C943" s="2" t="s">
        <v>977</v>
      </c>
      <c r="D943" s="2" t="s">
        <v>3129</v>
      </c>
      <c r="E943" s="2" t="s">
        <v>3130</v>
      </c>
      <c r="F943" s="2" t="s">
        <v>4086</v>
      </c>
      <c r="G943" s="2" t="s">
        <v>4089</v>
      </c>
      <c r="H943" s="3">
        <v>200</v>
      </c>
      <c r="I943" s="3">
        <v>10</v>
      </c>
      <c r="J943" s="3">
        <v>50</v>
      </c>
      <c r="K943" s="3">
        <v>2.5</v>
      </c>
      <c r="L943" s="3">
        <v>30</v>
      </c>
      <c r="M943" s="3">
        <v>1.5</v>
      </c>
      <c r="N943" s="3">
        <v>5</v>
      </c>
      <c r="O943" s="3">
        <v>0.25</v>
      </c>
      <c r="P943" s="3">
        <v>5</v>
      </c>
      <c r="Q943" s="3">
        <v>0.25</v>
      </c>
      <c r="R943" s="3">
        <v>10</v>
      </c>
      <c r="S943" s="3">
        <v>0.5</v>
      </c>
      <c r="T943" s="3">
        <v>30</v>
      </c>
      <c r="U943" s="3">
        <v>1.5</v>
      </c>
      <c r="V943" s="3">
        <v>0</v>
      </c>
      <c r="W943" s="3">
        <v>0</v>
      </c>
      <c r="X943" s="3">
        <v>0</v>
      </c>
      <c r="Y943" s="3">
        <v>0</v>
      </c>
      <c r="Z943" s="3">
        <v>0</v>
      </c>
      <c r="AA943" s="3">
        <v>0</v>
      </c>
      <c r="AB943" s="3">
        <v>30</v>
      </c>
      <c r="AC943" s="3">
        <v>1.5</v>
      </c>
    </row>
    <row r="944" spans="1:29" x14ac:dyDescent="0.35">
      <c r="A944" s="30">
        <v>2026</v>
      </c>
      <c r="B944" s="29">
        <v>1</v>
      </c>
      <c r="C944" s="2" t="s">
        <v>977</v>
      </c>
      <c r="D944" s="2" t="s">
        <v>3129</v>
      </c>
      <c r="E944" s="2" t="s">
        <v>3130</v>
      </c>
      <c r="F944" s="2" t="s">
        <v>4086</v>
      </c>
      <c r="G944" s="2" t="s">
        <v>4090</v>
      </c>
      <c r="H944" s="3">
        <v>200</v>
      </c>
      <c r="I944" s="3">
        <v>10</v>
      </c>
      <c r="J944" s="3">
        <v>50</v>
      </c>
      <c r="K944" s="3">
        <v>2.5</v>
      </c>
      <c r="L944" s="3">
        <v>6</v>
      </c>
      <c r="M944" s="3">
        <v>0.3</v>
      </c>
      <c r="N944" s="3">
        <v>6</v>
      </c>
      <c r="O944" s="3">
        <v>0.3</v>
      </c>
      <c r="P944" s="3">
        <v>15</v>
      </c>
      <c r="Q944" s="3">
        <v>0.75</v>
      </c>
      <c r="R944" s="3">
        <v>23</v>
      </c>
      <c r="S944" s="3">
        <v>1.1499999999999999</v>
      </c>
      <c r="T944" s="3">
        <v>6</v>
      </c>
      <c r="U944" s="3">
        <v>0.3</v>
      </c>
      <c r="V944" s="3">
        <v>0</v>
      </c>
      <c r="W944" s="3">
        <v>0</v>
      </c>
      <c r="X944" s="3">
        <v>0</v>
      </c>
      <c r="Y944" s="3">
        <v>0</v>
      </c>
      <c r="Z944" s="3">
        <v>0</v>
      </c>
      <c r="AA944" s="3">
        <v>0</v>
      </c>
      <c r="AB944" s="3">
        <v>6</v>
      </c>
      <c r="AC944" s="3">
        <v>0.3</v>
      </c>
    </row>
    <row r="945" spans="1:29" x14ac:dyDescent="0.35">
      <c r="A945" s="30">
        <v>2026</v>
      </c>
      <c r="B945" s="29">
        <v>1</v>
      </c>
      <c r="C945" s="2" t="s">
        <v>977</v>
      </c>
      <c r="D945" s="2" t="s">
        <v>3129</v>
      </c>
      <c r="E945" s="2" t="s">
        <v>3130</v>
      </c>
      <c r="F945" s="2" t="s">
        <v>4091</v>
      </c>
      <c r="G945" s="2" t="s">
        <v>4092</v>
      </c>
      <c r="H945" s="3">
        <v>8</v>
      </c>
      <c r="I945" s="3">
        <v>5</v>
      </c>
      <c r="J945" s="3">
        <v>2</v>
      </c>
      <c r="K945" s="3">
        <v>1.25</v>
      </c>
      <c r="L945" s="3">
        <v>0</v>
      </c>
      <c r="M945" s="3">
        <v>0</v>
      </c>
      <c r="N945" s="3">
        <v>1</v>
      </c>
      <c r="O945" s="3">
        <v>0.63</v>
      </c>
      <c r="P945" s="3">
        <v>0</v>
      </c>
      <c r="Q945" s="3">
        <v>0</v>
      </c>
      <c r="R945" s="3">
        <v>1</v>
      </c>
      <c r="S945" s="3">
        <v>0.63</v>
      </c>
      <c r="T945" s="3">
        <v>0</v>
      </c>
      <c r="U945" s="3">
        <v>0</v>
      </c>
      <c r="V945" s="3">
        <v>0</v>
      </c>
      <c r="W945" s="3">
        <v>0</v>
      </c>
      <c r="X945" s="3">
        <v>0</v>
      </c>
      <c r="Y945" s="3">
        <v>0</v>
      </c>
      <c r="Z945" s="3">
        <v>0</v>
      </c>
      <c r="AA945" s="3">
        <v>0</v>
      </c>
      <c r="AB945" s="3">
        <v>0</v>
      </c>
      <c r="AC945" s="3">
        <v>0</v>
      </c>
    </row>
    <row r="946" spans="1:29" x14ac:dyDescent="0.35">
      <c r="A946" s="30">
        <v>2026</v>
      </c>
      <c r="B946" s="29">
        <v>1</v>
      </c>
      <c r="C946" s="2" t="s">
        <v>977</v>
      </c>
      <c r="D946" s="2" t="s">
        <v>3129</v>
      </c>
      <c r="E946" s="2" t="s">
        <v>3130</v>
      </c>
      <c r="F946" s="2" t="s">
        <v>4091</v>
      </c>
      <c r="G946" s="2" t="s">
        <v>4093</v>
      </c>
      <c r="H946" s="3">
        <v>2</v>
      </c>
      <c r="I946" s="3">
        <v>20</v>
      </c>
      <c r="J946" s="3">
        <v>1</v>
      </c>
      <c r="K946" s="3">
        <v>10</v>
      </c>
      <c r="L946" s="3">
        <v>0</v>
      </c>
      <c r="M946" s="3">
        <v>0</v>
      </c>
      <c r="N946" s="3">
        <v>1</v>
      </c>
      <c r="O946" s="3">
        <v>10</v>
      </c>
      <c r="P946" s="3">
        <v>0</v>
      </c>
      <c r="Q946" s="3">
        <v>0</v>
      </c>
      <c r="R946" s="3">
        <v>0</v>
      </c>
      <c r="S946" s="3">
        <v>0</v>
      </c>
      <c r="T946" s="3">
        <v>0</v>
      </c>
      <c r="U946" s="3">
        <v>0</v>
      </c>
      <c r="V946" s="3">
        <v>0</v>
      </c>
      <c r="W946" s="3">
        <v>0</v>
      </c>
      <c r="X946" s="3">
        <v>0</v>
      </c>
      <c r="Y946" s="3">
        <v>0</v>
      </c>
      <c r="Z946" s="3">
        <v>0</v>
      </c>
      <c r="AA946" s="3">
        <v>0</v>
      </c>
      <c r="AB946" s="3">
        <v>0</v>
      </c>
      <c r="AC946" s="3">
        <v>0</v>
      </c>
    </row>
    <row r="947" spans="1:29" x14ac:dyDescent="0.35">
      <c r="A947" s="30">
        <v>2026</v>
      </c>
      <c r="B947" s="29">
        <v>1</v>
      </c>
      <c r="C947" s="2" t="s">
        <v>977</v>
      </c>
      <c r="D947" s="2" t="s">
        <v>3129</v>
      </c>
      <c r="E947" s="2" t="s">
        <v>3130</v>
      </c>
      <c r="F947" s="2" t="s">
        <v>4091</v>
      </c>
      <c r="G947" s="2" t="s">
        <v>4094</v>
      </c>
      <c r="H947" s="3">
        <v>100</v>
      </c>
      <c r="I947" s="3">
        <v>10</v>
      </c>
      <c r="J947" s="3">
        <v>25</v>
      </c>
      <c r="K947" s="3">
        <v>2.5</v>
      </c>
      <c r="L947" s="3">
        <v>0</v>
      </c>
      <c r="M947" s="3">
        <v>0</v>
      </c>
      <c r="N947" s="3">
        <v>12.5</v>
      </c>
      <c r="O947" s="3">
        <v>1.25</v>
      </c>
      <c r="P947" s="3">
        <v>0</v>
      </c>
      <c r="Q947" s="3">
        <v>0</v>
      </c>
      <c r="R947" s="3">
        <v>12.5</v>
      </c>
      <c r="S947" s="3">
        <v>1.25</v>
      </c>
      <c r="T947" s="3">
        <v>0</v>
      </c>
      <c r="U947" s="3">
        <v>0</v>
      </c>
      <c r="V947" s="3">
        <v>0</v>
      </c>
      <c r="W947" s="3">
        <v>0</v>
      </c>
      <c r="X947" s="3">
        <v>0</v>
      </c>
      <c r="Y947" s="3">
        <v>0</v>
      </c>
      <c r="Z947" s="3">
        <v>0</v>
      </c>
      <c r="AA947" s="3">
        <v>0</v>
      </c>
      <c r="AB947" s="3">
        <v>0</v>
      </c>
      <c r="AC947" s="3">
        <v>0</v>
      </c>
    </row>
    <row r="948" spans="1:29" x14ac:dyDescent="0.35">
      <c r="A948" s="30">
        <v>2026</v>
      </c>
      <c r="B948" s="29">
        <v>1</v>
      </c>
      <c r="C948" s="2" t="s">
        <v>977</v>
      </c>
      <c r="D948" s="2" t="s">
        <v>3135</v>
      </c>
      <c r="E948" s="2" t="s">
        <v>3136</v>
      </c>
      <c r="F948" s="2" t="s">
        <v>4095</v>
      </c>
      <c r="G948" s="2" t="s">
        <v>4096</v>
      </c>
      <c r="H948" s="3">
        <v>138000</v>
      </c>
      <c r="I948" s="3">
        <v>12</v>
      </c>
      <c r="J948" s="3">
        <v>24000</v>
      </c>
      <c r="K948" s="3">
        <v>2.09</v>
      </c>
      <c r="L948" s="3">
        <v>0</v>
      </c>
      <c r="M948" s="3">
        <v>0</v>
      </c>
      <c r="N948" s="3">
        <v>4000</v>
      </c>
      <c r="O948" s="3">
        <v>0.35</v>
      </c>
      <c r="P948" s="3">
        <v>10000</v>
      </c>
      <c r="Q948" s="3">
        <v>0.87</v>
      </c>
      <c r="R948" s="3">
        <v>10000</v>
      </c>
      <c r="S948" s="3">
        <v>0.87</v>
      </c>
      <c r="T948" s="3">
        <v>0</v>
      </c>
      <c r="U948" s="3">
        <v>0</v>
      </c>
      <c r="V948" s="3">
        <v>0</v>
      </c>
      <c r="W948" s="3">
        <v>0</v>
      </c>
      <c r="X948" s="3">
        <v>0</v>
      </c>
      <c r="Y948" s="3">
        <v>0</v>
      </c>
      <c r="Z948" s="3">
        <v>0</v>
      </c>
      <c r="AA948" s="3">
        <v>0</v>
      </c>
      <c r="AB948" s="3">
        <v>0</v>
      </c>
      <c r="AC948" s="3">
        <v>0</v>
      </c>
    </row>
    <row r="949" spans="1:29" x14ac:dyDescent="0.35">
      <c r="A949" s="30">
        <v>2026</v>
      </c>
      <c r="B949" s="29">
        <v>1</v>
      </c>
      <c r="C949" s="2" t="s">
        <v>977</v>
      </c>
      <c r="D949" s="2" t="s">
        <v>3135</v>
      </c>
      <c r="E949" s="2" t="s">
        <v>3136</v>
      </c>
      <c r="F949" s="2" t="s">
        <v>4097</v>
      </c>
      <c r="G949" s="2" t="s">
        <v>4098</v>
      </c>
      <c r="H949" s="3">
        <v>2</v>
      </c>
      <c r="I949" s="3">
        <v>15</v>
      </c>
      <c r="J949" s="3">
        <v>0</v>
      </c>
      <c r="K949" s="3">
        <v>0</v>
      </c>
      <c r="L949" s="3">
        <v>0</v>
      </c>
      <c r="M949" s="3">
        <v>0</v>
      </c>
      <c r="N949" s="3">
        <v>0</v>
      </c>
      <c r="O949" s="3">
        <v>0</v>
      </c>
      <c r="P949" s="3">
        <v>0</v>
      </c>
      <c r="Q949" s="3">
        <v>0</v>
      </c>
      <c r="R949" s="3">
        <v>0</v>
      </c>
      <c r="S949" s="3">
        <v>0</v>
      </c>
      <c r="T949" s="3">
        <v>0</v>
      </c>
      <c r="U949" s="3">
        <v>0</v>
      </c>
      <c r="V949" s="3">
        <v>0</v>
      </c>
      <c r="W949" s="3">
        <v>0</v>
      </c>
      <c r="X949" s="3">
        <v>0</v>
      </c>
      <c r="Y949" s="3">
        <v>0</v>
      </c>
      <c r="Z949" s="3">
        <v>0</v>
      </c>
      <c r="AA949" s="3">
        <v>0</v>
      </c>
      <c r="AB949" s="3">
        <v>0</v>
      </c>
      <c r="AC949" s="3">
        <v>0</v>
      </c>
    </row>
    <row r="950" spans="1:29" x14ac:dyDescent="0.35">
      <c r="A950" s="30">
        <v>2026</v>
      </c>
      <c r="B950" s="29">
        <v>1</v>
      </c>
      <c r="C950" s="2" t="s">
        <v>977</v>
      </c>
      <c r="D950" s="2" t="s">
        <v>3135</v>
      </c>
      <c r="E950" s="2" t="s">
        <v>3136</v>
      </c>
      <c r="F950" s="2" t="s">
        <v>4097</v>
      </c>
      <c r="G950" s="2" t="s">
        <v>4099</v>
      </c>
      <c r="H950" s="3">
        <v>100</v>
      </c>
      <c r="I950" s="3">
        <v>45</v>
      </c>
      <c r="J950" s="3">
        <v>25</v>
      </c>
      <c r="K950" s="3">
        <v>11.25</v>
      </c>
      <c r="L950" s="3">
        <v>1</v>
      </c>
      <c r="M950" s="3">
        <v>0.45</v>
      </c>
      <c r="N950" s="3">
        <v>5</v>
      </c>
      <c r="O950" s="3">
        <v>2.25</v>
      </c>
      <c r="P950" s="3">
        <v>9</v>
      </c>
      <c r="Q950" s="3">
        <v>4.05</v>
      </c>
      <c r="R950" s="3">
        <v>10</v>
      </c>
      <c r="S950" s="3">
        <v>4.5</v>
      </c>
      <c r="T950" s="3">
        <v>1</v>
      </c>
      <c r="U950" s="3">
        <v>0.45</v>
      </c>
      <c r="V950" s="3">
        <v>0</v>
      </c>
      <c r="W950" s="3">
        <v>0</v>
      </c>
      <c r="X950" s="3">
        <v>0</v>
      </c>
      <c r="Y950" s="3">
        <v>0</v>
      </c>
      <c r="Z950" s="3">
        <v>0</v>
      </c>
      <c r="AA950" s="3">
        <v>0</v>
      </c>
      <c r="AB950" s="3">
        <v>1</v>
      </c>
      <c r="AC950" s="3">
        <v>0.45</v>
      </c>
    </row>
    <row r="951" spans="1:29" x14ac:dyDescent="0.35">
      <c r="A951" s="30">
        <v>2026</v>
      </c>
      <c r="B951" s="29">
        <v>1</v>
      </c>
      <c r="C951" s="2" t="s">
        <v>977</v>
      </c>
      <c r="D951" s="2" t="s">
        <v>3135</v>
      </c>
      <c r="E951" s="2" t="s">
        <v>3136</v>
      </c>
      <c r="F951" s="2" t="s">
        <v>4100</v>
      </c>
      <c r="G951" s="2" t="s">
        <v>4101</v>
      </c>
      <c r="H951" s="3">
        <v>4</v>
      </c>
      <c r="I951" s="3">
        <v>6</v>
      </c>
      <c r="J951" s="3">
        <v>1</v>
      </c>
      <c r="K951" s="3">
        <v>1.5</v>
      </c>
      <c r="L951" s="3">
        <v>0</v>
      </c>
      <c r="M951" s="3">
        <v>0</v>
      </c>
      <c r="N951" s="3">
        <v>0</v>
      </c>
      <c r="O951" s="3">
        <v>0</v>
      </c>
      <c r="P951" s="3">
        <v>1</v>
      </c>
      <c r="Q951" s="3">
        <v>1.5</v>
      </c>
      <c r="R951" s="3">
        <v>0</v>
      </c>
      <c r="S951" s="3">
        <v>0</v>
      </c>
      <c r="T951" s="3">
        <v>0</v>
      </c>
      <c r="U951" s="3">
        <v>0</v>
      </c>
      <c r="V951" s="3">
        <v>0</v>
      </c>
      <c r="W951" s="3">
        <v>0</v>
      </c>
      <c r="X951" s="3">
        <v>0</v>
      </c>
      <c r="Y951" s="3">
        <v>0</v>
      </c>
      <c r="Z951" s="3">
        <v>0</v>
      </c>
      <c r="AA951" s="3">
        <v>0</v>
      </c>
      <c r="AB951" s="3">
        <v>0</v>
      </c>
      <c r="AC951" s="3">
        <v>0</v>
      </c>
    </row>
    <row r="952" spans="1:29" x14ac:dyDescent="0.35">
      <c r="A952" s="30">
        <v>2026</v>
      </c>
      <c r="B952" s="29">
        <v>1</v>
      </c>
      <c r="C952" s="2" t="s">
        <v>977</v>
      </c>
      <c r="D952" s="2" t="s">
        <v>3135</v>
      </c>
      <c r="E952" s="2" t="s">
        <v>3136</v>
      </c>
      <c r="F952" s="2" t="s">
        <v>4100</v>
      </c>
      <c r="G952" s="2" t="s">
        <v>4102</v>
      </c>
      <c r="H952" s="3">
        <v>50</v>
      </c>
      <c r="I952" s="3">
        <v>7</v>
      </c>
      <c r="J952" s="3">
        <v>12</v>
      </c>
      <c r="K952" s="3">
        <v>1.68</v>
      </c>
      <c r="L952" s="3">
        <v>0</v>
      </c>
      <c r="M952" s="3">
        <v>0</v>
      </c>
      <c r="N952" s="3">
        <v>4</v>
      </c>
      <c r="O952" s="3">
        <v>0.56000000000000005</v>
      </c>
      <c r="P952" s="3">
        <v>4</v>
      </c>
      <c r="Q952" s="3">
        <v>0.56000000000000005</v>
      </c>
      <c r="R952" s="3">
        <v>4</v>
      </c>
      <c r="S952" s="3">
        <v>0.56000000000000005</v>
      </c>
      <c r="T952" s="3">
        <v>0</v>
      </c>
      <c r="U952" s="3">
        <v>0</v>
      </c>
      <c r="V952" s="3">
        <v>0</v>
      </c>
      <c r="W952" s="3">
        <v>0</v>
      </c>
      <c r="X952" s="3">
        <v>0</v>
      </c>
      <c r="Y952" s="3">
        <v>0</v>
      </c>
      <c r="Z952" s="3">
        <v>0</v>
      </c>
      <c r="AA952" s="3">
        <v>0</v>
      </c>
      <c r="AB952" s="3">
        <v>0</v>
      </c>
      <c r="AC952" s="3">
        <v>0</v>
      </c>
    </row>
    <row r="953" spans="1:29" x14ac:dyDescent="0.35">
      <c r="A953" s="30">
        <v>2026</v>
      </c>
      <c r="B953" s="29">
        <v>1</v>
      </c>
      <c r="C953" s="2" t="s">
        <v>977</v>
      </c>
      <c r="D953" s="2" t="s">
        <v>3135</v>
      </c>
      <c r="E953" s="2" t="s">
        <v>3136</v>
      </c>
      <c r="F953" s="2" t="s">
        <v>4100</v>
      </c>
      <c r="G953" s="2" t="s">
        <v>4103</v>
      </c>
      <c r="H953" s="3">
        <v>20</v>
      </c>
      <c r="I953" s="3">
        <v>7</v>
      </c>
      <c r="J953" s="3">
        <v>5</v>
      </c>
      <c r="K953" s="3">
        <v>1.75</v>
      </c>
      <c r="L953" s="3">
        <v>0</v>
      </c>
      <c r="M953" s="3">
        <v>0</v>
      </c>
      <c r="N953" s="3">
        <v>0</v>
      </c>
      <c r="O953" s="3">
        <v>0</v>
      </c>
      <c r="P953" s="3">
        <v>0</v>
      </c>
      <c r="Q953" s="3">
        <v>0</v>
      </c>
      <c r="R953" s="3">
        <v>5</v>
      </c>
      <c r="S953" s="3">
        <v>1.75</v>
      </c>
      <c r="T953" s="3">
        <v>0</v>
      </c>
      <c r="U953" s="3">
        <v>0</v>
      </c>
      <c r="V953" s="3">
        <v>0</v>
      </c>
      <c r="W953" s="3">
        <v>0</v>
      </c>
      <c r="X953" s="3">
        <v>0</v>
      </c>
      <c r="Y953" s="3">
        <v>0</v>
      </c>
      <c r="Z953" s="3">
        <v>0</v>
      </c>
      <c r="AA953" s="3">
        <v>0</v>
      </c>
      <c r="AB953" s="3">
        <v>0</v>
      </c>
      <c r="AC953" s="3">
        <v>0</v>
      </c>
    </row>
    <row r="954" spans="1:29" x14ac:dyDescent="0.35">
      <c r="A954" s="30">
        <v>2026</v>
      </c>
      <c r="B954" s="29">
        <v>1</v>
      </c>
      <c r="C954" s="2" t="s">
        <v>977</v>
      </c>
      <c r="D954" s="2" t="s">
        <v>3135</v>
      </c>
      <c r="E954" s="2" t="s">
        <v>3136</v>
      </c>
      <c r="F954" s="2" t="s">
        <v>4095</v>
      </c>
      <c r="G954" s="2" t="s">
        <v>4104</v>
      </c>
      <c r="H954" s="3">
        <v>2750</v>
      </c>
      <c r="I954" s="3">
        <v>8</v>
      </c>
      <c r="J954" s="3">
        <v>450</v>
      </c>
      <c r="K954" s="3">
        <v>1.31</v>
      </c>
      <c r="L954" s="3">
        <v>0</v>
      </c>
      <c r="M954" s="3">
        <v>0</v>
      </c>
      <c r="N954" s="3">
        <v>30</v>
      </c>
      <c r="O954" s="3">
        <v>0.09</v>
      </c>
      <c r="P954" s="3">
        <v>210</v>
      </c>
      <c r="Q954" s="3">
        <v>0.61</v>
      </c>
      <c r="R954" s="3">
        <v>210</v>
      </c>
      <c r="S954" s="3">
        <v>0.61</v>
      </c>
      <c r="T954" s="3">
        <v>0</v>
      </c>
      <c r="U954" s="3">
        <v>0</v>
      </c>
      <c r="V954" s="3">
        <v>0</v>
      </c>
      <c r="W954" s="3">
        <v>0</v>
      </c>
      <c r="X954" s="3">
        <v>0</v>
      </c>
      <c r="Y954" s="3">
        <v>0</v>
      </c>
      <c r="Z954" s="3">
        <v>0</v>
      </c>
      <c r="AA954" s="3">
        <v>0</v>
      </c>
      <c r="AB954" s="3">
        <v>0</v>
      </c>
      <c r="AC954" s="3">
        <v>0</v>
      </c>
    </row>
    <row r="955" spans="1:29" x14ac:dyDescent="0.35">
      <c r="A955" s="30">
        <v>2026</v>
      </c>
      <c r="B955" s="29">
        <v>1</v>
      </c>
      <c r="C955" s="2" t="s">
        <v>977</v>
      </c>
      <c r="D955" s="2" t="s">
        <v>3132</v>
      </c>
      <c r="E955" s="2" t="s">
        <v>3133</v>
      </c>
      <c r="F955" s="2" t="s">
        <v>4105</v>
      </c>
      <c r="G955" s="2" t="s">
        <v>4106</v>
      </c>
      <c r="H955" s="3">
        <v>7</v>
      </c>
      <c r="I955" s="3">
        <v>6.68</v>
      </c>
      <c r="J955" s="3">
        <v>1</v>
      </c>
      <c r="K955" s="3">
        <v>0.95</v>
      </c>
      <c r="L955" s="3">
        <v>0</v>
      </c>
      <c r="M955" s="3">
        <v>0</v>
      </c>
      <c r="N955" s="3">
        <v>1</v>
      </c>
      <c r="O955" s="3">
        <v>0.95</v>
      </c>
      <c r="P955" s="3">
        <v>0</v>
      </c>
      <c r="Q955" s="3">
        <v>0</v>
      </c>
      <c r="R955" s="3">
        <v>0</v>
      </c>
      <c r="S955" s="3">
        <v>0</v>
      </c>
      <c r="T955" s="3">
        <v>0</v>
      </c>
      <c r="U955" s="3">
        <v>0</v>
      </c>
      <c r="V955" s="3">
        <v>0</v>
      </c>
      <c r="W955" s="3">
        <v>0</v>
      </c>
      <c r="X955" s="3">
        <v>0</v>
      </c>
      <c r="Y955" s="3">
        <v>0</v>
      </c>
      <c r="Z955" s="3">
        <v>0</v>
      </c>
      <c r="AA955" s="3">
        <v>0</v>
      </c>
      <c r="AB955" s="3">
        <v>0</v>
      </c>
      <c r="AC955" s="3">
        <v>0</v>
      </c>
    </row>
    <row r="956" spans="1:29" x14ac:dyDescent="0.35">
      <c r="A956" s="30">
        <v>2026</v>
      </c>
      <c r="B956" s="29">
        <v>1</v>
      </c>
      <c r="C956" s="2" t="s">
        <v>977</v>
      </c>
      <c r="D956" s="2" t="s">
        <v>3132</v>
      </c>
      <c r="E956" s="2" t="s">
        <v>3133</v>
      </c>
      <c r="F956" s="2" t="s">
        <v>4107</v>
      </c>
      <c r="G956" s="2" t="s">
        <v>4108</v>
      </c>
      <c r="H956" s="3">
        <v>2800</v>
      </c>
      <c r="I956" s="3">
        <v>6.66</v>
      </c>
      <c r="J956" s="3">
        <v>700</v>
      </c>
      <c r="K956" s="3">
        <v>1.66</v>
      </c>
      <c r="L956" s="3">
        <v>151</v>
      </c>
      <c r="M956" s="3">
        <v>0.36</v>
      </c>
      <c r="N956" s="3">
        <v>199</v>
      </c>
      <c r="O956" s="3">
        <v>0.47</v>
      </c>
      <c r="P956" s="3">
        <v>175</v>
      </c>
      <c r="Q956" s="3">
        <v>0.42</v>
      </c>
      <c r="R956" s="3">
        <v>175</v>
      </c>
      <c r="S956" s="3">
        <v>0.42</v>
      </c>
      <c r="T956" s="3">
        <v>151</v>
      </c>
      <c r="U956" s="3">
        <v>0.36</v>
      </c>
      <c r="V956" s="3">
        <v>0</v>
      </c>
      <c r="W956" s="3">
        <v>0</v>
      </c>
      <c r="X956" s="3">
        <v>0</v>
      </c>
      <c r="Y956" s="3">
        <v>0</v>
      </c>
      <c r="Z956" s="3">
        <v>0</v>
      </c>
      <c r="AA956" s="3">
        <v>0</v>
      </c>
      <c r="AB956" s="3">
        <v>151</v>
      </c>
      <c r="AC956" s="3">
        <v>0.36</v>
      </c>
    </row>
    <row r="957" spans="1:29" x14ac:dyDescent="0.35">
      <c r="A957" s="30">
        <v>2026</v>
      </c>
      <c r="B957" s="29">
        <v>1</v>
      </c>
      <c r="C957" s="2" t="s">
        <v>977</v>
      </c>
      <c r="D957" s="2" t="s">
        <v>3132</v>
      </c>
      <c r="E957" s="2" t="s">
        <v>3133</v>
      </c>
      <c r="F957" s="2" t="s">
        <v>4107</v>
      </c>
      <c r="G957" s="2" t="s">
        <v>4109</v>
      </c>
      <c r="H957" s="3">
        <v>240</v>
      </c>
      <c r="I957" s="3">
        <v>6.66</v>
      </c>
      <c r="J957" s="3">
        <v>60</v>
      </c>
      <c r="K957" s="3">
        <v>1.66</v>
      </c>
      <c r="L957" s="3">
        <v>20</v>
      </c>
      <c r="M957" s="3">
        <v>0.56000000000000005</v>
      </c>
      <c r="N957" s="3">
        <v>15</v>
      </c>
      <c r="O957" s="3">
        <v>0.42</v>
      </c>
      <c r="P957" s="3">
        <v>15</v>
      </c>
      <c r="Q957" s="3">
        <v>0.42</v>
      </c>
      <c r="R957" s="3">
        <v>10</v>
      </c>
      <c r="S957" s="3">
        <v>0.28000000000000003</v>
      </c>
      <c r="T957" s="3">
        <v>20</v>
      </c>
      <c r="U957" s="3">
        <v>0.56000000000000005</v>
      </c>
      <c r="V957" s="3">
        <v>0</v>
      </c>
      <c r="W957" s="3">
        <v>0</v>
      </c>
      <c r="X957" s="3">
        <v>0</v>
      </c>
      <c r="Y957" s="3">
        <v>0</v>
      </c>
      <c r="Z957" s="3">
        <v>0</v>
      </c>
      <c r="AA957" s="3">
        <v>0</v>
      </c>
      <c r="AB957" s="3">
        <v>20</v>
      </c>
      <c r="AC957" s="3">
        <v>0.56000000000000005</v>
      </c>
    </row>
    <row r="958" spans="1:29" x14ac:dyDescent="0.35">
      <c r="A958" s="30">
        <v>2026</v>
      </c>
      <c r="B958" s="29">
        <v>1</v>
      </c>
      <c r="C958" s="2" t="s">
        <v>977</v>
      </c>
      <c r="D958" s="2" t="s">
        <v>3132</v>
      </c>
      <c r="E958" s="2" t="s">
        <v>3133</v>
      </c>
      <c r="F958" s="2" t="s">
        <v>4110</v>
      </c>
      <c r="G958" s="2" t="s">
        <v>4111</v>
      </c>
      <c r="H958" s="3">
        <v>4</v>
      </c>
      <c r="I958" s="3">
        <v>6.66</v>
      </c>
      <c r="J958" s="3">
        <v>1</v>
      </c>
      <c r="K958" s="3">
        <v>1.67</v>
      </c>
      <c r="L958" s="3">
        <v>0</v>
      </c>
      <c r="M958" s="3">
        <v>0</v>
      </c>
      <c r="N958" s="3">
        <v>1</v>
      </c>
      <c r="O958" s="3">
        <v>1.67</v>
      </c>
      <c r="P958" s="3">
        <v>0</v>
      </c>
      <c r="Q958" s="3">
        <v>0</v>
      </c>
      <c r="R958" s="3">
        <v>0</v>
      </c>
      <c r="S958" s="3">
        <v>0</v>
      </c>
      <c r="T958" s="3">
        <v>0</v>
      </c>
      <c r="U958" s="3">
        <v>0</v>
      </c>
      <c r="V958" s="3">
        <v>0</v>
      </c>
      <c r="W958" s="3">
        <v>0</v>
      </c>
      <c r="X958" s="3">
        <v>0</v>
      </c>
      <c r="Y958" s="3">
        <v>0</v>
      </c>
      <c r="Z958" s="3">
        <v>0</v>
      </c>
      <c r="AA958" s="3">
        <v>0</v>
      </c>
      <c r="AB958" s="3">
        <v>0</v>
      </c>
      <c r="AC958" s="3">
        <v>0</v>
      </c>
    </row>
    <row r="959" spans="1:29" x14ac:dyDescent="0.35">
      <c r="A959" s="30">
        <v>2026</v>
      </c>
      <c r="B959" s="29">
        <v>1</v>
      </c>
      <c r="C959" s="2" t="s">
        <v>977</v>
      </c>
      <c r="D959" s="2" t="s">
        <v>3132</v>
      </c>
      <c r="E959" s="2" t="s">
        <v>3133</v>
      </c>
      <c r="F959" s="2" t="s">
        <v>4107</v>
      </c>
      <c r="G959" s="2" t="s">
        <v>4112</v>
      </c>
      <c r="H959" s="3">
        <v>4</v>
      </c>
      <c r="I959" s="3">
        <v>6.66</v>
      </c>
      <c r="J959" s="3">
        <v>1</v>
      </c>
      <c r="K959" s="3">
        <v>1.67</v>
      </c>
      <c r="L959" s="3">
        <v>0</v>
      </c>
      <c r="M959" s="3">
        <v>0</v>
      </c>
      <c r="N959" s="3">
        <v>0</v>
      </c>
      <c r="O959" s="3">
        <v>0</v>
      </c>
      <c r="P959" s="3">
        <v>1</v>
      </c>
      <c r="Q959" s="3">
        <v>1.67</v>
      </c>
      <c r="R959" s="3">
        <v>0</v>
      </c>
      <c r="S959" s="3">
        <v>0</v>
      </c>
      <c r="T959" s="3">
        <v>0</v>
      </c>
      <c r="U959" s="3">
        <v>0</v>
      </c>
      <c r="V959" s="3">
        <v>0</v>
      </c>
      <c r="W959" s="3">
        <v>0</v>
      </c>
      <c r="X959" s="3">
        <v>0</v>
      </c>
      <c r="Y959" s="3">
        <v>0</v>
      </c>
      <c r="Z959" s="3">
        <v>0</v>
      </c>
      <c r="AA959" s="3">
        <v>0</v>
      </c>
      <c r="AB959" s="3">
        <v>0</v>
      </c>
      <c r="AC959" s="3">
        <v>0</v>
      </c>
    </row>
    <row r="960" spans="1:29" x14ac:dyDescent="0.35">
      <c r="A960" s="30">
        <v>2026</v>
      </c>
      <c r="B960" s="29">
        <v>1</v>
      </c>
      <c r="C960" s="2" t="s">
        <v>977</v>
      </c>
      <c r="D960" s="2" t="s">
        <v>3132</v>
      </c>
      <c r="E960" s="2" t="s">
        <v>3133</v>
      </c>
      <c r="F960" s="2" t="s">
        <v>4110</v>
      </c>
      <c r="G960" s="2" t="s">
        <v>4113</v>
      </c>
      <c r="H960" s="3">
        <v>80</v>
      </c>
      <c r="I960" s="3">
        <v>6.66</v>
      </c>
      <c r="J960" s="3">
        <v>20</v>
      </c>
      <c r="K960" s="3">
        <v>1.66</v>
      </c>
      <c r="L960" s="3">
        <v>13</v>
      </c>
      <c r="M960" s="3">
        <v>1.08</v>
      </c>
      <c r="N960" s="3">
        <v>5</v>
      </c>
      <c r="O960" s="3">
        <v>0.42</v>
      </c>
      <c r="P960" s="3">
        <v>1</v>
      </c>
      <c r="Q960" s="3">
        <v>0.08</v>
      </c>
      <c r="R960" s="3">
        <v>1</v>
      </c>
      <c r="S960" s="3">
        <v>0.08</v>
      </c>
      <c r="T960" s="3">
        <v>13</v>
      </c>
      <c r="U960" s="3">
        <v>1.08</v>
      </c>
      <c r="V960" s="3">
        <v>0</v>
      </c>
      <c r="W960" s="3">
        <v>0</v>
      </c>
      <c r="X960" s="3">
        <v>0</v>
      </c>
      <c r="Y960" s="3">
        <v>0</v>
      </c>
      <c r="Z960" s="3">
        <v>0</v>
      </c>
      <c r="AA960" s="3">
        <v>0</v>
      </c>
      <c r="AB960" s="3">
        <v>13</v>
      </c>
      <c r="AC960" s="3">
        <v>1.08</v>
      </c>
    </row>
    <row r="961" spans="1:29" x14ac:dyDescent="0.35">
      <c r="A961" s="30">
        <v>2026</v>
      </c>
      <c r="B961" s="29">
        <v>1</v>
      </c>
      <c r="C961" s="2" t="s">
        <v>977</v>
      </c>
      <c r="D961" s="2" t="s">
        <v>3132</v>
      </c>
      <c r="E961" s="2" t="s">
        <v>3133</v>
      </c>
      <c r="F961" s="2" t="s">
        <v>4110</v>
      </c>
      <c r="G961" s="2" t="s">
        <v>4114</v>
      </c>
      <c r="H961" s="3">
        <v>400</v>
      </c>
      <c r="I961" s="3">
        <v>6.66</v>
      </c>
      <c r="J961" s="3">
        <v>100</v>
      </c>
      <c r="K961" s="3">
        <v>1.67</v>
      </c>
      <c r="L961" s="3">
        <v>100</v>
      </c>
      <c r="M961" s="3">
        <v>1.67</v>
      </c>
      <c r="N961" s="3">
        <v>0</v>
      </c>
      <c r="O961" s="3">
        <v>0</v>
      </c>
      <c r="P961" s="3">
        <v>0</v>
      </c>
      <c r="Q961" s="3">
        <v>0</v>
      </c>
      <c r="R961" s="3">
        <v>0</v>
      </c>
      <c r="S961" s="3">
        <v>0</v>
      </c>
      <c r="T961" s="3">
        <v>100</v>
      </c>
      <c r="U961" s="3">
        <v>1.67</v>
      </c>
      <c r="V961" s="3">
        <v>0</v>
      </c>
      <c r="W961" s="3">
        <v>0</v>
      </c>
      <c r="X961" s="3">
        <v>0</v>
      </c>
      <c r="Y961" s="3">
        <v>0</v>
      </c>
      <c r="Z961" s="3">
        <v>0</v>
      </c>
      <c r="AA961" s="3">
        <v>0</v>
      </c>
      <c r="AB961" s="3">
        <v>100</v>
      </c>
      <c r="AC961" s="3">
        <v>1.67</v>
      </c>
    </row>
    <row r="962" spans="1:29" x14ac:dyDescent="0.35">
      <c r="A962" s="30">
        <v>2026</v>
      </c>
      <c r="B962" s="29">
        <v>1</v>
      </c>
      <c r="C962" s="2" t="s">
        <v>977</v>
      </c>
      <c r="D962" s="2" t="s">
        <v>3132</v>
      </c>
      <c r="E962" s="2" t="s">
        <v>3133</v>
      </c>
      <c r="F962" s="2" t="s">
        <v>4110</v>
      </c>
      <c r="G962" s="2" t="s">
        <v>4115</v>
      </c>
      <c r="H962" s="3">
        <v>84</v>
      </c>
      <c r="I962" s="3">
        <v>6.66</v>
      </c>
      <c r="J962" s="3">
        <v>20</v>
      </c>
      <c r="K962" s="3">
        <v>1.59</v>
      </c>
      <c r="L962" s="3">
        <v>0</v>
      </c>
      <c r="M962" s="3">
        <v>0</v>
      </c>
      <c r="N962" s="3">
        <v>7</v>
      </c>
      <c r="O962" s="3">
        <v>0.56000000000000005</v>
      </c>
      <c r="P962" s="3">
        <v>7</v>
      </c>
      <c r="Q962" s="3">
        <v>0.56000000000000005</v>
      </c>
      <c r="R962" s="3">
        <v>6</v>
      </c>
      <c r="S962" s="3">
        <v>0.48</v>
      </c>
      <c r="T962" s="3">
        <v>0</v>
      </c>
      <c r="U962" s="3">
        <v>0</v>
      </c>
      <c r="V962" s="3">
        <v>0</v>
      </c>
      <c r="W962" s="3">
        <v>0</v>
      </c>
      <c r="X962" s="3">
        <v>0</v>
      </c>
      <c r="Y962" s="3">
        <v>0</v>
      </c>
      <c r="Z962" s="3">
        <v>0</v>
      </c>
      <c r="AA962" s="3">
        <v>0</v>
      </c>
      <c r="AB962" s="3">
        <v>0</v>
      </c>
      <c r="AC962" s="3">
        <v>0</v>
      </c>
    </row>
    <row r="963" spans="1:29" x14ac:dyDescent="0.35">
      <c r="A963" s="30">
        <v>2026</v>
      </c>
      <c r="B963" s="29">
        <v>1</v>
      </c>
      <c r="C963" s="2" t="s">
        <v>977</v>
      </c>
      <c r="D963" s="2" t="s">
        <v>3132</v>
      </c>
      <c r="E963" s="2" t="s">
        <v>3133</v>
      </c>
      <c r="F963" s="2" t="s">
        <v>4110</v>
      </c>
      <c r="G963" s="2" t="s">
        <v>4116</v>
      </c>
      <c r="H963" s="3">
        <v>60</v>
      </c>
      <c r="I963" s="3">
        <v>6.66</v>
      </c>
      <c r="J963" s="3">
        <v>15</v>
      </c>
      <c r="K963" s="3">
        <v>1.67</v>
      </c>
      <c r="L963" s="3">
        <v>5</v>
      </c>
      <c r="M963" s="3">
        <v>0.56000000000000005</v>
      </c>
      <c r="N963" s="3">
        <v>5</v>
      </c>
      <c r="O963" s="3">
        <v>0.56000000000000005</v>
      </c>
      <c r="P963" s="3">
        <v>3</v>
      </c>
      <c r="Q963" s="3">
        <v>0.33</v>
      </c>
      <c r="R963" s="3">
        <v>2</v>
      </c>
      <c r="S963" s="3">
        <v>0.22</v>
      </c>
      <c r="T963" s="3">
        <v>5</v>
      </c>
      <c r="U963" s="3">
        <v>0.56000000000000005</v>
      </c>
      <c r="V963" s="3">
        <v>0</v>
      </c>
      <c r="W963" s="3">
        <v>0</v>
      </c>
      <c r="X963" s="3">
        <v>0</v>
      </c>
      <c r="Y963" s="3">
        <v>0</v>
      </c>
      <c r="Z963" s="3">
        <v>0</v>
      </c>
      <c r="AA963" s="3">
        <v>0</v>
      </c>
      <c r="AB963" s="3">
        <v>5</v>
      </c>
      <c r="AC963" s="3">
        <v>0.56000000000000005</v>
      </c>
    </row>
    <row r="964" spans="1:29" x14ac:dyDescent="0.35">
      <c r="A964" s="30">
        <v>2026</v>
      </c>
      <c r="B964" s="29">
        <v>1</v>
      </c>
      <c r="C964" s="2" t="s">
        <v>977</v>
      </c>
      <c r="D964" s="2" t="s">
        <v>3132</v>
      </c>
      <c r="E964" s="2" t="s">
        <v>3133</v>
      </c>
      <c r="F964" s="2" t="s">
        <v>4110</v>
      </c>
      <c r="G964" s="2" t="s">
        <v>4117</v>
      </c>
      <c r="H964" s="3">
        <v>200</v>
      </c>
      <c r="I964" s="3">
        <v>6.66</v>
      </c>
      <c r="J964" s="3">
        <v>50</v>
      </c>
      <c r="K964" s="3">
        <v>1.67</v>
      </c>
      <c r="L964" s="3">
        <v>16</v>
      </c>
      <c r="M964" s="3">
        <v>0.53</v>
      </c>
      <c r="N964" s="3">
        <v>15</v>
      </c>
      <c r="O964" s="3">
        <v>0.5</v>
      </c>
      <c r="P964" s="3">
        <v>15</v>
      </c>
      <c r="Q964" s="3">
        <v>0.5</v>
      </c>
      <c r="R964" s="3">
        <v>4</v>
      </c>
      <c r="S964" s="3">
        <v>0.13</v>
      </c>
      <c r="T964" s="3">
        <v>16</v>
      </c>
      <c r="U964" s="3">
        <v>0.53</v>
      </c>
      <c r="V964" s="3">
        <v>0</v>
      </c>
      <c r="W964" s="3">
        <v>0</v>
      </c>
      <c r="X964" s="3">
        <v>0</v>
      </c>
      <c r="Y964" s="3">
        <v>0</v>
      </c>
      <c r="Z964" s="3">
        <v>0</v>
      </c>
      <c r="AA964" s="3">
        <v>0</v>
      </c>
      <c r="AB964" s="3">
        <v>16</v>
      </c>
      <c r="AC964" s="3">
        <v>0.53</v>
      </c>
    </row>
    <row r="965" spans="1:29" x14ac:dyDescent="0.35">
      <c r="A965" s="30">
        <v>2026</v>
      </c>
      <c r="B965" s="29">
        <v>1</v>
      </c>
      <c r="C965" s="2" t="s">
        <v>977</v>
      </c>
      <c r="D965" s="2" t="s">
        <v>3132</v>
      </c>
      <c r="E965" s="2" t="s">
        <v>3133</v>
      </c>
      <c r="F965" s="2" t="s">
        <v>4107</v>
      </c>
      <c r="G965" s="2" t="s">
        <v>4118</v>
      </c>
      <c r="H965" s="3">
        <v>4</v>
      </c>
      <c r="I965" s="3">
        <v>6.66</v>
      </c>
      <c r="J965" s="3">
        <v>1</v>
      </c>
      <c r="K965" s="3">
        <v>1.67</v>
      </c>
      <c r="L965" s="3">
        <v>0</v>
      </c>
      <c r="M965" s="3">
        <v>0</v>
      </c>
      <c r="N965" s="3">
        <v>0</v>
      </c>
      <c r="O965" s="3">
        <v>0</v>
      </c>
      <c r="P965" s="3">
        <v>0</v>
      </c>
      <c r="Q965" s="3">
        <v>0</v>
      </c>
      <c r="R965" s="3">
        <v>1</v>
      </c>
      <c r="S965" s="3">
        <v>1.67</v>
      </c>
      <c r="T965" s="3">
        <v>0</v>
      </c>
      <c r="U965" s="3">
        <v>0</v>
      </c>
      <c r="V965" s="3">
        <v>0</v>
      </c>
      <c r="W965" s="3">
        <v>0</v>
      </c>
      <c r="X965" s="3">
        <v>0</v>
      </c>
      <c r="Y965" s="3">
        <v>0</v>
      </c>
      <c r="Z965" s="3">
        <v>0</v>
      </c>
      <c r="AA965" s="3">
        <v>0</v>
      </c>
      <c r="AB965" s="3">
        <v>0</v>
      </c>
      <c r="AC965" s="3">
        <v>0</v>
      </c>
    </row>
    <row r="966" spans="1:29" x14ac:dyDescent="0.35">
      <c r="A966" s="30">
        <v>2026</v>
      </c>
      <c r="B966" s="29">
        <v>1</v>
      </c>
      <c r="C966" s="2" t="s">
        <v>977</v>
      </c>
      <c r="D966" s="2" t="s">
        <v>3132</v>
      </c>
      <c r="E966" s="2" t="s">
        <v>3133</v>
      </c>
      <c r="F966" s="2" t="s">
        <v>4105</v>
      </c>
      <c r="G966" s="2" t="s">
        <v>4119</v>
      </c>
      <c r="H966" s="3">
        <v>2</v>
      </c>
      <c r="I966" s="3">
        <v>6.68</v>
      </c>
      <c r="J966" s="3">
        <v>1</v>
      </c>
      <c r="K966" s="3">
        <v>3.34</v>
      </c>
      <c r="L966" s="3">
        <v>0</v>
      </c>
      <c r="M966" s="3">
        <v>0</v>
      </c>
      <c r="N966" s="3">
        <v>0</v>
      </c>
      <c r="O966" s="3">
        <v>0</v>
      </c>
      <c r="P966" s="3">
        <v>0</v>
      </c>
      <c r="Q966" s="3">
        <v>0</v>
      </c>
      <c r="R966" s="3">
        <v>1</v>
      </c>
      <c r="S966" s="3">
        <v>3.34</v>
      </c>
      <c r="T966" s="3">
        <v>0</v>
      </c>
      <c r="U966" s="3">
        <v>0</v>
      </c>
      <c r="V966" s="3">
        <v>0</v>
      </c>
      <c r="W966" s="3">
        <v>0</v>
      </c>
      <c r="X966" s="3">
        <v>0</v>
      </c>
      <c r="Y966" s="3">
        <v>0</v>
      </c>
      <c r="Z966" s="3">
        <v>0</v>
      </c>
      <c r="AA966" s="3">
        <v>0</v>
      </c>
      <c r="AB966" s="3">
        <v>0</v>
      </c>
      <c r="AC966" s="3">
        <v>0</v>
      </c>
    </row>
    <row r="967" spans="1:29" x14ac:dyDescent="0.35">
      <c r="A967" s="30">
        <v>2026</v>
      </c>
      <c r="B967" s="29">
        <v>1</v>
      </c>
      <c r="C967" s="2" t="s">
        <v>977</v>
      </c>
      <c r="D967" s="2" t="s">
        <v>3132</v>
      </c>
      <c r="E967" s="2" t="s">
        <v>3133</v>
      </c>
      <c r="F967" s="2" t="s">
        <v>4105</v>
      </c>
      <c r="G967" s="2" t="s">
        <v>4120</v>
      </c>
      <c r="H967" s="3">
        <v>3</v>
      </c>
      <c r="I967" s="3">
        <v>6.68</v>
      </c>
      <c r="J967" s="3">
        <v>0</v>
      </c>
      <c r="K967" s="3">
        <v>0</v>
      </c>
      <c r="L967" s="3">
        <v>0</v>
      </c>
      <c r="M967" s="3">
        <v>0</v>
      </c>
      <c r="N967" s="3">
        <v>0</v>
      </c>
      <c r="O967" s="3">
        <v>0</v>
      </c>
      <c r="P967" s="3">
        <v>0</v>
      </c>
      <c r="Q967" s="3">
        <v>0</v>
      </c>
      <c r="R967" s="3">
        <v>0</v>
      </c>
      <c r="S967" s="3">
        <v>0</v>
      </c>
      <c r="T967" s="3">
        <v>0</v>
      </c>
      <c r="U967" s="3">
        <v>0</v>
      </c>
      <c r="V967" s="3">
        <v>0</v>
      </c>
      <c r="W967" s="3">
        <v>0</v>
      </c>
      <c r="X967" s="3">
        <v>0</v>
      </c>
      <c r="Y967" s="3">
        <v>0</v>
      </c>
      <c r="Z967" s="3">
        <v>0</v>
      </c>
      <c r="AA967" s="3">
        <v>0</v>
      </c>
      <c r="AB967" s="3">
        <v>0</v>
      </c>
      <c r="AC967" s="3">
        <v>0</v>
      </c>
    </row>
    <row r="968" spans="1:29" x14ac:dyDescent="0.35">
      <c r="A968" s="30">
        <v>2026</v>
      </c>
      <c r="B968" s="29">
        <v>1</v>
      </c>
      <c r="C968" s="2" t="s">
        <v>977</v>
      </c>
      <c r="D968" s="2" t="s">
        <v>3132</v>
      </c>
      <c r="E968" s="2" t="s">
        <v>3133</v>
      </c>
      <c r="F968" s="2" t="s">
        <v>4105</v>
      </c>
      <c r="G968" s="2" t="s">
        <v>4121</v>
      </c>
      <c r="H968" s="3">
        <v>4</v>
      </c>
      <c r="I968" s="3">
        <v>6.68</v>
      </c>
      <c r="J968" s="3">
        <v>1</v>
      </c>
      <c r="K968" s="3">
        <v>1.67</v>
      </c>
      <c r="L968" s="3">
        <v>0</v>
      </c>
      <c r="M968" s="3">
        <v>0</v>
      </c>
      <c r="N968" s="3">
        <v>0</v>
      </c>
      <c r="O968" s="3">
        <v>0</v>
      </c>
      <c r="P968" s="3">
        <v>1</v>
      </c>
      <c r="Q968" s="3">
        <v>1.67</v>
      </c>
      <c r="R968" s="3">
        <v>0</v>
      </c>
      <c r="S968" s="3">
        <v>0</v>
      </c>
      <c r="T968" s="3">
        <v>0</v>
      </c>
      <c r="U968" s="3">
        <v>0</v>
      </c>
      <c r="V968" s="3">
        <v>0</v>
      </c>
      <c r="W968" s="3">
        <v>0</v>
      </c>
      <c r="X968" s="3">
        <v>0</v>
      </c>
      <c r="Y968" s="3">
        <v>0</v>
      </c>
      <c r="Z968" s="3">
        <v>0</v>
      </c>
      <c r="AA968" s="3">
        <v>0</v>
      </c>
      <c r="AB968" s="3">
        <v>0</v>
      </c>
      <c r="AC968" s="3">
        <v>0</v>
      </c>
    </row>
    <row r="969" spans="1:29" x14ac:dyDescent="0.35">
      <c r="A969" s="30">
        <v>2026</v>
      </c>
      <c r="B969" s="29">
        <v>1</v>
      </c>
      <c r="C969" s="2" t="s">
        <v>977</v>
      </c>
      <c r="D969" s="2" t="s">
        <v>3132</v>
      </c>
      <c r="E969" s="2" t="s">
        <v>3133</v>
      </c>
      <c r="F969" s="2" t="s">
        <v>4122</v>
      </c>
      <c r="G969" s="2" t="s">
        <v>4123</v>
      </c>
      <c r="H969" s="3">
        <v>7</v>
      </c>
      <c r="I969" s="3">
        <v>6.68</v>
      </c>
      <c r="J969" s="3">
        <v>0</v>
      </c>
      <c r="K969" s="3">
        <v>0</v>
      </c>
      <c r="L969" s="3">
        <v>0</v>
      </c>
      <c r="M969" s="3">
        <v>0</v>
      </c>
      <c r="N969" s="3">
        <v>0</v>
      </c>
      <c r="O969" s="3">
        <v>0</v>
      </c>
      <c r="P969" s="3">
        <v>0</v>
      </c>
      <c r="Q969" s="3">
        <v>0</v>
      </c>
      <c r="R969" s="3">
        <v>0</v>
      </c>
      <c r="S969" s="3">
        <v>0</v>
      </c>
      <c r="T969" s="3">
        <v>0</v>
      </c>
      <c r="U969" s="3">
        <v>0</v>
      </c>
      <c r="V969" s="3">
        <v>0</v>
      </c>
      <c r="W969" s="3">
        <v>0</v>
      </c>
      <c r="X969" s="3">
        <v>0</v>
      </c>
      <c r="Y969" s="3">
        <v>0</v>
      </c>
      <c r="Z969" s="3">
        <v>0</v>
      </c>
      <c r="AA969" s="3">
        <v>0</v>
      </c>
      <c r="AB969" s="3">
        <v>0</v>
      </c>
      <c r="AC969" s="3">
        <v>0</v>
      </c>
    </row>
    <row r="970" spans="1:29" x14ac:dyDescent="0.35">
      <c r="A970" s="30">
        <v>2026</v>
      </c>
      <c r="B970" s="29">
        <v>1</v>
      </c>
      <c r="C970" s="2" t="s">
        <v>1134</v>
      </c>
      <c r="D970" s="2" t="s">
        <v>1135</v>
      </c>
      <c r="E970" s="2" t="s">
        <v>1136</v>
      </c>
      <c r="F970" s="2" t="s">
        <v>1137</v>
      </c>
      <c r="G970" s="2" t="s">
        <v>1138</v>
      </c>
      <c r="H970" s="3">
        <v>1</v>
      </c>
      <c r="I970" s="3">
        <v>25</v>
      </c>
      <c r="J970" s="3">
        <v>0</v>
      </c>
      <c r="K970" s="3">
        <v>0</v>
      </c>
      <c r="L970" s="3">
        <v>0</v>
      </c>
      <c r="M970" s="3">
        <v>0</v>
      </c>
      <c r="N970" s="3">
        <v>0</v>
      </c>
      <c r="O970" s="3">
        <v>0</v>
      </c>
      <c r="P970" s="3">
        <v>0</v>
      </c>
      <c r="Q970" s="3">
        <v>0</v>
      </c>
      <c r="R970" s="3">
        <v>0</v>
      </c>
      <c r="S970" s="3">
        <v>0</v>
      </c>
      <c r="T970" s="3">
        <v>0</v>
      </c>
      <c r="U970" s="3">
        <v>0</v>
      </c>
      <c r="V970" s="3">
        <v>0</v>
      </c>
      <c r="W970" s="3">
        <v>0</v>
      </c>
      <c r="X970" s="3">
        <v>0</v>
      </c>
      <c r="Y970" s="3">
        <v>0</v>
      </c>
      <c r="Z970" s="3">
        <v>0</v>
      </c>
      <c r="AA970" s="3">
        <v>0</v>
      </c>
      <c r="AB970" s="3">
        <v>0</v>
      </c>
      <c r="AC970" s="3">
        <v>0</v>
      </c>
    </row>
    <row r="971" spans="1:29" x14ac:dyDescent="0.35">
      <c r="A971" s="30">
        <v>2026</v>
      </c>
      <c r="B971" s="29">
        <v>1</v>
      </c>
      <c r="C971" s="2" t="s">
        <v>1134</v>
      </c>
      <c r="D971" s="2" t="s">
        <v>1135</v>
      </c>
      <c r="E971" s="2" t="s">
        <v>1136</v>
      </c>
      <c r="F971" s="2" t="s">
        <v>1139</v>
      </c>
      <c r="G971" s="2" t="s">
        <v>1140</v>
      </c>
      <c r="H971" s="3">
        <v>6</v>
      </c>
      <c r="I971" s="3">
        <v>30</v>
      </c>
      <c r="J971" s="3">
        <v>0</v>
      </c>
      <c r="K971" s="3">
        <v>0</v>
      </c>
      <c r="L971" s="3">
        <v>0</v>
      </c>
      <c r="M971" s="3">
        <v>0</v>
      </c>
      <c r="N971" s="3">
        <v>0</v>
      </c>
      <c r="O971" s="3">
        <v>0</v>
      </c>
      <c r="P971" s="3">
        <v>0</v>
      </c>
      <c r="Q971" s="3">
        <v>0</v>
      </c>
      <c r="R971" s="3">
        <v>0</v>
      </c>
      <c r="S971" s="3">
        <v>0</v>
      </c>
      <c r="T971" s="3">
        <v>0</v>
      </c>
      <c r="U971" s="3">
        <v>0</v>
      </c>
      <c r="V971" s="3">
        <v>0</v>
      </c>
      <c r="W971" s="3">
        <v>0</v>
      </c>
      <c r="X971" s="3">
        <v>0</v>
      </c>
      <c r="Y971" s="3">
        <v>0</v>
      </c>
      <c r="Z971" s="3">
        <v>0</v>
      </c>
      <c r="AA971" s="3">
        <v>0</v>
      </c>
      <c r="AB971" s="3">
        <v>0</v>
      </c>
      <c r="AC971" s="3">
        <v>0</v>
      </c>
    </row>
    <row r="972" spans="1:29" x14ac:dyDescent="0.35">
      <c r="A972" s="30">
        <v>2026</v>
      </c>
      <c r="B972" s="29">
        <v>1</v>
      </c>
      <c r="C972" s="2" t="s">
        <v>1134</v>
      </c>
      <c r="D972" s="2" t="s">
        <v>1135</v>
      </c>
      <c r="E972" s="2" t="s">
        <v>1136</v>
      </c>
      <c r="F972" s="2" t="s">
        <v>1141</v>
      </c>
      <c r="G972" s="2" t="s">
        <v>1142</v>
      </c>
      <c r="H972" s="3">
        <v>9</v>
      </c>
      <c r="I972" s="3">
        <v>45</v>
      </c>
      <c r="J972" s="3">
        <v>0.1</v>
      </c>
      <c r="K972" s="3">
        <v>0.5</v>
      </c>
      <c r="L972" s="3">
        <v>0</v>
      </c>
      <c r="M972" s="3">
        <v>0</v>
      </c>
      <c r="N972" s="3">
        <v>0</v>
      </c>
      <c r="O972" s="3">
        <v>0</v>
      </c>
      <c r="P972" s="3">
        <v>0</v>
      </c>
      <c r="Q972" s="3">
        <v>0</v>
      </c>
      <c r="R972" s="3">
        <v>0.1</v>
      </c>
      <c r="S972" s="3">
        <v>0.5</v>
      </c>
      <c r="T972" s="3">
        <v>0</v>
      </c>
      <c r="U972" s="3">
        <v>0</v>
      </c>
      <c r="V972" s="3">
        <v>0</v>
      </c>
      <c r="W972" s="3">
        <v>0</v>
      </c>
      <c r="X972" s="3">
        <v>0</v>
      </c>
      <c r="Y972" s="3">
        <v>0</v>
      </c>
      <c r="Z972" s="3">
        <v>0</v>
      </c>
      <c r="AA972" s="3">
        <v>0</v>
      </c>
      <c r="AB972" s="3">
        <v>0</v>
      </c>
      <c r="AC972" s="3">
        <v>0</v>
      </c>
    </row>
    <row r="973" spans="1:29" x14ac:dyDescent="0.35">
      <c r="A973" s="30">
        <v>2026</v>
      </c>
      <c r="B973" s="29">
        <v>1</v>
      </c>
      <c r="C973" s="2" t="s">
        <v>1134</v>
      </c>
      <c r="D973" s="2" t="s">
        <v>1143</v>
      </c>
      <c r="E973" s="2" t="s">
        <v>1144</v>
      </c>
      <c r="F973" s="2" t="s">
        <v>1145</v>
      </c>
      <c r="G973" s="2" t="s">
        <v>1146</v>
      </c>
      <c r="H973" s="3">
        <v>9</v>
      </c>
      <c r="I973" s="3">
        <v>60</v>
      </c>
      <c r="J973" s="3">
        <v>0</v>
      </c>
      <c r="K973" s="3">
        <v>0</v>
      </c>
      <c r="L973" s="3">
        <v>0</v>
      </c>
      <c r="M973" s="3">
        <v>0</v>
      </c>
      <c r="N973" s="3">
        <v>0</v>
      </c>
      <c r="O973" s="3">
        <v>0</v>
      </c>
      <c r="P973" s="3">
        <v>0</v>
      </c>
      <c r="Q973" s="3">
        <v>0</v>
      </c>
      <c r="R973" s="3">
        <v>0</v>
      </c>
      <c r="S973" s="3">
        <v>0</v>
      </c>
      <c r="T973" s="3">
        <v>0</v>
      </c>
      <c r="U973" s="3">
        <v>0</v>
      </c>
      <c r="V973" s="3">
        <v>0</v>
      </c>
      <c r="W973" s="3">
        <v>0</v>
      </c>
      <c r="X973" s="3">
        <v>0</v>
      </c>
      <c r="Y973" s="3">
        <v>0</v>
      </c>
      <c r="Z973" s="3">
        <v>0</v>
      </c>
      <c r="AA973" s="3">
        <v>0</v>
      </c>
      <c r="AB973" s="3">
        <v>0</v>
      </c>
      <c r="AC973" s="3">
        <v>0</v>
      </c>
    </row>
    <row r="974" spans="1:29" x14ac:dyDescent="0.35">
      <c r="A974" s="30">
        <v>2026</v>
      </c>
      <c r="B974" s="29">
        <v>1</v>
      </c>
      <c r="C974" s="2" t="s">
        <v>1134</v>
      </c>
      <c r="D974" s="2" t="s">
        <v>1143</v>
      </c>
      <c r="E974" s="2" t="s">
        <v>1144</v>
      </c>
      <c r="F974" s="2" t="s">
        <v>1147</v>
      </c>
      <c r="G974" s="2" t="s">
        <v>4124</v>
      </c>
      <c r="H974" s="3">
        <v>3</v>
      </c>
      <c r="I974" s="3">
        <v>12</v>
      </c>
      <c r="J974" s="3">
        <v>0.2</v>
      </c>
      <c r="K974" s="3">
        <v>0.8</v>
      </c>
      <c r="L974" s="3">
        <v>0</v>
      </c>
      <c r="M974" s="3">
        <v>0</v>
      </c>
      <c r="N974" s="3">
        <v>0.2</v>
      </c>
      <c r="O974" s="3">
        <v>0.8</v>
      </c>
      <c r="P974" s="3">
        <v>0</v>
      </c>
      <c r="Q974" s="3">
        <v>0</v>
      </c>
      <c r="R974" s="3">
        <v>0</v>
      </c>
      <c r="S974" s="3">
        <v>0</v>
      </c>
      <c r="T974" s="3">
        <v>0</v>
      </c>
      <c r="U974" s="3">
        <v>0</v>
      </c>
      <c r="V974" s="3">
        <v>0</v>
      </c>
      <c r="W974" s="3">
        <v>0</v>
      </c>
      <c r="X974" s="3">
        <v>0</v>
      </c>
      <c r="Y974" s="3">
        <v>0</v>
      </c>
      <c r="Z974" s="3">
        <v>0</v>
      </c>
      <c r="AA974" s="3">
        <v>0</v>
      </c>
      <c r="AB974" s="3">
        <v>0</v>
      </c>
      <c r="AC974" s="3">
        <v>0</v>
      </c>
    </row>
    <row r="975" spans="1:29" x14ac:dyDescent="0.35">
      <c r="A975" s="30">
        <v>2026</v>
      </c>
      <c r="B975" s="29">
        <v>1</v>
      </c>
      <c r="C975" s="2" t="s">
        <v>1134</v>
      </c>
      <c r="D975" s="2" t="s">
        <v>1143</v>
      </c>
      <c r="E975" s="2" t="s">
        <v>1144</v>
      </c>
      <c r="F975" s="2" t="s">
        <v>1148</v>
      </c>
      <c r="G975" s="2" t="s">
        <v>4125</v>
      </c>
      <c r="H975" s="3">
        <v>25</v>
      </c>
      <c r="I975" s="3">
        <v>24</v>
      </c>
      <c r="J975" s="3">
        <v>0</v>
      </c>
      <c r="K975" s="3">
        <v>0</v>
      </c>
      <c r="L975" s="3">
        <v>0</v>
      </c>
      <c r="M975" s="3">
        <v>0</v>
      </c>
      <c r="N975" s="3">
        <v>0</v>
      </c>
      <c r="O975" s="3">
        <v>0</v>
      </c>
      <c r="P975" s="3">
        <v>0</v>
      </c>
      <c r="Q975" s="3">
        <v>0</v>
      </c>
      <c r="R975" s="3">
        <v>0</v>
      </c>
      <c r="S975" s="3">
        <v>0</v>
      </c>
      <c r="T975" s="3">
        <v>0</v>
      </c>
      <c r="U975" s="3">
        <v>0</v>
      </c>
      <c r="V975" s="3">
        <v>0</v>
      </c>
      <c r="W975" s="3">
        <v>0</v>
      </c>
      <c r="X975" s="3">
        <v>0</v>
      </c>
      <c r="Y975" s="3">
        <v>0</v>
      </c>
      <c r="Z975" s="3">
        <v>0</v>
      </c>
      <c r="AA975" s="3">
        <v>0</v>
      </c>
      <c r="AB975" s="3">
        <v>0</v>
      </c>
      <c r="AC975" s="3">
        <v>0</v>
      </c>
    </row>
    <row r="976" spans="1:29" x14ac:dyDescent="0.35">
      <c r="A976" s="30">
        <v>2026</v>
      </c>
      <c r="B976" s="29">
        <v>1</v>
      </c>
      <c r="C976" s="2" t="s">
        <v>1134</v>
      </c>
      <c r="D976" s="2" t="s">
        <v>1143</v>
      </c>
      <c r="E976" s="2" t="s">
        <v>1144</v>
      </c>
      <c r="F976" s="2" t="s">
        <v>1149</v>
      </c>
      <c r="G976" s="2" t="s">
        <v>4126</v>
      </c>
      <c r="H976" s="3">
        <v>2</v>
      </c>
      <c r="I976" s="3">
        <v>4</v>
      </c>
      <c r="J976" s="3">
        <v>0</v>
      </c>
      <c r="K976" s="3">
        <v>0</v>
      </c>
      <c r="L976" s="3">
        <v>0</v>
      </c>
      <c r="M976" s="3">
        <v>0</v>
      </c>
      <c r="N976" s="3">
        <v>0</v>
      </c>
      <c r="O976" s="3">
        <v>0</v>
      </c>
      <c r="P976" s="3">
        <v>0</v>
      </c>
      <c r="Q976" s="3">
        <v>0</v>
      </c>
      <c r="R976" s="3">
        <v>0</v>
      </c>
      <c r="S976" s="3">
        <v>0</v>
      </c>
      <c r="T976" s="3">
        <v>0</v>
      </c>
      <c r="U976" s="3">
        <v>0</v>
      </c>
      <c r="V976" s="3">
        <v>0</v>
      </c>
      <c r="W976" s="3">
        <v>0</v>
      </c>
      <c r="X976" s="3">
        <v>0</v>
      </c>
      <c r="Y976" s="3">
        <v>0</v>
      </c>
      <c r="Z976" s="3">
        <v>0</v>
      </c>
      <c r="AA976" s="3">
        <v>0</v>
      </c>
      <c r="AB976" s="3">
        <v>0</v>
      </c>
      <c r="AC976" s="3">
        <v>0</v>
      </c>
    </row>
    <row r="977" spans="1:29" x14ac:dyDescent="0.35">
      <c r="A977" s="30">
        <v>2026</v>
      </c>
      <c r="B977" s="29">
        <v>1</v>
      </c>
      <c r="C977" s="2" t="s">
        <v>1134</v>
      </c>
      <c r="D977" s="2" t="s">
        <v>1150</v>
      </c>
      <c r="E977" s="2" t="s">
        <v>1151</v>
      </c>
      <c r="F977" s="2" t="s">
        <v>1152</v>
      </c>
      <c r="G977" s="2" t="s">
        <v>1153</v>
      </c>
      <c r="H977" s="3">
        <v>63</v>
      </c>
      <c r="I977" s="3">
        <v>70</v>
      </c>
      <c r="J977" s="3">
        <v>4.1399999999999997</v>
      </c>
      <c r="K977" s="3">
        <v>4.5999999999999996</v>
      </c>
      <c r="L977" s="3">
        <v>0</v>
      </c>
      <c r="M977" s="3">
        <v>0</v>
      </c>
      <c r="N977" s="3">
        <v>0</v>
      </c>
      <c r="O977" s="3">
        <v>0</v>
      </c>
      <c r="P977" s="3">
        <v>4.1399999999999997</v>
      </c>
      <c r="Q977" s="3">
        <v>4.5999999999999996</v>
      </c>
      <c r="R977" s="3">
        <v>0</v>
      </c>
      <c r="S977" s="3">
        <v>0</v>
      </c>
      <c r="T977" s="3">
        <v>0</v>
      </c>
      <c r="U977" s="3">
        <v>0</v>
      </c>
      <c r="V977" s="3">
        <v>0</v>
      </c>
      <c r="W977" s="3">
        <v>0</v>
      </c>
      <c r="X977" s="3">
        <v>0</v>
      </c>
      <c r="Y977" s="3">
        <v>0</v>
      </c>
      <c r="Z977" s="3">
        <v>0</v>
      </c>
      <c r="AA977" s="3">
        <v>0</v>
      </c>
      <c r="AB977" s="3">
        <v>0</v>
      </c>
      <c r="AC977" s="3">
        <v>0</v>
      </c>
    </row>
    <row r="978" spans="1:29" x14ac:dyDescent="0.35">
      <c r="A978" s="30">
        <v>2026</v>
      </c>
      <c r="B978" s="29">
        <v>1</v>
      </c>
      <c r="C978" s="2" t="s">
        <v>1134</v>
      </c>
      <c r="D978" s="2" t="s">
        <v>1150</v>
      </c>
      <c r="E978" s="2" t="s">
        <v>1151</v>
      </c>
      <c r="F978" s="2" t="s">
        <v>1154</v>
      </c>
      <c r="G978" s="2" t="s">
        <v>1155</v>
      </c>
      <c r="H978" s="3">
        <v>5</v>
      </c>
      <c r="I978" s="3">
        <v>20</v>
      </c>
      <c r="J978" s="3">
        <v>1.25</v>
      </c>
      <c r="K978" s="3">
        <v>5</v>
      </c>
      <c r="L978" s="3">
        <v>0</v>
      </c>
      <c r="M978" s="3">
        <v>0</v>
      </c>
      <c r="N978" s="3">
        <v>0</v>
      </c>
      <c r="O978" s="3">
        <v>0</v>
      </c>
      <c r="P978" s="3">
        <v>1.25</v>
      </c>
      <c r="Q978" s="3">
        <v>5</v>
      </c>
      <c r="R978" s="3">
        <v>0</v>
      </c>
      <c r="S978" s="3">
        <v>0</v>
      </c>
      <c r="T978" s="3">
        <v>0</v>
      </c>
      <c r="U978" s="3">
        <v>0</v>
      </c>
      <c r="V978" s="3">
        <v>0</v>
      </c>
      <c r="W978" s="3">
        <v>0</v>
      </c>
      <c r="X978" s="3">
        <v>0</v>
      </c>
      <c r="Y978" s="3">
        <v>0</v>
      </c>
      <c r="Z978" s="3">
        <v>0</v>
      </c>
      <c r="AA978" s="3">
        <v>0</v>
      </c>
      <c r="AB978" s="3">
        <v>0</v>
      </c>
      <c r="AC978" s="3">
        <v>0</v>
      </c>
    </row>
    <row r="979" spans="1:29" x14ac:dyDescent="0.35">
      <c r="A979" s="30">
        <v>2026</v>
      </c>
      <c r="B979" s="29">
        <v>1</v>
      </c>
      <c r="C979" s="2" t="s">
        <v>1134</v>
      </c>
      <c r="D979" s="2" t="s">
        <v>1150</v>
      </c>
      <c r="E979" s="2" t="s">
        <v>1151</v>
      </c>
      <c r="F979" s="2" t="s">
        <v>1156</v>
      </c>
      <c r="G979" s="2" t="s">
        <v>4127</v>
      </c>
      <c r="H979" s="3">
        <v>2</v>
      </c>
      <c r="I979" s="3">
        <v>10</v>
      </c>
      <c r="J979" s="3">
        <v>0.5</v>
      </c>
      <c r="K979" s="3">
        <v>2.5</v>
      </c>
      <c r="L979" s="3">
        <v>0</v>
      </c>
      <c r="M979" s="3">
        <v>0</v>
      </c>
      <c r="N979" s="3">
        <v>0</v>
      </c>
      <c r="O979" s="3">
        <v>0</v>
      </c>
      <c r="P979" s="3">
        <v>0.5</v>
      </c>
      <c r="Q979" s="3">
        <v>2.5</v>
      </c>
      <c r="R979" s="3">
        <v>0</v>
      </c>
      <c r="S979" s="3">
        <v>0</v>
      </c>
      <c r="T979" s="3">
        <v>0</v>
      </c>
      <c r="U979" s="3">
        <v>0</v>
      </c>
      <c r="V979" s="3">
        <v>0</v>
      </c>
      <c r="W979" s="3">
        <v>0</v>
      </c>
      <c r="X979" s="3">
        <v>0</v>
      </c>
      <c r="Y979" s="3">
        <v>0</v>
      </c>
      <c r="Z979" s="3">
        <v>0</v>
      </c>
      <c r="AA979" s="3">
        <v>0</v>
      </c>
      <c r="AB979" s="3">
        <v>0</v>
      </c>
      <c r="AC979" s="3">
        <v>0</v>
      </c>
    </row>
    <row r="980" spans="1:29" x14ac:dyDescent="0.35">
      <c r="A980" s="30">
        <v>2026</v>
      </c>
      <c r="B980" s="29">
        <v>1</v>
      </c>
      <c r="C980" s="2" t="s">
        <v>1134</v>
      </c>
      <c r="D980" s="2" t="s">
        <v>1157</v>
      </c>
      <c r="E980" s="2" t="s">
        <v>1158</v>
      </c>
      <c r="F980" s="2" t="s">
        <v>1159</v>
      </c>
      <c r="G980" s="2" t="s">
        <v>1160</v>
      </c>
      <c r="H980" s="3">
        <v>1</v>
      </c>
      <c r="I980" s="3">
        <v>20.09</v>
      </c>
      <c r="J980" s="3">
        <v>0.1</v>
      </c>
      <c r="K980" s="3">
        <v>2.0099999999999998</v>
      </c>
      <c r="L980" s="3">
        <v>0</v>
      </c>
      <c r="M980" s="3">
        <v>0</v>
      </c>
      <c r="N980" s="3">
        <v>0</v>
      </c>
      <c r="O980" s="3">
        <v>0</v>
      </c>
      <c r="P980" s="3">
        <v>0.1</v>
      </c>
      <c r="Q980" s="3">
        <v>2.0099999999999998</v>
      </c>
      <c r="R980" s="3">
        <v>0</v>
      </c>
      <c r="S980" s="3">
        <v>0</v>
      </c>
      <c r="T980" s="3">
        <v>0</v>
      </c>
      <c r="U980" s="3">
        <v>0</v>
      </c>
      <c r="V980" s="3">
        <v>0</v>
      </c>
      <c r="W980" s="3">
        <v>0</v>
      </c>
      <c r="X980" s="3">
        <v>0</v>
      </c>
      <c r="Y980" s="3">
        <v>0</v>
      </c>
      <c r="Z980" s="3">
        <v>0</v>
      </c>
      <c r="AA980" s="3">
        <v>0</v>
      </c>
      <c r="AB980" s="3">
        <v>0</v>
      </c>
      <c r="AC980" s="3">
        <v>0</v>
      </c>
    </row>
    <row r="981" spans="1:29" x14ac:dyDescent="0.35">
      <c r="A981" s="30">
        <v>2026</v>
      </c>
      <c r="B981" s="29">
        <v>1</v>
      </c>
      <c r="C981" s="2" t="s">
        <v>1134</v>
      </c>
      <c r="D981" s="2" t="s">
        <v>1157</v>
      </c>
      <c r="E981" s="2" t="s">
        <v>1158</v>
      </c>
      <c r="F981" s="2" t="s">
        <v>1159</v>
      </c>
      <c r="G981" s="2" t="s">
        <v>1161</v>
      </c>
      <c r="H981" s="3">
        <v>1</v>
      </c>
      <c r="I981" s="3">
        <v>20.09</v>
      </c>
      <c r="J981" s="3">
        <v>0.1</v>
      </c>
      <c r="K981" s="3">
        <v>2.0099999999999998</v>
      </c>
      <c r="L981" s="3">
        <v>0</v>
      </c>
      <c r="M981" s="3">
        <v>0</v>
      </c>
      <c r="N981" s="3">
        <v>0</v>
      </c>
      <c r="O981" s="3">
        <v>0</v>
      </c>
      <c r="P981" s="3">
        <v>0.1</v>
      </c>
      <c r="Q981" s="3">
        <v>2.0099999999999998</v>
      </c>
      <c r="R981" s="3">
        <v>0</v>
      </c>
      <c r="S981" s="3">
        <v>0</v>
      </c>
      <c r="T981" s="3">
        <v>0</v>
      </c>
      <c r="U981" s="3">
        <v>0</v>
      </c>
      <c r="V981" s="3">
        <v>0</v>
      </c>
      <c r="W981" s="3">
        <v>0</v>
      </c>
      <c r="X981" s="3">
        <v>0</v>
      </c>
      <c r="Y981" s="3">
        <v>0</v>
      </c>
      <c r="Z981" s="3">
        <v>0</v>
      </c>
      <c r="AA981" s="3">
        <v>0</v>
      </c>
      <c r="AB981" s="3">
        <v>0</v>
      </c>
      <c r="AC981" s="3">
        <v>0</v>
      </c>
    </row>
    <row r="982" spans="1:29" x14ac:dyDescent="0.35">
      <c r="A982" s="30">
        <v>2026</v>
      </c>
      <c r="B982" s="29">
        <v>1</v>
      </c>
      <c r="C982" s="2" t="s">
        <v>1134</v>
      </c>
      <c r="D982" s="2" t="s">
        <v>1157</v>
      </c>
      <c r="E982" s="2" t="s">
        <v>1158</v>
      </c>
      <c r="F982" s="2" t="s">
        <v>1159</v>
      </c>
      <c r="G982" s="2" t="s">
        <v>1162</v>
      </c>
      <c r="H982" s="3">
        <v>1</v>
      </c>
      <c r="I982" s="3">
        <v>20.09</v>
      </c>
      <c r="J982" s="3">
        <v>0.1</v>
      </c>
      <c r="K982" s="3">
        <v>2.0099999999999998</v>
      </c>
      <c r="L982" s="3">
        <v>0</v>
      </c>
      <c r="M982" s="3">
        <v>0</v>
      </c>
      <c r="N982" s="3">
        <v>0</v>
      </c>
      <c r="O982" s="3">
        <v>0</v>
      </c>
      <c r="P982" s="3">
        <v>0.1</v>
      </c>
      <c r="Q982" s="3">
        <v>2.0099999999999998</v>
      </c>
      <c r="R982" s="3">
        <v>0</v>
      </c>
      <c r="S982" s="3">
        <v>0</v>
      </c>
      <c r="T982" s="3">
        <v>0</v>
      </c>
      <c r="U982" s="3">
        <v>0</v>
      </c>
      <c r="V982" s="3">
        <v>0</v>
      </c>
      <c r="W982" s="3">
        <v>0</v>
      </c>
      <c r="X982" s="3">
        <v>0</v>
      </c>
      <c r="Y982" s="3">
        <v>0</v>
      </c>
      <c r="Z982" s="3">
        <v>0</v>
      </c>
      <c r="AA982" s="3">
        <v>0</v>
      </c>
      <c r="AB982" s="3">
        <v>0</v>
      </c>
      <c r="AC982" s="3">
        <v>0</v>
      </c>
    </row>
    <row r="983" spans="1:29" x14ac:dyDescent="0.35">
      <c r="A983" s="30">
        <v>2026</v>
      </c>
      <c r="B983" s="29">
        <v>1</v>
      </c>
      <c r="C983" s="2" t="s">
        <v>1134</v>
      </c>
      <c r="D983" s="2" t="s">
        <v>1157</v>
      </c>
      <c r="E983" s="2" t="s">
        <v>1158</v>
      </c>
      <c r="F983" s="2" t="s">
        <v>1163</v>
      </c>
      <c r="G983" s="2" t="s">
        <v>1164</v>
      </c>
      <c r="H983" s="3">
        <v>1</v>
      </c>
      <c r="I983" s="3">
        <v>17.309999999999999</v>
      </c>
      <c r="J983" s="3">
        <v>0</v>
      </c>
      <c r="K983" s="3">
        <v>0</v>
      </c>
      <c r="L983" s="3">
        <v>0</v>
      </c>
      <c r="M983" s="3">
        <v>0</v>
      </c>
      <c r="N983" s="3">
        <v>0</v>
      </c>
      <c r="O983" s="3">
        <v>0</v>
      </c>
      <c r="P983" s="3">
        <v>0</v>
      </c>
      <c r="Q983" s="3">
        <v>0</v>
      </c>
      <c r="R983" s="3">
        <v>0</v>
      </c>
      <c r="S983" s="3">
        <v>0</v>
      </c>
      <c r="T983" s="3">
        <v>0</v>
      </c>
      <c r="U983" s="3">
        <v>0</v>
      </c>
      <c r="V983" s="3">
        <v>0</v>
      </c>
      <c r="W983" s="3">
        <v>0</v>
      </c>
      <c r="X983" s="3">
        <v>0</v>
      </c>
      <c r="Y983" s="3">
        <v>0</v>
      </c>
      <c r="Z983" s="3">
        <v>0</v>
      </c>
      <c r="AA983" s="3">
        <v>0</v>
      </c>
      <c r="AB983" s="3">
        <v>0</v>
      </c>
      <c r="AC983" s="3">
        <v>0</v>
      </c>
    </row>
    <row r="984" spans="1:29" x14ac:dyDescent="0.35">
      <c r="A984" s="30">
        <v>2026</v>
      </c>
      <c r="B984" s="29">
        <v>1</v>
      </c>
      <c r="C984" s="2" t="s">
        <v>1134</v>
      </c>
      <c r="D984" s="2" t="s">
        <v>1157</v>
      </c>
      <c r="E984" s="2" t="s">
        <v>1158</v>
      </c>
      <c r="F984" s="2" t="s">
        <v>1163</v>
      </c>
      <c r="G984" s="2" t="s">
        <v>1165</v>
      </c>
      <c r="H984" s="3">
        <v>1</v>
      </c>
      <c r="I984" s="3">
        <v>17.309999999999999</v>
      </c>
      <c r="J984" s="3">
        <v>0</v>
      </c>
      <c r="K984" s="3">
        <v>0</v>
      </c>
      <c r="L984" s="3">
        <v>0</v>
      </c>
      <c r="M984" s="3">
        <v>0</v>
      </c>
      <c r="N984" s="3">
        <v>0</v>
      </c>
      <c r="O984" s="3">
        <v>0</v>
      </c>
      <c r="P984" s="3">
        <v>0</v>
      </c>
      <c r="Q984" s="3">
        <v>0</v>
      </c>
      <c r="R984" s="3">
        <v>0</v>
      </c>
      <c r="S984" s="3">
        <v>0</v>
      </c>
      <c r="T984" s="3">
        <v>0</v>
      </c>
      <c r="U984" s="3">
        <v>0</v>
      </c>
      <c r="V984" s="3">
        <v>0</v>
      </c>
      <c r="W984" s="3">
        <v>0</v>
      </c>
      <c r="X984" s="3">
        <v>0</v>
      </c>
      <c r="Y984" s="3">
        <v>0</v>
      </c>
      <c r="Z984" s="3">
        <v>0</v>
      </c>
      <c r="AA984" s="3">
        <v>0</v>
      </c>
      <c r="AB984" s="3">
        <v>0</v>
      </c>
      <c r="AC984" s="3">
        <v>0</v>
      </c>
    </row>
    <row r="985" spans="1:29" x14ac:dyDescent="0.35">
      <c r="A985" s="30">
        <v>2026</v>
      </c>
      <c r="B985" s="29">
        <v>1</v>
      </c>
      <c r="C985" s="2" t="s">
        <v>1134</v>
      </c>
      <c r="D985" s="2" t="s">
        <v>1157</v>
      </c>
      <c r="E985" s="2" t="s">
        <v>1158</v>
      </c>
      <c r="F985" s="2" t="s">
        <v>1166</v>
      </c>
      <c r="G985" s="2" t="s">
        <v>1167</v>
      </c>
      <c r="H985" s="3">
        <v>299</v>
      </c>
      <c r="I985" s="3">
        <v>1.7</v>
      </c>
      <c r="J985" s="3">
        <v>0</v>
      </c>
      <c r="K985" s="3">
        <v>0</v>
      </c>
      <c r="L985" s="3">
        <v>0</v>
      </c>
      <c r="M985" s="3">
        <v>0</v>
      </c>
      <c r="N985" s="3">
        <v>0</v>
      </c>
      <c r="O985" s="3">
        <v>0</v>
      </c>
      <c r="P985" s="3">
        <v>0</v>
      </c>
      <c r="Q985" s="3">
        <v>0</v>
      </c>
      <c r="R985" s="3">
        <v>0</v>
      </c>
      <c r="S985" s="3">
        <v>0</v>
      </c>
      <c r="T985" s="3">
        <v>0</v>
      </c>
      <c r="U985" s="3">
        <v>0</v>
      </c>
      <c r="V985" s="3">
        <v>0</v>
      </c>
      <c r="W985" s="3">
        <v>0</v>
      </c>
      <c r="X985" s="3">
        <v>0</v>
      </c>
      <c r="Y985" s="3">
        <v>0</v>
      </c>
      <c r="Z985" s="3">
        <v>0</v>
      </c>
      <c r="AA985" s="3">
        <v>0</v>
      </c>
      <c r="AB985" s="3">
        <v>0</v>
      </c>
      <c r="AC985" s="3">
        <v>0</v>
      </c>
    </row>
    <row r="986" spans="1:29" x14ac:dyDescent="0.35">
      <c r="A986" s="30">
        <v>2026</v>
      </c>
      <c r="B986" s="29">
        <v>1</v>
      </c>
      <c r="C986" s="2" t="s">
        <v>1134</v>
      </c>
      <c r="D986" s="2" t="s">
        <v>1157</v>
      </c>
      <c r="E986" s="2" t="s">
        <v>1158</v>
      </c>
      <c r="F986" s="2" t="s">
        <v>1166</v>
      </c>
      <c r="G986" s="2" t="s">
        <v>1168</v>
      </c>
      <c r="H986" s="3">
        <v>74</v>
      </c>
      <c r="I986" s="3">
        <v>1.7</v>
      </c>
      <c r="J986" s="3">
        <v>0</v>
      </c>
      <c r="K986" s="3">
        <v>0</v>
      </c>
      <c r="L986" s="3">
        <v>0</v>
      </c>
      <c r="M986" s="3">
        <v>0</v>
      </c>
      <c r="N986" s="3">
        <v>0</v>
      </c>
      <c r="O986" s="3">
        <v>0</v>
      </c>
      <c r="P986" s="3">
        <v>0</v>
      </c>
      <c r="Q986" s="3">
        <v>0</v>
      </c>
      <c r="R986" s="3">
        <v>0</v>
      </c>
      <c r="S986" s="3">
        <v>0</v>
      </c>
      <c r="T986" s="3">
        <v>0</v>
      </c>
      <c r="U986" s="3">
        <v>0</v>
      </c>
      <c r="V986" s="3">
        <v>0</v>
      </c>
      <c r="W986" s="3">
        <v>0</v>
      </c>
      <c r="X986" s="3">
        <v>0</v>
      </c>
      <c r="Y986" s="3">
        <v>0</v>
      </c>
      <c r="Z986" s="3">
        <v>0</v>
      </c>
      <c r="AA986" s="3">
        <v>0</v>
      </c>
      <c r="AB986" s="3">
        <v>0</v>
      </c>
      <c r="AC986" s="3">
        <v>0</v>
      </c>
    </row>
    <row r="987" spans="1:29" x14ac:dyDescent="0.35">
      <c r="A987" s="30">
        <v>2026</v>
      </c>
      <c r="B987" s="29">
        <v>1</v>
      </c>
      <c r="C987" s="2" t="s">
        <v>1134</v>
      </c>
      <c r="D987" s="2" t="s">
        <v>1157</v>
      </c>
      <c r="E987" s="2" t="s">
        <v>1158</v>
      </c>
      <c r="F987" s="2" t="s">
        <v>1166</v>
      </c>
      <c r="G987" s="2" t="s">
        <v>1169</v>
      </c>
      <c r="H987" s="3">
        <v>299</v>
      </c>
      <c r="I987" s="3">
        <v>1.71</v>
      </c>
      <c r="J987" s="3">
        <v>0</v>
      </c>
      <c r="K987" s="3">
        <v>0</v>
      </c>
      <c r="L987" s="3">
        <v>0</v>
      </c>
      <c r="M987" s="3">
        <v>0</v>
      </c>
      <c r="N987" s="3">
        <v>0</v>
      </c>
      <c r="O987" s="3">
        <v>0</v>
      </c>
      <c r="P987" s="3">
        <v>0</v>
      </c>
      <c r="Q987" s="3">
        <v>0</v>
      </c>
      <c r="R987" s="3">
        <v>0</v>
      </c>
      <c r="S987" s="3">
        <v>0</v>
      </c>
      <c r="T987" s="3">
        <v>0</v>
      </c>
      <c r="U987" s="3">
        <v>0</v>
      </c>
      <c r="V987" s="3">
        <v>0</v>
      </c>
      <c r="W987" s="3">
        <v>0</v>
      </c>
      <c r="X987" s="3">
        <v>0</v>
      </c>
      <c r="Y987" s="3">
        <v>0</v>
      </c>
      <c r="Z987" s="3">
        <v>0</v>
      </c>
      <c r="AA987" s="3">
        <v>0</v>
      </c>
      <c r="AB987" s="3">
        <v>0</v>
      </c>
      <c r="AC987" s="3">
        <v>0</v>
      </c>
    </row>
    <row r="988" spans="1:29" x14ac:dyDescent="0.35">
      <c r="A988" s="30">
        <v>2026</v>
      </c>
      <c r="B988" s="29">
        <v>1</v>
      </c>
      <c r="C988" s="2" t="s">
        <v>1134</v>
      </c>
      <c r="D988" s="2" t="s">
        <v>1170</v>
      </c>
      <c r="E988" s="2" t="s">
        <v>1171</v>
      </c>
      <c r="F988" s="2" t="s">
        <v>1172</v>
      </c>
      <c r="G988" s="2" t="s">
        <v>1173</v>
      </c>
      <c r="H988" s="3">
        <v>75</v>
      </c>
      <c r="I988" s="3">
        <v>30</v>
      </c>
      <c r="J988" s="3">
        <v>3.9</v>
      </c>
      <c r="K988" s="3">
        <v>1.56</v>
      </c>
      <c r="L988" s="3">
        <v>0</v>
      </c>
      <c r="M988" s="3">
        <v>0</v>
      </c>
      <c r="N988" s="3">
        <v>0</v>
      </c>
      <c r="O988" s="3">
        <v>0</v>
      </c>
      <c r="P988" s="3">
        <v>3.9</v>
      </c>
      <c r="Q988" s="3">
        <v>1.56</v>
      </c>
      <c r="R988" s="3">
        <v>0</v>
      </c>
      <c r="S988" s="3">
        <v>0</v>
      </c>
      <c r="T988" s="3">
        <v>0</v>
      </c>
      <c r="U988" s="3">
        <v>0</v>
      </c>
      <c r="V988" s="3">
        <v>0</v>
      </c>
      <c r="W988" s="3">
        <v>0</v>
      </c>
      <c r="X988" s="3">
        <v>0</v>
      </c>
      <c r="Y988" s="3">
        <v>0</v>
      </c>
      <c r="Z988" s="3">
        <v>0</v>
      </c>
      <c r="AA988" s="3">
        <v>0</v>
      </c>
      <c r="AB988" s="3">
        <v>0</v>
      </c>
      <c r="AC988" s="3">
        <v>0</v>
      </c>
    </row>
    <row r="989" spans="1:29" x14ac:dyDescent="0.35">
      <c r="A989" s="30">
        <v>2026</v>
      </c>
      <c r="B989" s="29">
        <v>1</v>
      </c>
      <c r="C989" s="2" t="s">
        <v>1134</v>
      </c>
      <c r="D989" s="2" t="s">
        <v>1170</v>
      </c>
      <c r="E989" s="2" t="s">
        <v>1171</v>
      </c>
      <c r="F989" s="2" t="s">
        <v>1174</v>
      </c>
      <c r="G989" s="2" t="s">
        <v>1175</v>
      </c>
      <c r="H989" s="3">
        <v>70</v>
      </c>
      <c r="I989" s="3">
        <v>20</v>
      </c>
      <c r="J989" s="3">
        <v>0</v>
      </c>
      <c r="K989" s="3">
        <v>0</v>
      </c>
      <c r="L989" s="3">
        <v>0</v>
      </c>
      <c r="M989" s="3">
        <v>0</v>
      </c>
      <c r="N989" s="3">
        <v>0</v>
      </c>
      <c r="O989" s="3">
        <v>0</v>
      </c>
      <c r="P989" s="3">
        <v>0</v>
      </c>
      <c r="Q989" s="3">
        <v>0</v>
      </c>
      <c r="R989" s="3">
        <v>0</v>
      </c>
      <c r="S989" s="3">
        <v>0</v>
      </c>
      <c r="T989" s="3">
        <v>0</v>
      </c>
      <c r="U989" s="3">
        <v>0</v>
      </c>
      <c r="V989" s="3">
        <v>0</v>
      </c>
      <c r="W989" s="3">
        <v>0</v>
      </c>
      <c r="X989" s="3">
        <v>0</v>
      </c>
      <c r="Y989" s="3">
        <v>0</v>
      </c>
      <c r="Z989" s="3">
        <v>0</v>
      </c>
      <c r="AA989" s="3">
        <v>0</v>
      </c>
      <c r="AB989" s="3">
        <v>0</v>
      </c>
      <c r="AC989" s="3">
        <v>0</v>
      </c>
    </row>
    <row r="990" spans="1:29" x14ac:dyDescent="0.35">
      <c r="A990" s="30">
        <v>2026</v>
      </c>
      <c r="B990" s="29">
        <v>1</v>
      </c>
      <c r="C990" s="2" t="s">
        <v>1134</v>
      </c>
      <c r="D990" s="2" t="s">
        <v>1170</v>
      </c>
      <c r="E990" s="2" t="s">
        <v>1171</v>
      </c>
      <c r="F990" s="2" t="s">
        <v>1176</v>
      </c>
      <c r="G990" s="2" t="s">
        <v>1177</v>
      </c>
      <c r="H990" s="3">
        <v>100</v>
      </c>
      <c r="I990" s="3">
        <v>50</v>
      </c>
      <c r="J990" s="3">
        <v>11.32</v>
      </c>
      <c r="K990" s="3">
        <v>5.66</v>
      </c>
      <c r="L990" s="3">
        <v>0</v>
      </c>
      <c r="M990" s="3">
        <v>0</v>
      </c>
      <c r="N990" s="3">
        <v>0</v>
      </c>
      <c r="O990" s="3">
        <v>0</v>
      </c>
      <c r="P990" s="3">
        <v>11.32</v>
      </c>
      <c r="Q990" s="3">
        <v>5.66</v>
      </c>
      <c r="R990" s="3">
        <v>0</v>
      </c>
      <c r="S990" s="3">
        <v>0</v>
      </c>
      <c r="T990" s="3">
        <v>0</v>
      </c>
      <c r="U990" s="3">
        <v>0</v>
      </c>
      <c r="V990" s="3">
        <v>0</v>
      </c>
      <c r="W990" s="3">
        <v>0</v>
      </c>
      <c r="X990" s="3">
        <v>0</v>
      </c>
      <c r="Y990" s="3">
        <v>0</v>
      </c>
      <c r="Z990" s="3">
        <v>0</v>
      </c>
      <c r="AA990" s="3">
        <v>0</v>
      </c>
      <c r="AB990" s="3">
        <v>0</v>
      </c>
      <c r="AC990" s="3">
        <v>0</v>
      </c>
    </row>
    <row r="991" spans="1:29" x14ac:dyDescent="0.35">
      <c r="A991" s="30">
        <v>2026</v>
      </c>
      <c r="B991" s="29">
        <v>1</v>
      </c>
      <c r="C991" s="2" t="s">
        <v>1134</v>
      </c>
      <c r="D991" s="2" t="s">
        <v>1178</v>
      </c>
      <c r="E991" s="2" t="s">
        <v>1179</v>
      </c>
      <c r="F991" s="2" t="s">
        <v>1180</v>
      </c>
      <c r="G991" s="2" t="s">
        <v>1181</v>
      </c>
      <c r="H991" s="3">
        <v>1.86</v>
      </c>
      <c r="I991" s="3">
        <v>13.23</v>
      </c>
      <c r="J991" s="3">
        <v>0.73</v>
      </c>
      <c r="K991" s="3">
        <v>5.19</v>
      </c>
      <c r="L991" s="3">
        <v>0</v>
      </c>
      <c r="M991" s="3">
        <v>0</v>
      </c>
      <c r="N991" s="3">
        <v>0</v>
      </c>
      <c r="O991" s="3">
        <v>0</v>
      </c>
      <c r="P991" s="3">
        <v>0.73</v>
      </c>
      <c r="Q991" s="3">
        <v>5.19</v>
      </c>
      <c r="R991" s="3">
        <v>0</v>
      </c>
      <c r="S991" s="3">
        <v>0</v>
      </c>
      <c r="T991" s="3">
        <v>0</v>
      </c>
      <c r="U991" s="3">
        <v>0</v>
      </c>
      <c r="V991" s="3">
        <v>0</v>
      </c>
      <c r="W991" s="3">
        <v>0</v>
      </c>
      <c r="X991" s="3">
        <v>0</v>
      </c>
      <c r="Y991" s="3">
        <v>0</v>
      </c>
      <c r="Z991" s="3">
        <v>0</v>
      </c>
      <c r="AA991" s="3">
        <v>0</v>
      </c>
      <c r="AB991" s="3">
        <v>0</v>
      </c>
      <c r="AC991" s="3">
        <v>0</v>
      </c>
    </row>
    <row r="992" spans="1:29" x14ac:dyDescent="0.35">
      <c r="A992" s="30">
        <v>2026</v>
      </c>
      <c r="B992" s="29">
        <v>1</v>
      </c>
      <c r="C992" s="2" t="s">
        <v>1134</v>
      </c>
      <c r="D992" s="2" t="s">
        <v>1178</v>
      </c>
      <c r="E992" s="2" t="s">
        <v>1179</v>
      </c>
      <c r="F992" s="2" t="s">
        <v>1182</v>
      </c>
      <c r="G992" s="2" t="s">
        <v>1183</v>
      </c>
      <c r="H992" s="3">
        <v>2.12</v>
      </c>
      <c r="I992" s="3">
        <v>15.08</v>
      </c>
      <c r="J992" s="3">
        <v>1.52</v>
      </c>
      <c r="K992" s="3">
        <v>10.81</v>
      </c>
      <c r="L992" s="3">
        <v>0</v>
      </c>
      <c r="M992" s="3">
        <v>0</v>
      </c>
      <c r="N992" s="3">
        <v>0</v>
      </c>
      <c r="O992" s="3">
        <v>0</v>
      </c>
      <c r="P992" s="3">
        <v>1.52</v>
      </c>
      <c r="Q992" s="3">
        <v>10.81</v>
      </c>
      <c r="R992" s="3">
        <v>0</v>
      </c>
      <c r="S992" s="3">
        <v>0</v>
      </c>
      <c r="T992" s="3">
        <v>0</v>
      </c>
      <c r="U992" s="3">
        <v>0</v>
      </c>
      <c r="V992" s="3">
        <v>0</v>
      </c>
      <c r="W992" s="3">
        <v>0</v>
      </c>
      <c r="X992" s="3">
        <v>0</v>
      </c>
      <c r="Y992" s="3">
        <v>0</v>
      </c>
      <c r="Z992" s="3">
        <v>0</v>
      </c>
      <c r="AA992" s="3">
        <v>0</v>
      </c>
      <c r="AB992" s="3">
        <v>0</v>
      </c>
      <c r="AC992" s="3">
        <v>0</v>
      </c>
    </row>
    <row r="993" spans="1:29" x14ac:dyDescent="0.35">
      <c r="A993" s="30">
        <v>2026</v>
      </c>
      <c r="B993" s="29">
        <v>1</v>
      </c>
      <c r="C993" s="2" t="s">
        <v>1134</v>
      </c>
      <c r="D993" s="2" t="s">
        <v>1178</v>
      </c>
      <c r="E993" s="2" t="s">
        <v>1179</v>
      </c>
      <c r="F993" s="2" t="s">
        <v>1184</v>
      </c>
      <c r="G993" s="2" t="s">
        <v>1185</v>
      </c>
      <c r="H993" s="3">
        <v>0.92</v>
      </c>
      <c r="I993" s="3">
        <v>6.54</v>
      </c>
      <c r="J993" s="3">
        <v>0.03</v>
      </c>
      <c r="K993" s="3">
        <v>0.21</v>
      </c>
      <c r="L993" s="3">
        <v>0</v>
      </c>
      <c r="M993" s="3">
        <v>0</v>
      </c>
      <c r="N993" s="3">
        <v>0</v>
      </c>
      <c r="O993" s="3">
        <v>0</v>
      </c>
      <c r="P993" s="3">
        <v>0.03</v>
      </c>
      <c r="Q993" s="3">
        <v>0.21</v>
      </c>
      <c r="R993" s="3">
        <v>0</v>
      </c>
      <c r="S993" s="3">
        <v>0</v>
      </c>
      <c r="T993" s="3">
        <v>0</v>
      </c>
      <c r="U993" s="3">
        <v>0</v>
      </c>
      <c r="V993" s="3">
        <v>0</v>
      </c>
      <c r="W993" s="3">
        <v>0</v>
      </c>
      <c r="X993" s="3">
        <v>0</v>
      </c>
      <c r="Y993" s="3">
        <v>0</v>
      </c>
      <c r="Z993" s="3">
        <v>0</v>
      </c>
      <c r="AA993" s="3">
        <v>0</v>
      </c>
      <c r="AB993" s="3">
        <v>0</v>
      </c>
      <c r="AC993" s="3">
        <v>0</v>
      </c>
    </row>
    <row r="994" spans="1:29" x14ac:dyDescent="0.35">
      <c r="A994" s="30">
        <v>2026</v>
      </c>
      <c r="B994" s="29">
        <v>1</v>
      </c>
      <c r="C994" s="2" t="s">
        <v>1134</v>
      </c>
      <c r="D994" s="2" t="s">
        <v>1178</v>
      </c>
      <c r="E994" s="2" t="s">
        <v>1179</v>
      </c>
      <c r="F994" s="2" t="s">
        <v>1186</v>
      </c>
      <c r="G994" s="2" t="s">
        <v>1187</v>
      </c>
      <c r="H994" s="3">
        <v>1.86</v>
      </c>
      <c r="I994" s="3">
        <v>13.23</v>
      </c>
      <c r="J994" s="3">
        <v>0.34</v>
      </c>
      <c r="K994" s="3">
        <v>2.42</v>
      </c>
      <c r="L994" s="3">
        <v>0</v>
      </c>
      <c r="M994" s="3">
        <v>0</v>
      </c>
      <c r="N994" s="3">
        <v>0</v>
      </c>
      <c r="O994" s="3">
        <v>0</v>
      </c>
      <c r="P994" s="3">
        <v>0.34</v>
      </c>
      <c r="Q994" s="3">
        <v>2.42</v>
      </c>
      <c r="R994" s="3">
        <v>0</v>
      </c>
      <c r="S994" s="3">
        <v>0</v>
      </c>
      <c r="T994" s="3">
        <v>0</v>
      </c>
      <c r="U994" s="3">
        <v>0</v>
      </c>
      <c r="V994" s="3">
        <v>0</v>
      </c>
      <c r="W994" s="3">
        <v>0</v>
      </c>
      <c r="X994" s="3">
        <v>0</v>
      </c>
      <c r="Y994" s="3">
        <v>0</v>
      </c>
      <c r="Z994" s="3">
        <v>0</v>
      </c>
      <c r="AA994" s="3">
        <v>0</v>
      </c>
      <c r="AB994" s="3">
        <v>0</v>
      </c>
      <c r="AC994" s="3">
        <v>0</v>
      </c>
    </row>
    <row r="995" spans="1:29" x14ac:dyDescent="0.35">
      <c r="A995" s="30">
        <v>2026</v>
      </c>
      <c r="B995" s="29">
        <v>1</v>
      </c>
      <c r="C995" s="2" t="s">
        <v>1134</v>
      </c>
      <c r="D995" s="2" t="s">
        <v>1178</v>
      </c>
      <c r="E995" s="2" t="s">
        <v>1179</v>
      </c>
      <c r="F995" s="2" t="s">
        <v>1188</v>
      </c>
      <c r="G995" s="2" t="s">
        <v>1189</v>
      </c>
      <c r="H995" s="3">
        <v>7.3</v>
      </c>
      <c r="I995" s="3">
        <v>51.92</v>
      </c>
      <c r="J995" s="3">
        <v>2.9</v>
      </c>
      <c r="K995" s="3">
        <v>20.63</v>
      </c>
      <c r="L995" s="3">
        <v>0</v>
      </c>
      <c r="M995" s="3">
        <v>0</v>
      </c>
      <c r="N995" s="3">
        <v>0</v>
      </c>
      <c r="O995" s="3">
        <v>0</v>
      </c>
      <c r="P995" s="3">
        <v>2.9</v>
      </c>
      <c r="Q995" s="3">
        <v>20.63</v>
      </c>
      <c r="R995" s="3">
        <v>0</v>
      </c>
      <c r="S995" s="3">
        <v>0</v>
      </c>
      <c r="T995" s="3">
        <v>0</v>
      </c>
      <c r="U995" s="3">
        <v>0</v>
      </c>
      <c r="V995" s="3">
        <v>0</v>
      </c>
      <c r="W995" s="3">
        <v>0</v>
      </c>
      <c r="X995" s="3">
        <v>0</v>
      </c>
      <c r="Y995" s="3">
        <v>0</v>
      </c>
      <c r="Z995" s="3">
        <v>0</v>
      </c>
      <c r="AA995" s="3">
        <v>0</v>
      </c>
      <c r="AB995" s="3">
        <v>0</v>
      </c>
      <c r="AC995" s="3">
        <v>0</v>
      </c>
    </row>
    <row r="996" spans="1:29" x14ac:dyDescent="0.35">
      <c r="A996" s="30">
        <v>2026</v>
      </c>
      <c r="B996" s="29">
        <v>1</v>
      </c>
      <c r="C996" s="2" t="s">
        <v>1134</v>
      </c>
      <c r="D996" s="2" t="s">
        <v>1190</v>
      </c>
      <c r="E996" s="2" t="s">
        <v>1191</v>
      </c>
      <c r="F996" s="2" t="s">
        <v>1192</v>
      </c>
      <c r="G996" s="2" t="s">
        <v>1193</v>
      </c>
      <c r="H996" s="3">
        <v>91</v>
      </c>
      <c r="I996" s="3">
        <v>50</v>
      </c>
      <c r="J996" s="3">
        <v>0</v>
      </c>
      <c r="K996" s="3">
        <v>0</v>
      </c>
      <c r="L996" s="3">
        <v>0</v>
      </c>
      <c r="M996" s="3">
        <v>0</v>
      </c>
      <c r="N996" s="3">
        <v>0</v>
      </c>
      <c r="O996" s="3">
        <v>0</v>
      </c>
      <c r="P996" s="3">
        <v>0</v>
      </c>
      <c r="Q996" s="3">
        <v>0</v>
      </c>
      <c r="R996" s="3">
        <v>0</v>
      </c>
      <c r="S996" s="3">
        <v>0</v>
      </c>
      <c r="T996" s="3">
        <v>0</v>
      </c>
      <c r="U996" s="3">
        <v>0</v>
      </c>
      <c r="V996" s="3">
        <v>0</v>
      </c>
      <c r="W996" s="3">
        <v>0</v>
      </c>
      <c r="X996" s="3">
        <v>0</v>
      </c>
      <c r="Y996" s="3">
        <v>0</v>
      </c>
      <c r="Z996" s="3">
        <v>0</v>
      </c>
      <c r="AA996" s="3">
        <v>0</v>
      </c>
      <c r="AB996" s="3">
        <v>0</v>
      </c>
      <c r="AC996" s="3">
        <v>0</v>
      </c>
    </row>
    <row r="997" spans="1:29" x14ac:dyDescent="0.35">
      <c r="A997" s="30">
        <v>2026</v>
      </c>
      <c r="B997" s="29">
        <v>1</v>
      </c>
      <c r="C997" s="2" t="s">
        <v>1134</v>
      </c>
      <c r="D997" s="2" t="s">
        <v>1190</v>
      </c>
      <c r="E997" s="2" t="s">
        <v>1191</v>
      </c>
      <c r="F997" s="2" t="s">
        <v>1194</v>
      </c>
      <c r="G997" s="2" t="s">
        <v>1195</v>
      </c>
      <c r="H997" s="3">
        <v>1</v>
      </c>
      <c r="I997" s="3">
        <v>5</v>
      </c>
      <c r="J997" s="3">
        <v>0</v>
      </c>
      <c r="K997" s="3">
        <v>0</v>
      </c>
      <c r="L997" s="3">
        <v>0</v>
      </c>
      <c r="M997" s="3">
        <v>0</v>
      </c>
      <c r="N997" s="3">
        <v>0</v>
      </c>
      <c r="O997" s="3">
        <v>0</v>
      </c>
      <c r="P997" s="3">
        <v>0</v>
      </c>
      <c r="Q997" s="3">
        <v>0</v>
      </c>
      <c r="R997" s="3">
        <v>0</v>
      </c>
      <c r="S997" s="3">
        <v>0</v>
      </c>
      <c r="T997" s="3">
        <v>0</v>
      </c>
      <c r="U997" s="3">
        <v>0</v>
      </c>
      <c r="V997" s="3">
        <v>0</v>
      </c>
      <c r="W997" s="3">
        <v>0</v>
      </c>
      <c r="X997" s="3">
        <v>0</v>
      </c>
      <c r="Y997" s="3">
        <v>0</v>
      </c>
      <c r="Z997" s="3">
        <v>0</v>
      </c>
      <c r="AA997" s="3">
        <v>0</v>
      </c>
      <c r="AB997" s="3">
        <v>0</v>
      </c>
      <c r="AC997" s="3">
        <v>0</v>
      </c>
    </row>
    <row r="998" spans="1:29" x14ac:dyDescent="0.35">
      <c r="A998" s="30">
        <v>2026</v>
      </c>
      <c r="B998" s="29">
        <v>1</v>
      </c>
      <c r="C998" s="2" t="s">
        <v>1134</v>
      </c>
      <c r="D998" s="2" t="s">
        <v>1190</v>
      </c>
      <c r="E998" s="2" t="s">
        <v>1191</v>
      </c>
      <c r="F998" s="2" t="s">
        <v>1196</v>
      </c>
      <c r="G998" s="2" t="s">
        <v>1197</v>
      </c>
      <c r="H998" s="3">
        <v>4</v>
      </c>
      <c r="I998" s="3">
        <v>40</v>
      </c>
      <c r="J998" s="3">
        <v>0.15</v>
      </c>
      <c r="K998" s="3">
        <v>1.5</v>
      </c>
      <c r="L998" s="3">
        <v>0</v>
      </c>
      <c r="M998" s="3">
        <v>0</v>
      </c>
      <c r="N998" s="3">
        <v>0</v>
      </c>
      <c r="O998" s="3">
        <v>0</v>
      </c>
      <c r="P998" s="3">
        <v>0.15</v>
      </c>
      <c r="Q998" s="3">
        <v>1.5</v>
      </c>
      <c r="R998" s="3">
        <v>0</v>
      </c>
      <c r="S998" s="3">
        <v>0</v>
      </c>
      <c r="T998" s="3">
        <v>0</v>
      </c>
      <c r="U998" s="3">
        <v>0</v>
      </c>
      <c r="V998" s="3">
        <v>0</v>
      </c>
      <c r="W998" s="3">
        <v>0</v>
      </c>
      <c r="X998" s="3">
        <v>0</v>
      </c>
      <c r="Y998" s="3">
        <v>0</v>
      </c>
      <c r="Z998" s="3">
        <v>0</v>
      </c>
      <c r="AA998" s="3">
        <v>0</v>
      </c>
      <c r="AB998" s="3">
        <v>0</v>
      </c>
      <c r="AC998" s="3">
        <v>0</v>
      </c>
    </row>
    <row r="999" spans="1:29" x14ac:dyDescent="0.35">
      <c r="A999" s="30">
        <v>2026</v>
      </c>
      <c r="B999" s="29">
        <v>1</v>
      </c>
      <c r="C999" s="2" t="s">
        <v>1134</v>
      </c>
      <c r="D999" s="2" t="s">
        <v>1190</v>
      </c>
      <c r="E999" s="2" t="s">
        <v>1191</v>
      </c>
      <c r="F999" s="2" t="s">
        <v>1198</v>
      </c>
      <c r="G999" s="2" t="s">
        <v>1199</v>
      </c>
      <c r="H999" s="3">
        <v>2</v>
      </c>
      <c r="I999" s="3">
        <v>5</v>
      </c>
      <c r="J999" s="3">
        <v>0.4</v>
      </c>
      <c r="K999" s="3">
        <v>1</v>
      </c>
      <c r="L999" s="3">
        <v>0</v>
      </c>
      <c r="M999" s="3">
        <v>0</v>
      </c>
      <c r="N999" s="3">
        <v>0</v>
      </c>
      <c r="O999" s="3">
        <v>0</v>
      </c>
      <c r="P999" s="3">
        <v>0.4</v>
      </c>
      <c r="Q999" s="3">
        <v>1</v>
      </c>
      <c r="R999" s="3">
        <v>0</v>
      </c>
      <c r="S999" s="3">
        <v>0</v>
      </c>
      <c r="T999" s="3">
        <v>0</v>
      </c>
      <c r="U999" s="3">
        <v>0</v>
      </c>
      <c r="V999" s="3">
        <v>0</v>
      </c>
      <c r="W999" s="3">
        <v>0</v>
      </c>
      <c r="X999" s="3">
        <v>0</v>
      </c>
      <c r="Y999" s="3">
        <v>0</v>
      </c>
      <c r="Z999" s="3">
        <v>0</v>
      </c>
      <c r="AA999" s="3">
        <v>0</v>
      </c>
      <c r="AB999" s="3">
        <v>0</v>
      </c>
      <c r="AC999" s="3">
        <v>0</v>
      </c>
    </row>
    <row r="1000" spans="1:29" x14ac:dyDescent="0.35">
      <c r="A1000" s="30">
        <v>2026</v>
      </c>
      <c r="B1000" s="29">
        <v>1</v>
      </c>
      <c r="C1000" s="2" t="s">
        <v>1134</v>
      </c>
      <c r="D1000" s="2" t="s">
        <v>1200</v>
      </c>
      <c r="E1000" s="2" t="s">
        <v>1201</v>
      </c>
      <c r="F1000" s="2" t="s">
        <v>4128</v>
      </c>
      <c r="G1000" s="2" t="s">
        <v>4129</v>
      </c>
      <c r="H1000" s="3">
        <v>58.83</v>
      </c>
      <c r="I1000" s="3">
        <v>25</v>
      </c>
      <c r="J1000" s="3">
        <v>1</v>
      </c>
      <c r="K1000" s="3">
        <v>0.43</v>
      </c>
      <c r="L1000" s="3">
        <v>0</v>
      </c>
      <c r="M1000" s="3">
        <v>0</v>
      </c>
      <c r="N1000" s="3">
        <v>0</v>
      </c>
      <c r="O1000" s="3">
        <v>0</v>
      </c>
      <c r="P1000" s="3">
        <v>0</v>
      </c>
      <c r="Q1000" s="3">
        <v>0</v>
      </c>
      <c r="R1000" s="3">
        <v>1</v>
      </c>
      <c r="S1000" s="3">
        <v>0.43</v>
      </c>
      <c r="T1000" s="3">
        <v>0</v>
      </c>
      <c r="U1000" s="3">
        <v>0</v>
      </c>
      <c r="V1000" s="3">
        <v>0</v>
      </c>
      <c r="W1000" s="3">
        <v>0</v>
      </c>
      <c r="X1000" s="3">
        <v>0</v>
      </c>
      <c r="Y1000" s="3">
        <v>0</v>
      </c>
      <c r="Z1000" s="3">
        <v>0</v>
      </c>
      <c r="AA1000" s="3">
        <v>0</v>
      </c>
      <c r="AB1000" s="3">
        <v>0</v>
      </c>
      <c r="AC1000" s="3">
        <v>0</v>
      </c>
    </row>
    <row r="1001" spans="1:29" x14ac:dyDescent="0.35">
      <c r="A1001" s="30">
        <v>2026</v>
      </c>
      <c r="B1001" s="29">
        <v>1</v>
      </c>
      <c r="C1001" s="2" t="s">
        <v>1134</v>
      </c>
      <c r="D1001" s="2" t="s">
        <v>1200</v>
      </c>
      <c r="E1001" s="2" t="s">
        <v>1201</v>
      </c>
      <c r="F1001" s="2" t="s">
        <v>4130</v>
      </c>
      <c r="G1001" s="2" t="s">
        <v>4131</v>
      </c>
      <c r="H1001" s="3">
        <v>100</v>
      </c>
      <c r="I1001" s="3">
        <v>9.6</v>
      </c>
      <c r="J1001" s="3">
        <v>1.9</v>
      </c>
      <c r="K1001" s="3">
        <v>0.18</v>
      </c>
      <c r="L1001" s="3">
        <v>0</v>
      </c>
      <c r="M1001" s="3">
        <v>0</v>
      </c>
      <c r="N1001" s="3">
        <v>0</v>
      </c>
      <c r="O1001" s="3">
        <v>0</v>
      </c>
      <c r="P1001" s="3">
        <v>0</v>
      </c>
      <c r="Q1001" s="3">
        <v>0</v>
      </c>
      <c r="R1001" s="3">
        <v>1.9</v>
      </c>
      <c r="S1001" s="3">
        <v>0.18</v>
      </c>
      <c r="T1001" s="3">
        <v>0</v>
      </c>
      <c r="U1001" s="3">
        <v>0</v>
      </c>
      <c r="V1001" s="3">
        <v>0</v>
      </c>
      <c r="W1001" s="3">
        <v>0</v>
      </c>
      <c r="X1001" s="3">
        <v>0</v>
      </c>
      <c r="Y1001" s="3">
        <v>0</v>
      </c>
      <c r="Z1001" s="3">
        <v>0</v>
      </c>
      <c r="AA1001" s="3">
        <v>0</v>
      </c>
      <c r="AB1001" s="3">
        <v>0</v>
      </c>
      <c r="AC1001" s="3">
        <v>0</v>
      </c>
    </row>
    <row r="1002" spans="1:29" x14ac:dyDescent="0.35">
      <c r="A1002" s="30">
        <v>2026</v>
      </c>
      <c r="B1002" s="29">
        <v>1</v>
      </c>
      <c r="C1002" s="2" t="s">
        <v>1134</v>
      </c>
      <c r="D1002" s="2" t="s">
        <v>1200</v>
      </c>
      <c r="E1002" s="2" t="s">
        <v>1201</v>
      </c>
      <c r="F1002" s="2" t="s">
        <v>4132</v>
      </c>
      <c r="G1002" s="2" t="s">
        <v>4133</v>
      </c>
      <c r="H1002" s="3">
        <v>100</v>
      </c>
      <c r="I1002" s="3">
        <v>9.6</v>
      </c>
      <c r="J1002" s="3">
        <v>0</v>
      </c>
      <c r="K1002" s="3">
        <v>0</v>
      </c>
      <c r="L1002" s="3">
        <v>0</v>
      </c>
      <c r="M1002" s="3">
        <v>0</v>
      </c>
      <c r="N1002" s="3">
        <v>0</v>
      </c>
      <c r="O1002" s="3">
        <v>0</v>
      </c>
      <c r="P1002" s="3">
        <v>0</v>
      </c>
      <c r="Q1002" s="3">
        <v>0</v>
      </c>
      <c r="R1002" s="3">
        <v>0</v>
      </c>
      <c r="S1002" s="3">
        <v>0</v>
      </c>
      <c r="T1002" s="3">
        <v>0</v>
      </c>
      <c r="U1002" s="3">
        <v>0</v>
      </c>
      <c r="V1002" s="3">
        <v>0</v>
      </c>
      <c r="W1002" s="3">
        <v>0</v>
      </c>
      <c r="X1002" s="3">
        <v>0</v>
      </c>
      <c r="Y1002" s="3">
        <v>0</v>
      </c>
      <c r="Z1002" s="3">
        <v>0</v>
      </c>
      <c r="AA1002" s="3">
        <v>0</v>
      </c>
      <c r="AB1002" s="3">
        <v>0</v>
      </c>
      <c r="AC1002" s="3">
        <v>0</v>
      </c>
    </row>
    <row r="1003" spans="1:29" x14ac:dyDescent="0.35">
      <c r="A1003" s="30">
        <v>2026</v>
      </c>
      <c r="B1003" s="29">
        <v>1</v>
      </c>
      <c r="C1003" s="2" t="s">
        <v>1134</v>
      </c>
      <c r="D1003" s="2" t="s">
        <v>1200</v>
      </c>
      <c r="E1003" s="2" t="s">
        <v>1201</v>
      </c>
      <c r="F1003" s="2" t="s">
        <v>4134</v>
      </c>
      <c r="G1003" s="2" t="s">
        <v>4135</v>
      </c>
      <c r="H1003" s="3">
        <v>100</v>
      </c>
      <c r="I1003" s="3">
        <v>15.4</v>
      </c>
      <c r="J1003" s="3">
        <v>7.7</v>
      </c>
      <c r="K1003" s="3">
        <v>1.19</v>
      </c>
      <c r="L1003" s="3">
        <v>0</v>
      </c>
      <c r="M1003" s="3">
        <v>0</v>
      </c>
      <c r="N1003" s="3">
        <v>0</v>
      </c>
      <c r="O1003" s="3">
        <v>0</v>
      </c>
      <c r="P1003" s="3">
        <v>0</v>
      </c>
      <c r="Q1003" s="3">
        <v>0</v>
      </c>
      <c r="R1003" s="3">
        <v>7.7</v>
      </c>
      <c r="S1003" s="3">
        <v>1.19</v>
      </c>
      <c r="T1003" s="3">
        <v>0</v>
      </c>
      <c r="U1003" s="3">
        <v>0</v>
      </c>
      <c r="V1003" s="3">
        <v>0</v>
      </c>
      <c r="W1003" s="3">
        <v>0</v>
      </c>
      <c r="X1003" s="3">
        <v>0</v>
      </c>
      <c r="Y1003" s="3">
        <v>0</v>
      </c>
      <c r="Z1003" s="3">
        <v>0</v>
      </c>
      <c r="AA1003" s="3">
        <v>0</v>
      </c>
      <c r="AB1003" s="3">
        <v>0</v>
      </c>
      <c r="AC1003" s="3">
        <v>0</v>
      </c>
    </row>
    <row r="1004" spans="1:29" x14ac:dyDescent="0.35">
      <c r="A1004" s="30">
        <v>2026</v>
      </c>
      <c r="B1004" s="29">
        <v>1</v>
      </c>
      <c r="C1004" s="2" t="s">
        <v>1134</v>
      </c>
      <c r="D1004" s="2" t="s">
        <v>1200</v>
      </c>
      <c r="E1004" s="2" t="s">
        <v>1201</v>
      </c>
      <c r="F1004" s="2" t="s">
        <v>4136</v>
      </c>
      <c r="G1004" s="2" t="s">
        <v>4137</v>
      </c>
      <c r="H1004" s="3">
        <v>100</v>
      </c>
      <c r="I1004" s="3">
        <v>30.8</v>
      </c>
      <c r="J1004" s="3">
        <v>9.6</v>
      </c>
      <c r="K1004" s="3">
        <v>2.96</v>
      </c>
      <c r="L1004" s="3">
        <v>0</v>
      </c>
      <c r="M1004" s="3">
        <v>0</v>
      </c>
      <c r="N1004" s="3">
        <v>0</v>
      </c>
      <c r="O1004" s="3">
        <v>0</v>
      </c>
      <c r="P1004" s="3">
        <v>0</v>
      </c>
      <c r="Q1004" s="3">
        <v>0</v>
      </c>
      <c r="R1004" s="3">
        <v>9.6</v>
      </c>
      <c r="S1004" s="3">
        <v>2.96</v>
      </c>
      <c r="T1004" s="3">
        <v>0</v>
      </c>
      <c r="U1004" s="3">
        <v>0</v>
      </c>
      <c r="V1004" s="3">
        <v>0</v>
      </c>
      <c r="W1004" s="3">
        <v>0</v>
      </c>
      <c r="X1004" s="3">
        <v>0</v>
      </c>
      <c r="Y1004" s="3">
        <v>0</v>
      </c>
      <c r="Z1004" s="3">
        <v>0</v>
      </c>
      <c r="AA1004" s="3">
        <v>0</v>
      </c>
      <c r="AB1004" s="3">
        <v>0</v>
      </c>
      <c r="AC1004" s="3">
        <v>0</v>
      </c>
    </row>
    <row r="1005" spans="1:29" x14ac:dyDescent="0.35">
      <c r="A1005" s="30">
        <v>2026</v>
      </c>
      <c r="B1005" s="29">
        <v>1</v>
      </c>
      <c r="C1005" s="2" t="s">
        <v>1134</v>
      </c>
      <c r="D1005" s="2" t="s">
        <v>1200</v>
      </c>
      <c r="E1005" s="2" t="s">
        <v>1201</v>
      </c>
      <c r="F1005" s="2" t="s">
        <v>4138</v>
      </c>
      <c r="G1005" s="2" t="s">
        <v>4139</v>
      </c>
      <c r="H1005" s="3">
        <v>100</v>
      </c>
      <c r="I1005" s="3">
        <v>9.6</v>
      </c>
      <c r="J1005" s="3">
        <v>0</v>
      </c>
      <c r="K1005" s="3">
        <v>0</v>
      </c>
      <c r="L1005" s="3">
        <v>0</v>
      </c>
      <c r="M1005" s="3">
        <v>0</v>
      </c>
      <c r="N1005" s="3">
        <v>0</v>
      </c>
      <c r="O1005" s="3">
        <v>0</v>
      </c>
      <c r="P1005" s="3">
        <v>0</v>
      </c>
      <c r="Q1005" s="3">
        <v>0</v>
      </c>
      <c r="R1005" s="3">
        <v>0</v>
      </c>
      <c r="S1005" s="3">
        <v>0</v>
      </c>
      <c r="T1005" s="3">
        <v>0</v>
      </c>
      <c r="U1005" s="3">
        <v>0</v>
      </c>
      <c r="V1005" s="3">
        <v>0</v>
      </c>
      <c r="W1005" s="3">
        <v>0</v>
      </c>
      <c r="X1005" s="3">
        <v>0</v>
      </c>
      <c r="Y1005" s="3">
        <v>0</v>
      </c>
      <c r="Z1005" s="3">
        <v>0</v>
      </c>
      <c r="AA1005" s="3">
        <v>0</v>
      </c>
      <c r="AB1005" s="3">
        <v>0</v>
      </c>
      <c r="AC1005" s="3">
        <v>0</v>
      </c>
    </row>
    <row r="1006" spans="1:29" x14ac:dyDescent="0.35">
      <c r="A1006" s="30">
        <v>2026</v>
      </c>
      <c r="B1006" s="29">
        <v>1</v>
      </c>
      <c r="C1006" s="2" t="s">
        <v>1134</v>
      </c>
      <c r="D1006" s="2" t="s">
        <v>1202</v>
      </c>
      <c r="E1006" s="2" t="s">
        <v>1203</v>
      </c>
      <c r="F1006" s="2" t="s">
        <v>1204</v>
      </c>
      <c r="G1006" s="2" t="s">
        <v>1205</v>
      </c>
      <c r="H1006" s="3">
        <v>2</v>
      </c>
      <c r="I1006" s="3">
        <v>40</v>
      </c>
      <c r="J1006" s="3">
        <v>2</v>
      </c>
      <c r="K1006" s="3">
        <v>40</v>
      </c>
      <c r="L1006" s="3">
        <v>2</v>
      </c>
      <c r="M1006" s="3">
        <v>40</v>
      </c>
      <c r="N1006" s="3">
        <v>0</v>
      </c>
      <c r="O1006" s="3">
        <v>0</v>
      </c>
      <c r="P1006" s="3">
        <v>0</v>
      </c>
      <c r="Q1006" s="3">
        <v>0</v>
      </c>
      <c r="R1006" s="3">
        <v>0</v>
      </c>
      <c r="S1006" s="3">
        <v>0</v>
      </c>
      <c r="T1006" s="3">
        <v>2</v>
      </c>
      <c r="U1006" s="3">
        <v>40</v>
      </c>
      <c r="V1006" s="3">
        <v>0</v>
      </c>
      <c r="W1006" s="3">
        <v>0</v>
      </c>
      <c r="X1006" s="3">
        <v>0</v>
      </c>
      <c r="Y1006" s="3">
        <v>0</v>
      </c>
      <c r="Z1006" s="3">
        <v>0</v>
      </c>
      <c r="AA1006" s="3">
        <v>0</v>
      </c>
      <c r="AB1006" s="3">
        <v>2</v>
      </c>
      <c r="AC1006" s="3">
        <v>40</v>
      </c>
    </row>
    <row r="1007" spans="1:29" x14ac:dyDescent="0.35">
      <c r="A1007" s="30">
        <v>2026</v>
      </c>
      <c r="B1007" s="29">
        <v>1</v>
      </c>
      <c r="C1007" s="2" t="s">
        <v>1134</v>
      </c>
      <c r="D1007" s="2" t="s">
        <v>1202</v>
      </c>
      <c r="E1007" s="2" t="s">
        <v>1203</v>
      </c>
      <c r="F1007" s="2" t="s">
        <v>1206</v>
      </c>
      <c r="G1007" s="2" t="s">
        <v>1207</v>
      </c>
      <c r="H1007" s="3">
        <v>3</v>
      </c>
      <c r="I1007" s="3">
        <v>60</v>
      </c>
      <c r="J1007" s="3">
        <v>3</v>
      </c>
      <c r="K1007" s="3">
        <v>60</v>
      </c>
      <c r="L1007" s="3">
        <v>0</v>
      </c>
      <c r="M1007" s="3">
        <v>0</v>
      </c>
      <c r="N1007" s="3">
        <v>0</v>
      </c>
      <c r="O1007" s="3">
        <v>0</v>
      </c>
      <c r="P1007" s="3">
        <v>0</v>
      </c>
      <c r="Q1007" s="3">
        <v>0</v>
      </c>
      <c r="R1007" s="3">
        <v>3</v>
      </c>
      <c r="S1007" s="3">
        <v>60</v>
      </c>
      <c r="T1007" s="3">
        <v>0</v>
      </c>
      <c r="U1007" s="3">
        <v>0</v>
      </c>
      <c r="V1007" s="3">
        <v>0</v>
      </c>
      <c r="W1007" s="3">
        <v>0</v>
      </c>
      <c r="X1007" s="3">
        <v>0</v>
      </c>
      <c r="Y1007" s="3">
        <v>0</v>
      </c>
      <c r="Z1007" s="3">
        <v>0</v>
      </c>
      <c r="AA1007" s="3">
        <v>0</v>
      </c>
      <c r="AB1007" s="3">
        <v>0</v>
      </c>
      <c r="AC1007" s="3">
        <v>0</v>
      </c>
    </row>
    <row r="1008" spans="1:29" x14ac:dyDescent="0.35">
      <c r="A1008" s="30">
        <v>2026</v>
      </c>
      <c r="B1008" s="29">
        <v>1</v>
      </c>
      <c r="C1008" s="2" t="s">
        <v>1134</v>
      </c>
      <c r="D1008" s="2" t="s">
        <v>1202</v>
      </c>
      <c r="E1008" s="2" t="s">
        <v>1203</v>
      </c>
      <c r="F1008" s="2" t="s">
        <v>1204</v>
      </c>
      <c r="G1008" s="2" t="s">
        <v>4140</v>
      </c>
      <c r="H1008" s="3">
        <v>2</v>
      </c>
      <c r="I1008" s="3">
        <v>40</v>
      </c>
      <c r="J1008" s="3">
        <v>0</v>
      </c>
      <c r="K1008" s="3">
        <v>0</v>
      </c>
      <c r="L1008" s="3">
        <v>0</v>
      </c>
      <c r="M1008" s="3">
        <v>0</v>
      </c>
      <c r="N1008" s="3">
        <v>0</v>
      </c>
      <c r="O1008" s="3">
        <v>0</v>
      </c>
      <c r="P1008" s="3">
        <v>0</v>
      </c>
      <c r="Q1008" s="3">
        <v>0</v>
      </c>
      <c r="R1008" s="3">
        <v>0</v>
      </c>
      <c r="S1008" s="3">
        <v>0</v>
      </c>
      <c r="T1008" s="3">
        <v>0</v>
      </c>
      <c r="U1008" s="3">
        <v>0</v>
      </c>
      <c r="V1008" s="3">
        <v>0</v>
      </c>
      <c r="W1008" s="3">
        <v>0</v>
      </c>
      <c r="X1008" s="3">
        <v>0</v>
      </c>
      <c r="Y1008" s="3">
        <v>0</v>
      </c>
      <c r="Z1008" s="3">
        <v>0</v>
      </c>
      <c r="AA1008" s="3">
        <v>0</v>
      </c>
      <c r="AB1008" s="3">
        <v>0</v>
      </c>
      <c r="AC1008" s="3">
        <v>0</v>
      </c>
    </row>
    <row r="1009" spans="1:29" x14ac:dyDescent="0.35">
      <c r="A1009" s="30">
        <v>2026</v>
      </c>
      <c r="B1009" s="29">
        <v>1</v>
      </c>
      <c r="C1009" s="2" t="s">
        <v>1134</v>
      </c>
      <c r="D1009" s="2" t="s">
        <v>1202</v>
      </c>
      <c r="E1009" s="2" t="s">
        <v>1203</v>
      </c>
      <c r="F1009" s="2" t="s">
        <v>1204</v>
      </c>
      <c r="G1009" s="2" t="s">
        <v>4141</v>
      </c>
      <c r="H1009" s="3">
        <v>2</v>
      </c>
      <c r="I1009" s="3">
        <v>40</v>
      </c>
      <c r="J1009" s="3">
        <v>2</v>
      </c>
      <c r="K1009" s="3">
        <v>40</v>
      </c>
      <c r="L1009" s="3">
        <v>0</v>
      </c>
      <c r="M1009" s="3">
        <v>0</v>
      </c>
      <c r="N1009" s="3">
        <v>0</v>
      </c>
      <c r="O1009" s="3">
        <v>0</v>
      </c>
      <c r="P1009" s="3">
        <v>0</v>
      </c>
      <c r="Q1009" s="3">
        <v>0</v>
      </c>
      <c r="R1009" s="3">
        <v>2</v>
      </c>
      <c r="S1009" s="3">
        <v>40</v>
      </c>
      <c r="T1009" s="3">
        <v>2</v>
      </c>
      <c r="U1009" s="3">
        <v>40</v>
      </c>
      <c r="V1009" s="3">
        <v>0</v>
      </c>
      <c r="W1009" s="3">
        <v>0</v>
      </c>
      <c r="X1009" s="3">
        <v>0</v>
      </c>
      <c r="Y1009" s="3">
        <v>0</v>
      </c>
      <c r="Z1009" s="3">
        <v>0</v>
      </c>
      <c r="AA1009" s="3">
        <v>0</v>
      </c>
      <c r="AB1009" s="3">
        <v>2</v>
      </c>
      <c r="AC1009" s="3">
        <v>40</v>
      </c>
    </row>
    <row r="1010" spans="1:29" x14ac:dyDescent="0.35">
      <c r="A1010" s="30">
        <v>2026</v>
      </c>
      <c r="B1010" s="29">
        <v>1</v>
      </c>
      <c r="C1010" s="2" t="s">
        <v>1134</v>
      </c>
      <c r="D1010" s="2" t="s">
        <v>1208</v>
      </c>
      <c r="E1010" s="2" t="s">
        <v>1209</v>
      </c>
      <c r="F1010" s="2" t="s">
        <v>1210</v>
      </c>
      <c r="G1010" s="2" t="s">
        <v>1211</v>
      </c>
      <c r="H1010" s="3">
        <v>1</v>
      </c>
      <c r="I1010" s="3">
        <v>8.6</v>
      </c>
      <c r="J1010" s="3">
        <v>0</v>
      </c>
      <c r="K1010" s="3">
        <v>0</v>
      </c>
      <c r="L1010" s="3">
        <v>0</v>
      </c>
      <c r="M1010" s="3">
        <v>0</v>
      </c>
      <c r="N1010" s="3">
        <v>0</v>
      </c>
      <c r="O1010" s="3">
        <v>0</v>
      </c>
      <c r="P1010" s="3">
        <v>0</v>
      </c>
      <c r="Q1010" s="3">
        <v>0</v>
      </c>
      <c r="R1010" s="3">
        <v>0</v>
      </c>
      <c r="S1010" s="3">
        <v>0</v>
      </c>
      <c r="T1010" s="3">
        <v>0</v>
      </c>
      <c r="U1010" s="3">
        <v>0</v>
      </c>
      <c r="V1010" s="3">
        <v>0</v>
      </c>
      <c r="W1010" s="3">
        <v>0</v>
      </c>
      <c r="X1010" s="3">
        <v>0</v>
      </c>
      <c r="Y1010" s="3">
        <v>0</v>
      </c>
      <c r="Z1010" s="3">
        <v>0</v>
      </c>
      <c r="AA1010" s="3">
        <v>0</v>
      </c>
      <c r="AB1010" s="3">
        <v>0</v>
      </c>
      <c r="AC1010" s="3">
        <v>0</v>
      </c>
    </row>
    <row r="1011" spans="1:29" x14ac:dyDescent="0.35">
      <c r="A1011" s="30">
        <v>2026</v>
      </c>
      <c r="B1011" s="29">
        <v>1</v>
      </c>
      <c r="C1011" s="2" t="s">
        <v>1134</v>
      </c>
      <c r="D1011" s="2" t="s">
        <v>1208</v>
      </c>
      <c r="E1011" s="2" t="s">
        <v>1209</v>
      </c>
      <c r="F1011" s="2" t="s">
        <v>1212</v>
      </c>
      <c r="G1011" s="2" t="s">
        <v>1213</v>
      </c>
      <c r="H1011" s="3">
        <v>1</v>
      </c>
      <c r="I1011" s="3">
        <v>91</v>
      </c>
      <c r="J1011" s="3">
        <v>0</v>
      </c>
      <c r="K1011" s="3">
        <v>0</v>
      </c>
      <c r="L1011" s="3">
        <v>0</v>
      </c>
      <c r="M1011" s="3">
        <v>0</v>
      </c>
      <c r="N1011" s="3">
        <v>0</v>
      </c>
      <c r="O1011" s="3">
        <v>0</v>
      </c>
      <c r="P1011" s="3">
        <v>0</v>
      </c>
      <c r="Q1011" s="3">
        <v>0</v>
      </c>
      <c r="R1011" s="3">
        <v>0</v>
      </c>
      <c r="S1011" s="3">
        <v>0</v>
      </c>
      <c r="T1011" s="3">
        <v>0</v>
      </c>
      <c r="U1011" s="3">
        <v>0</v>
      </c>
      <c r="V1011" s="3">
        <v>0</v>
      </c>
      <c r="W1011" s="3">
        <v>0</v>
      </c>
      <c r="X1011" s="3">
        <v>0</v>
      </c>
      <c r="Y1011" s="3">
        <v>0</v>
      </c>
      <c r="Z1011" s="3">
        <v>0</v>
      </c>
      <c r="AA1011" s="3">
        <v>0</v>
      </c>
      <c r="AB1011" s="3">
        <v>0</v>
      </c>
      <c r="AC1011" s="3">
        <v>0</v>
      </c>
    </row>
    <row r="1012" spans="1:29" x14ac:dyDescent="0.35">
      <c r="A1012" s="30">
        <v>2026</v>
      </c>
      <c r="B1012" s="29">
        <v>1</v>
      </c>
      <c r="C1012" s="2" t="s">
        <v>1134</v>
      </c>
      <c r="D1012" s="2" t="s">
        <v>1208</v>
      </c>
      <c r="E1012" s="2" t="s">
        <v>1209</v>
      </c>
      <c r="F1012" s="2" t="s">
        <v>1212</v>
      </c>
      <c r="G1012" s="2" t="s">
        <v>1213</v>
      </c>
      <c r="H1012" s="3">
        <v>1</v>
      </c>
      <c r="I1012" s="3">
        <v>0.4</v>
      </c>
      <c r="J1012" s="3">
        <v>0</v>
      </c>
      <c r="K1012" s="3">
        <v>0</v>
      </c>
      <c r="L1012" s="3">
        <v>0</v>
      </c>
      <c r="M1012" s="3">
        <v>0</v>
      </c>
      <c r="N1012" s="3">
        <v>0</v>
      </c>
      <c r="O1012" s="3">
        <v>0</v>
      </c>
      <c r="P1012" s="3">
        <v>0</v>
      </c>
      <c r="Q1012" s="3">
        <v>0</v>
      </c>
      <c r="R1012" s="3">
        <v>0</v>
      </c>
      <c r="S1012" s="3">
        <v>0</v>
      </c>
      <c r="T1012" s="3">
        <v>0</v>
      </c>
      <c r="U1012" s="3">
        <v>0</v>
      </c>
      <c r="V1012" s="3">
        <v>0</v>
      </c>
      <c r="W1012" s="3">
        <v>0</v>
      </c>
      <c r="X1012" s="3">
        <v>0</v>
      </c>
      <c r="Y1012" s="3">
        <v>0</v>
      </c>
      <c r="Z1012" s="3">
        <v>0</v>
      </c>
      <c r="AA1012" s="3">
        <v>0</v>
      </c>
      <c r="AB1012" s="3">
        <v>0</v>
      </c>
      <c r="AC1012" s="3">
        <v>0</v>
      </c>
    </row>
    <row r="1013" spans="1:29" x14ac:dyDescent="0.35">
      <c r="A1013" s="30">
        <v>2026</v>
      </c>
      <c r="B1013" s="29">
        <v>1</v>
      </c>
      <c r="C1013" s="2" t="s">
        <v>1214</v>
      </c>
      <c r="D1013" s="2" t="s">
        <v>1215</v>
      </c>
      <c r="E1013" s="2" t="s">
        <v>1216</v>
      </c>
      <c r="F1013" s="2" t="s">
        <v>1217</v>
      </c>
      <c r="G1013" s="2" t="s">
        <v>4142</v>
      </c>
      <c r="H1013" s="3">
        <v>90</v>
      </c>
      <c r="I1013" s="3">
        <v>25</v>
      </c>
      <c r="J1013" s="3">
        <v>10</v>
      </c>
      <c r="K1013" s="3">
        <v>2.78</v>
      </c>
      <c r="L1013" s="3">
        <v>10</v>
      </c>
      <c r="M1013" s="3">
        <v>2.78</v>
      </c>
      <c r="N1013" s="3">
        <v>0</v>
      </c>
      <c r="O1013" s="3">
        <v>0</v>
      </c>
      <c r="P1013" s="3">
        <v>0</v>
      </c>
      <c r="Q1013" s="3">
        <v>0</v>
      </c>
      <c r="R1013" s="3">
        <v>0</v>
      </c>
      <c r="S1013" s="3">
        <v>0</v>
      </c>
      <c r="T1013" s="3">
        <v>10</v>
      </c>
      <c r="U1013" s="3">
        <v>2.78</v>
      </c>
      <c r="V1013" s="3">
        <v>0</v>
      </c>
      <c r="W1013" s="3">
        <v>0</v>
      </c>
      <c r="X1013" s="3">
        <v>0</v>
      </c>
      <c r="Y1013" s="3">
        <v>0</v>
      </c>
      <c r="Z1013" s="3">
        <v>0</v>
      </c>
      <c r="AA1013" s="3">
        <v>0</v>
      </c>
      <c r="AB1013" s="3">
        <v>10</v>
      </c>
      <c r="AC1013" s="3">
        <v>2.78</v>
      </c>
    </row>
    <row r="1014" spans="1:29" x14ac:dyDescent="0.35">
      <c r="A1014" s="30">
        <v>2026</v>
      </c>
      <c r="B1014" s="29">
        <v>1</v>
      </c>
      <c r="C1014" s="2" t="s">
        <v>1214</v>
      </c>
      <c r="D1014" s="2" t="s">
        <v>1215</v>
      </c>
      <c r="E1014" s="2" t="s">
        <v>1216</v>
      </c>
      <c r="F1014" s="2" t="s">
        <v>1218</v>
      </c>
      <c r="G1014" s="2" t="s">
        <v>4143</v>
      </c>
      <c r="H1014" s="3">
        <v>1</v>
      </c>
      <c r="I1014" s="3">
        <v>10</v>
      </c>
      <c r="J1014" s="3">
        <v>0</v>
      </c>
      <c r="K1014" s="3">
        <v>0</v>
      </c>
      <c r="L1014" s="3">
        <v>0</v>
      </c>
      <c r="M1014" s="3">
        <v>0</v>
      </c>
      <c r="N1014" s="3">
        <v>0</v>
      </c>
      <c r="O1014" s="3">
        <v>0</v>
      </c>
      <c r="P1014" s="3">
        <v>0</v>
      </c>
      <c r="Q1014" s="3">
        <v>0</v>
      </c>
      <c r="R1014" s="3">
        <v>0</v>
      </c>
      <c r="S1014" s="3">
        <v>0</v>
      </c>
      <c r="T1014" s="3">
        <v>0</v>
      </c>
      <c r="U1014" s="3">
        <v>0</v>
      </c>
      <c r="V1014" s="3">
        <v>0</v>
      </c>
      <c r="W1014" s="3">
        <v>0</v>
      </c>
      <c r="X1014" s="3">
        <v>0</v>
      </c>
      <c r="Y1014" s="3">
        <v>0</v>
      </c>
      <c r="Z1014" s="3">
        <v>0</v>
      </c>
      <c r="AA1014" s="3">
        <v>0</v>
      </c>
      <c r="AB1014" s="3">
        <v>0</v>
      </c>
      <c r="AC1014" s="3">
        <v>0</v>
      </c>
    </row>
    <row r="1015" spans="1:29" x14ac:dyDescent="0.35">
      <c r="A1015" s="30">
        <v>2026</v>
      </c>
      <c r="B1015" s="29">
        <v>1</v>
      </c>
      <c r="C1015" s="2" t="s">
        <v>1214</v>
      </c>
      <c r="D1015" s="2" t="s">
        <v>1215</v>
      </c>
      <c r="E1015" s="2" t="s">
        <v>1216</v>
      </c>
      <c r="F1015" s="2" t="s">
        <v>1219</v>
      </c>
      <c r="G1015" s="2" t="s">
        <v>4144</v>
      </c>
      <c r="H1015" s="3">
        <v>1</v>
      </c>
      <c r="I1015" s="3">
        <v>10</v>
      </c>
      <c r="J1015" s="3">
        <v>0</v>
      </c>
      <c r="K1015" s="3">
        <v>0</v>
      </c>
      <c r="L1015" s="3">
        <v>0</v>
      </c>
      <c r="M1015" s="3">
        <v>0</v>
      </c>
      <c r="N1015" s="3">
        <v>0</v>
      </c>
      <c r="O1015" s="3">
        <v>0</v>
      </c>
      <c r="P1015" s="3">
        <v>0</v>
      </c>
      <c r="Q1015" s="3">
        <v>0</v>
      </c>
      <c r="R1015" s="3">
        <v>0</v>
      </c>
      <c r="S1015" s="3">
        <v>0</v>
      </c>
      <c r="T1015" s="3">
        <v>0</v>
      </c>
      <c r="U1015" s="3">
        <v>0</v>
      </c>
      <c r="V1015" s="3">
        <v>0</v>
      </c>
      <c r="W1015" s="3">
        <v>0</v>
      </c>
      <c r="X1015" s="3">
        <v>0</v>
      </c>
      <c r="Y1015" s="3">
        <v>0</v>
      </c>
      <c r="Z1015" s="3">
        <v>0</v>
      </c>
      <c r="AA1015" s="3">
        <v>0</v>
      </c>
      <c r="AB1015" s="3">
        <v>0</v>
      </c>
      <c r="AC1015" s="3">
        <v>0</v>
      </c>
    </row>
    <row r="1016" spans="1:29" x14ac:dyDescent="0.35">
      <c r="A1016" s="30">
        <v>2026</v>
      </c>
      <c r="B1016" s="29">
        <v>1</v>
      </c>
      <c r="C1016" s="2" t="s">
        <v>1214</v>
      </c>
      <c r="D1016" s="2" t="s">
        <v>1215</v>
      </c>
      <c r="E1016" s="2" t="s">
        <v>1216</v>
      </c>
      <c r="F1016" s="2" t="s">
        <v>1220</v>
      </c>
      <c r="G1016" s="2" t="s">
        <v>4145</v>
      </c>
      <c r="H1016" s="3">
        <v>1833</v>
      </c>
      <c r="I1016" s="3">
        <v>50</v>
      </c>
      <c r="J1016" s="3">
        <v>333</v>
      </c>
      <c r="K1016" s="3">
        <v>9.08</v>
      </c>
      <c r="L1016" s="3">
        <v>333</v>
      </c>
      <c r="M1016" s="3">
        <v>9.08</v>
      </c>
      <c r="N1016" s="3">
        <v>0</v>
      </c>
      <c r="O1016" s="3">
        <v>0</v>
      </c>
      <c r="P1016" s="3">
        <v>0</v>
      </c>
      <c r="Q1016" s="3">
        <v>0</v>
      </c>
      <c r="R1016" s="3">
        <v>0</v>
      </c>
      <c r="S1016" s="3">
        <v>0</v>
      </c>
      <c r="T1016" s="3">
        <v>333</v>
      </c>
      <c r="U1016" s="3">
        <v>9.08</v>
      </c>
      <c r="V1016" s="3">
        <v>0</v>
      </c>
      <c r="W1016" s="3">
        <v>0</v>
      </c>
      <c r="X1016" s="3">
        <v>0</v>
      </c>
      <c r="Y1016" s="3">
        <v>0</v>
      </c>
      <c r="Z1016" s="3">
        <v>0</v>
      </c>
      <c r="AA1016" s="3">
        <v>0</v>
      </c>
      <c r="AB1016" s="3">
        <v>333</v>
      </c>
      <c r="AC1016" s="3">
        <v>9.08</v>
      </c>
    </row>
    <row r="1017" spans="1:29" x14ac:dyDescent="0.35">
      <c r="A1017" s="30">
        <v>2026</v>
      </c>
      <c r="B1017" s="29">
        <v>1</v>
      </c>
      <c r="C1017" s="2" t="s">
        <v>1214</v>
      </c>
      <c r="D1017" s="2" t="s">
        <v>1215</v>
      </c>
      <c r="E1017" s="2" t="s">
        <v>1216</v>
      </c>
      <c r="F1017" s="2" t="s">
        <v>1221</v>
      </c>
      <c r="G1017" s="2" t="s">
        <v>4146</v>
      </c>
      <c r="H1017" s="3">
        <v>2</v>
      </c>
      <c r="I1017" s="3">
        <v>5</v>
      </c>
      <c r="J1017" s="3">
        <v>0</v>
      </c>
      <c r="K1017" s="3">
        <v>0</v>
      </c>
      <c r="L1017" s="3">
        <v>0</v>
      </c>
      <c r="M1017" s="3">
        <v>0</v>
      </c>
      <c r="N1017" s="3">
        <v>0</v>
      </c>
      <c r="O1017" s="3">
        <v>0</v>
      </c>
      <c r="P1017" s="3">
        <v>0</v>
      </c>
      <c r="Q1017" s="3">
        <v>0</v>
      </c>
      <c r="R1017" s="3">
        <v>0</v>
      </c>
      <c r="S1017" s="3">
        <v>0</v>
      </c>
      <c r="T1017" s="3">
        <v>0</v>
      </c>
      <c r="U1017" s="3">
        <v>0</v>
      </c>
      <c r="V1017" s="3">
        <v>0</v>
      </c>
      <c r="W1017" s="3">
        <v>0</v>
      </c>
      <c r="X1017" s="3">
        <v>0</v>
      </c>
      <c r="Y1017" s="3">
        <v>0</v>
      </c>
      <c r="Z1017" s="3">
        <v>0</v>
      </c>
      <c r="AA1017" s="3">
        <v>0</v>
      </c>
      <c r="AB1017" s="3">
        <v>0</v>
      </c>
      <c r="AC1017" s="3">
        <v>0</v>
      </c>
    </row>
    <row r="1018" spans="1:29" x14ac:dyDescent="0.35">
      <c r="A1018" s="30">
        <v>2026</v>
      </c>
      <c r="B1018" s="29">
        <v>1</v>
      </c>
      <c r="C1018" s="2" t="s">
        <v>1214</v>
      </c>
      <c r="D1018" s="2" t="s">
        <v>1222</v>
      </c>
      <c r="E1018" s="2" t="s">
        <v>1223</v>
      </c>
      <c r="F1018" s="2" t="s">
        <v>1224</v>
      </c>
      <c r="G1018" s="2" t="s">
        <v>4147</v>
      </c>
      <c r="H1018" s="3">
        <v>1</v>
      </c>
      <c r="I1018" s="3">
        <v>10</v>
      </c>
      <c r="J1018" s="3">
        <v>0</v>
      </c>
      <c r="K1018" s="3">
        <v>0</v>
      </c>
      <c r="L1018" s="3">
        <v>0</v>
      </c>
      <c r="M1018" s="3">
        <v>0</v>
      </c>
      <c r="N1018" s="3">
        <v>0</v>
      </c>
      <c r="O1018" s="3">
        <v>0</v>
      </c>
      <c r="P1018" s="3">
        <v>0</v>
      </c>
      <c r="Q1018" s="3">
        <v>0</v>
      </c>
      <c r="R1018" s="3">
        <v>0</v>
      </c>
      <c r="S1018" s="3">
        <v>0</v>
      </c>
      <c r="T1018" s="3">
        <v>0</v>
      </c>
      <c r="U1018" s="3">
        <v>0</v>
      </c>
      <c r="V1018" s="3">
        <v>0</v>
      </c>
      <c r="W1018" s="3">
        <v>0</v>
      </c>
      <c r="X1018" s="3">
        <v>0</v>
      </c>
      <c r="Y1018" s="3">
        <v>0</v>
      </c>
      <c r="Z1018" s="3">
        <v>0</v>
      </c>
      <c r="AA1018" s="3">
        <v>0</v>
      </c>
      <c r="AB1018" s="3">
        <v>0</v>
      </c>
      <c r="AC1018" s="3">
        <v>0</v>
      </c>
    </row>
    <row r="1019" spans="1:29" x14ac:dyDescent="0.35">
      <c r="A1019" s="30">
        <v>2026</v>
      </c>
      <c r="B1019" s="29">
        <v>1</v>
      </c>
      <c r="C1019" s="2" t="s">
        <v>1214</v>
      </c>
      <c r="D1019" s="2" t="s">
        <v>1222</v>
      </c>
      <c r="E1019" s="2" t="s">
        <v>1223</v>
      </c>
      <c r="F1019" s="2" t="s">
        <v>1225</v>
      </c>
      <c r="G1019" s="2" t="s">
        <v>4148</v>
      </c>
      <c r="H1019" s="3">
        <v>1</v>
      </c>
      <c r="I1019" s="3">
        <v>5</v>
      </c>
      <c r="J1019" s="3">
        <v>1</v>
      </c>
      <c r="K1019" s="3">
        <v>5</v>
      </c>
      <c r="L1019" s="3">
        <v>0</v>
      </c>
      <c r="M1019" s="3">
        <v>0</v>
      </c>
      <c r="N1019" s="3">
        <v>0</v>
      </c>
      <c r="O1019" s="3">
        <v>0</v>
      </c>
      <c r="P1019" s="3">
        <v>0</v>
      </c>
      <c r="Q1019" s="3">
        <v>0</v>
      </c>
      <c r="R1019" s="3">
        <v>1</v>
      </c>
      <c r="S1019" s="3">
        <v>5</v>
      </c>
      <c r="T1019" s="3">
        <v>0</v>
      </c>
      <c r="U1019" s="3">
        <v>0</v>
      </c>
      <c r="V1019" s="3">
        <v>0</v>
      </c>
      <c r="W1019" s="3">
        <v>0</v>
      </c>
      <c r="X1019" s="3">
        <v>0</v>
      </c>
      <c r="Y1019" s="3">
        <v>0</v>
      </c>
      <c r="Z1019" s="3">
        <v>0</v>
      </c>
      <c r="AA1019" s="3">
        <v>0</v>
      </c>
      <c r="AB1019" s="3">
        <v>0</v>
      </c>
      <c r="AC1019" s="3">
        <v>0</v>
      </c>
    </row>
    <row r="1020" spans="1:29" x14ac:dyDescent="0.35">
      <c r="A1020" s="30">
        <v>2026</v>
      </c>
      <c r="B1020" s="29">
        <v>1</v>
      </c>
      <c r="C1020" s="2" t="s">
        <v>1214</v>
      </c>
      <c r="D1020" s="2" t="s">
        <v>1222</v>
      </c>
      <c r="E1020" s="2" t="s">
        <v>1223</v>
      </c>
      <c r="F1020" s="2" t="s">
        <v>1225</v>
      </c>
      <c r="G1020" s="2" t="s">
        <v>4149</v>
      </c>
      <c r="H1020" s="3">
        <v>1</v>
      </c>
      <c r="I1020" s="3">
        <v>5</v>
      </c>
      <c r="J1020" s="3">
        <v>0</v>
      </c>
      <c r="K1020" s="3">
        <v>0</v>
      </c>
      <c r="L1020" s="3">
        <v>0</v>
      </c>
      <c r="M1020" s="3">
        <v>0</v>
      </c>
      <c r="N1020" s="3">
        <v>0</v>
      </c>
      <c r="O1020" s="3">
        <v>0</v>
      </c>
      <c r="P1020" s="3">
        <v>0</v>
      </c>
      <c r="Q1020" s="3">
        <v>0</v>
      </c>
      <c r="R1020" s="3">
        <v>0</v>
      </c>
      <c r="S1020" s="3">
        <v>0</v>
      </c>
      <c r="T1020" s="3">
        <v>0</v>
      </c>
      <c r="U1020" s="3">
        <v>0</v>
      </c>
      <c r="V1020" s="3">
        <v>0</v>
      </c>
      <c r="W1020" s="3">
        <v>0</v>
      </c>
      <c r="X1020" s="3">
        <v>0</v>
      </c>
      <c r="Y1020" s="3">
        <v>0</v>
      </c>
      <c r="Z1020" s="3">
        <v>0</v>
      </c>
      <c r="AA1020" s="3">
        <v>0</v>
      </c>
      <c r="AB1020" s="3">
        <v>0</v>
      </c>
      <c r="AC1020" s="3">
        <v>0</v>
      </c>
    </row>
    <row r="1021" spans="1:29" x14ac:dyDescent="0.35">
      <c r="A1021" s="30">
        <v>2026</v>
      </c>
      <c r="B1021" s="29">
        <v>1</v>
      </c>
      <c r="C1021" s="2" t="s">
        <v>1214</v>
      </c>
      <c r="D1021" s="2" t="s">
        <v>1222</v>
      </c>
      <c r="E1021" s="2" t="s">
        <v>1223</v>
      </c>
      <c r="F1021" s="2" t="s">
        <v>1226</v>
      </c>
      <c r="G1021" s="2" t="s">
        <v>4150</v>
      </c>
      <c r="H1021" s="3">
        <v>1</v>
      </c>
      <c r="I1021" s="3">
        <v>4</v>
      </c>
      <c r="J1021" s="3">
        <v>1</v>
      </c>
      <c r="K1021" s="3">
        <v>4</v>
      </c>
      <c r="L1021" s="3">
        <v>0</v>
      </c>
      <c r="M1021" s="3">
        <v>0</v>
      </c>
      <c r="N1021" s="3">
        <v>0</v>
      </c>
      <c r="O1021" s="3">
        <v>0</v>
      </c>
      <c r="P1021" s="3">
        <v>0</v>
      </c>
      <c r="Q1021" s="3">
        <v>0</v>
      </c>
      <c r="R1021" s="3">
        <v>1</v>
      </c>
      <c r="S1021" s="3">
        <v>4</v>
      </c>
      <c r="T1021" s="3">
        <v>0</v>
      </c>
      <c r="U1021" s="3">
        <v>0</v>
      </c>
      <c r="V1021" s="3">
        <v>0</v>
      </c>
      <c r="W1021" s="3">
        <v>0</v>
      </c>
      <c r="X1021" s="3">
        <v>0</v>
      </c>
      <c r="Y1021" s="3">
        <v>0</v>
      </c>
      <c r="Z1021" s="3">
        <v>0</v>
      </c>
      <c r="AA1021" s="3">
        <v>0</v>
      </c>
      <c r="AB1021" s="3">
        <v>0</v>
      </c>
      <c r="AC1021" s="3">
        <v>0</v>
      </c>
    </row>
    <row r="1022" spans="1:29" x14ac:dyDescent="0.35">
      <c r="A1022" s="30">
        <v>2026</v>
      </c>
      <c r="B1022" s="29">
        <v>1</v>
      </c>
      <c r="C1022" s="2" t="s">
        <v>1214</v>
      </c>
      <c r="D1022" s="2" t="s">
        <v>1222</v>
      </c>
      <c r="E1022" s="2" t="s">
        <v>1223</v>
      </c>
      <c r="F1022" s="2" t="s">
        <v>1226</v>
      </c>
      <c r="G1022" s="2" t="s">
        <v>4151</v>
      </c>
      <c r="H1022" s="3">
        <v>1</v>
      </c>
      <c r="I1022" s="3">
        <v>7</v>
      </c>
      <c r="J1022" s="3">
        <v>1</v>
      </c>
      <c r="K1022" s="3">
        <v>7</v>
      </c>
      <c r="L1022" s="3">
        <v>0</v>
      </c>
      <c r="M1022" s="3">
        <v>0</v>
      </c>
      <c r="N1022" s="3">
        <v>0</v>
      </c>
      <c r="O1022" s="3">
        <v>0</v>
      </c>
      <c r="P1022" s="3">
        <v>0</v>
      </c>
      <c r="Q1022" s="3">
        <v>0</v>
      </c>
      <c r="R1022" s="3">
        <v>1</v>
      </c>
      <c r="S1022" s="3">
        <v>7</v>
      </c>
      <c r="T1022" s="3">
        <v>0</v>
      </c>
      <c r="U1022" s="3">
        <v>0</v>
      </c>
      <c r="V1022" s="3">
        <v>0</v>
      </c>
      <c r="W1022" s="3">
        <v>0</v>
      </c>
      <c r="X1022" s="3">
        <v>0</v>
      </c>
      <c r="Y1022" s="3">
        <v>0</v>
      </c>
      <c r="Z1022" s="3">
        <v>0</v>
      </c>
      <c r="AA1022" s="3">
        <v>0</v>
      </c>
      <c r="AB1022" s="3">
        <v>0</v>
      </c>
      <c r="AC1022" s="3">
        <v>0</v>
      </c>
    </row>
    <row r="1023" spans="1:29" x14ac:dyDescent="0.35">
      <c r="A1023" s="30">
        <v>2026</v>
      </c>
      <c r="B1023" s="29">
        <v>1</v>
      </c>
      <c r="C1023" s="2" t="s">
        <v>1214</v>
      </c>
      <c r="D1023" s="2" t="s">
        <v>1222</v>
      </c>
      <c r="E1023" s="2" t="s">
        <v>1223</v>
      </c>
      <c r="F1023" s="2" t="s">
        <v>1226</v>
      </c>
      <c r="G1023" s="2" t="s">
        <v>4152</v>
      </c>
      <c r="H1023" s="3">
        <v>22548</v>
      </c>
      <c r="I1023" s="3">
        <v>30</v>
      </c>
      <c r="J1023" s="3">
        <v>22548</v>
      </c>
      <c r="K1023" s="3">
        <v>30</v>
      </c>
      <c r="L1023" s="3">
        <v>0</v>
      </c>
      <c r="M1023" s="3">
        <v>0</v>
      </c>
      <c r="N1023" s="3">
        <v>0</v>
      </c>
      <c r="O1023" s="3">
        <v>0</v>
      </c>
      <c r="P1023" s="3">
        <v>0</v>
      </c>
      <c r="Q1023" s="3">
        <v>0</v>
      </c>
      <c r="R1023" s="3">
        <v>22548</v>
      </c>
      <c r="S1023" s="3">
        <v>30</v>
      </c>
      <c r="T1023" s="3">
        <v>0</v>
      </c>
      <c r="U1023" s="3">
        <v>0</v>
      </c>
      <c r="V1023" s="3">
        <v>0</v>
      </c>
      <c r="W1023" s="3">
        <v>0</v>
      </c>
      <c r="X1023" s="3">
        <v>0</v>
      </c>
      <c r="Y1023" s="3">
        <v>0</v>
      </c>
      <c r="Z1023" s="3">
        <v>0</v>
      </c>
      <c r="AA1023" s="3">
        <v>0</v>
      </c>
      <c r="AB1023" s="3">
        <v>0</v>
      </c>
      <c r="AC1023" s="3">
        <v>0</v>
      </c>
    </row>
    <row r="1024" spans="1:29" x14ac:dyDescent="0.35">
      <c r="A1024" s="30">
        <v>2026</v>
      </c>
      <c r="B1024" s="29">
        <v>1</v>
      </c>
      <c r="C1024" s="2" t="s">
        <v>1214</v>
      </c>
      <c r="D1024" s="2" t="s">
        <v>1222</v>
      </c>
      <c r="E1024" s="2" t="s">
        <v>1223</v>
      </c>
      <c r="F1024" s="2" t="s">
        <v>1226</v>
      </c>
      <c r="G1024" s="2" t="s">
        <v>4153</v>
      </c>
      <c r="H1024" s="3">
        <v>1</v>
      </c>
      <c r="I1024" s="3">
        <v>1</v>
      </c>
      <c r="J1024" s="3">
        <v>1</v>
      </c>
      <c r="K1024" s="3">
        <v>1</v>
      </c>
      <c r="L1024" s="3">
        <v>0</v>
      </c>
      <c r="M1024" s="3">
        <v>0</v>
      </c>
      <c r="N1024" s="3">
        <v>0</v>
      </c>
      <c r="O1024" s="3">
        <v>0</v>
      </c>
      <c r="P1024" s="3">
        <v>0</v>
      </c>
      <c r="Q1024" s="3">
        <v>0</v>
      </c>
      <c r="R1024" s="3">
        <v>1</v>
      </c>
      <c r="S1024" s="3">
        <v>1</v>
      </c>
      <c r="T1024" s="3">
        <v>0</v>
      </c>
      <c r="U1024" s="3">
        <v>0</v>
      </c>
      <c r="V1024" s="3">
        <v>0</v>
      </c>
      <c r="W1024" s="3">
        <v>0</v>
      </c>
      <c r="X1024" s="3">
        <v>0</v>
      </c>
      <c r="Y1024" s="3">
        <v>0</v>
      </c>
      <c r="Z1024" s="3">
        <v>0</v>
      </c>
      <c r="AA1024" s="3">
        <v>0</v>
      </c>
      <c r="AB1024" s="3">
        <v>0</v>
      </c>
      <c r="AC1024" s="3">
        <v>0</v>
      </c>
    </row>
    <row r="1025" spans="1:29" x14ac:dyDescent="0.35">
      <c r="A1025" s="30">
        <v>2026</v>
      </c>
      <c r="B1025" s="29">
        <v>1</v>
      </c>
      <c r="C1025" s="2" t="s">
        <v>1214</v>
      </c>
      <c r="D1025" s="2" t="s">
        <v>1222</v>
      </c>
      <c r="E1025" s="2" t="s">
        <v>1223</v>
      </c>
      <c r="F1025" s="2" t="s">
        <v>1227</v>
      </c>
      <c r="G1025" s="2" t="s">
        <v>4154</v>
      </c>
      <c r="H1025" s="3">
        <v>0.01</v>
      </c>
      <c r="I1025" s="3">
        <v>0.01</v>
      </c>
      <c r="J1025" s="3">
        <v>0</v>
      </c>
      <c r="K1025" s="3">
        <v>0</v>
      </c>
      <c r="L1025" s="3">
        <v>0</v>
      </c>
      <c r="M1025" s="3">
        <v>0</v>
      </c>
      <c r="N1025" s="3">
        <v>0</v>
      </c>
      <c r="O1025" s="3">
        <v>0</v>
      </c>
      <c r="P1025" s="3">
        <v>0</v>
      </c>
      <c r="Q1025" s="3">
        <v>0</v>
      </c>
      <c r="R1025" s="3">
        <v>0</v>
      </c>
      <c r="S1025" s="3">
        <v>0</v>
      </c>
      <c r="T1025" s="3">
        <v>0</v>
      </c>
      <c r="U1025" s="3">
        <v>0</v>
      </c>
      <c r="V1025" s="3">
        <v>0</v>
      </c>
      <c r="W1025" s="3">
        <v>0</v>
      </c>
      <c r="X1025" s="3">
        <v>0</v>
      </c>
      <c r="Y1025" s="3">
        <v>0</v>
      </c>
      <c r="Z1025" s="3">
        <v>0</v>
      </c>
      <c r="AA1025" s="3">
        <v>0</v>
      </c>
      <c r="AB1025" s="3">
        <v>0</v>
      </c>
      <c r="AC1025" s="3">
        <v>0</v>
      </c>
    </row>
    <row r="1026" spans="1:29" x14ac:dyDescent="0.35">
      <c r="A1026" s="30">
        <v>2026</v>
      </c>
      <c r="B1026" s="29">
        <v>1</v>
      </c>
      <c r="C1026" s="2" t="s">
        <v>1214</v>
      </c>
      <c r="D1026" s="2" t="s">
        <v>1222</v>
      </c>
      <c r="E1026" s="2" t="s">
        <v>1223</v>
      </c>
      <c r="F1026" s="2" t="s">
        <v>1228</v>
      </c>
      <c r="G1026" s="2" t="s">
        <v>4155</v>
      </c>
      <c r="H1026" s="3">
        <v>22548</v>
      </c>
      <c r="I1026" s="3">
        <v>22</v>
      </c>
      <c r="J1026" s="3">
        <v>22548</v>
      </c>
      <c r="K1026" s="3">
        <v>22</v>
      </c>
      <c r="L1026" s="3">
        <v>0</v>
      </c>
      <c r="M1026" s="3">
        <v>0</v>
      </c>
      <c r="N1026" s="3">
        <v>0</v>
      </c>
      <c r="O1026" s="3">
        <v>0</v>
      </c>
      <c r="P1026" s="3">
        <v>0</v>
      </c>
      <c r="Q1026" s="3">
        <v>0</v>
      </c>
      <c r="R1026" s="3">
        <v>22548</v>
      </c>
      <c r="S1026" s="3">
        <v>22</v>
      </c>
      <c r="T1026" s="3">
        <v>0</v>
      </c>
      <c r="U1026" s="3">
        <v>0</v>
      </c>
      <c r="V1026" s="3">
        <v>0</v>
      </c>
      <c r="W1026" s="3">
        <v>0</v>
      </c>
      <c r="X1026" s="3">
        <v>0</v>
      </c>
      <c r="Y1026" s="3">
        <v>0</v>
      </c>
      <c r="Z1026" s="3">
        <v>0</v>
      </c>
      <c r="AA1026" s="3">
        <v>0</v>
      </c>
      <c r="AB1026" s="3">
        <v>0</v>
      </c>
      <c r="AC1026" s="3">
        <v>0</v>
      </c>
    </row>
    <row r="1027" spans="1:29" x14ac:dyDescent="0.35">
      <c r="A1027" s="30">
        <v>2026</v>
      </c>
      <c r="B1027" s="29">
        <v>1</v>
      </c>
      <c r="C1027" s="2" t="s">
        <v>1214</v>
      </c>
      <c r="D1027" s="2" t="s">
        <v>1222</v>
      </c>
      <c r="E1027" s="2" t="s">
        <v>1223</v>
      </c>
      <c r="F1027" s="2" t="s">
        <v>1229</v>
      </c>
      <c r="G1027" s="2" t="s">
        <v>4156</v>
      </c>
      <c r="H1027" s="3">
        <v>1</v>
      </c>
      <c r="I1027" s="3">
        <v>1</v>
      </c>
      <c r="J1027" s="3">
        <v>1</v>
      </c>
      <c r="K1027" s="3">
        <v>1</v>
      </c>
      <c r="L1027" s="3">
        <v>0</v>
      </c>
      <c r="M1027" s="3">
        <v>0</v>
      </c>
      <c r="N1027" s="3">
        <v>0</v>
      </c>
      <c r="O1027" s="3">
        <v>0</v>
      </c>
      <c r="P1027" s="3">
        <v>0</v>
      </c>
      <c r="Q1027" s="3">
        <v>0</v>
      </c>
      <c r="R1027" s="3">
        <v>1</v>
      </c>
      <c r="S1027" s="3">
        <v>1</v>
      </c>
      <c r="T1027" s="3">
        <v>0</v>
      </c>
      <c r="U1027" s="3">
        <v>0</v>
      </c>
      <c r="V1027" s="3">
        <v>0</v>
      </c>
      <c r="W1027" s="3">
        <v>0</v>
      </c>
      <c r="X1027" s="3">
        <v>0</v>
      </c>
      <c r="Y1027" s="3">
        <v>0</v>
      </c>
      <c r="Z1027" s="3">
        <v>0</v>
      </c>
      <c r="AA1027" s="3">
        <v>0</v>
      </c>
      <c r="AB1027" s="3">
        <v>0</v>
      </c>
      <c r="AC1027" s="3">
        <v>0</v>
      </c>
    </row>
    <row r="1028" spans="1:29" x14ac:dyDescent="0.35">
      <c r="A1028" s="30">
        <v>2026</v>
      </c>
      <c r="B1028" s="29">
        <v>1</v>
      </c>
      <c r="C1028" s="2" t="s">
        <v>1214</v>
      </c>
      <c r="D1028" s="2" t="s">
        <v>1222</v>
      </c>
      <c r="E1028" s="2" t="s">
        <v>1223</v>
      </c>
      <c r="F1028" s="2" t="s">
        <v>1229</v>
      </c>
      <c r="G1028" s="2" t="s">
        <v>4157</v>
      </c>
      <c r="H1028" s="3">
        <v>1</v>
      </c>
      <c r="I1028" s="3">
        <v>4</v>
      </c>
      <c r="J1028" s="3">
        <v>1</v>
      </c>
      <c r="K1028" s="3">
        <v>4</v>
      </c>
      <c r="L1028" s="3">
        <v>0</v>
      </c>
      <c r="M1028" s="3">
        <v>0</v>
      </c>
      <c r="N1028" s="3">
        <v>0</v>
      </c>
      <c r="O1028" s="3">
        <v>0</v>
      </c>
      <c r="P1028" s="3">
        <v>0</v>
      </c>
      <c r="Q1028" s="3">
        <v>0</v>
      </c>
      <c r="R1028" s="3">
        <v>1</v>
      </c>
      <c r="S1028" s="3">
        <v>4</v>
      </c>
      <c r="T1028" s="3">
        <v>0</v>
      </c>
      <c r="U1028" s="3">
        <v>0</v>
      </c>
      <c r="V1028" s="3">
        <v>0</v>
      </c>
      <c r="W1028" s="3">
        <v>0</v>
      </c>
      <c r="X1028" s="3">
        <v>0</v>
      </c>
      <c r="Y1028" s="3">
        <v>0</v>
      </c>
      <c r="Z1028" s="3">
        <v>0</v>
      </c>
      <c r="AA1028" s="3">
        <v>0</v>
      </c>
      <c r="AB1028" s="3">
        <v>0</v>
      </c>
      <c r="AC1028" s="3">
        <v>0</v>
      </c>
    </row>
    <row r="1029" spans="1:29" x14ac:dyDescent="0.35">
      <c r="A1029" s="30">
        <v>2026</v>
      </c>
      <c r="B1029" s="29">
        <v>1</v>
      </c>
      <c r="C1029" s="2" t="s">
        <v>1214</v>
      </c>
      <c r="D1029" s="2" t="s">
        <v>1222</v>
      </c>
      <c r="E1029" s="2" t="s">
        <v>1223</v>
      </c>
      <c r="F1029" s="2" t="s">
        <v>1229</v>
      </c>
      <c r="G1029" s="2" t="s">
        <v>4158</v>
      </c>
      <c r="H1029" s="3">
        <v>1</v>
      </c>
      <c r="I1029" s="3">
        <v>5</v>
      </c>
      <c r="J1029" s="3">
        <v>1</v>
      </c>
      <c r="K1029" s="3">
        <v>5</v>
      </c>
      <c r="L1029" s="3">
        <v>0</v>
      </c>
      <c r="M1029" s="3">
        <v>0</v>
      </c>
      <c r="N1029" s="3">
        <v>0</v>
      </c>
      <c r="O1029" s="3">
        <v>0</v>
      </c>
      <c r="P1029" s="3">
        <v>0</v>
      </c>
      <c r="Q1029" s="3">
        <v>0</v>
      </c>
      <c r="R1029" s="3">
        <v>1</v>
      </c>
      <c r="S1029" s="3">
        <v>5</v>
      </c>
      <c r="T1029" s="3">
        <v>0</v>
      </c>
      <c r="U1029" s="3">
        <v>0</v>
      </c>
      <c r="V1029" s="3">
        <v>0</v>
      </c>
      <c r="W1029" s="3">
        <v>0</v>
      </c>
      <c r="X1029" s="3">
        <v>0</v>
      </c>
      <c r="Y1029" s="3">
        <v>0</v>
      </c>
      <c r="Z1029" s="3">
        <v>0</v>
      </c>
      <c r="AA1029" s="3">
        <v>0</v>
      </c>
      <c r="AB1029" s="3">
        <v>0</v>
      </c>
      <c r="AC1029" s="3">
        <v>0</v>
      </c>
    </row>
    <row r="1030" spans="1:29" x14ac:dyDescent="0.35">
      <c r="A1030" s="30">
        <v>2026</v>
      </c>
      <c r="B1030" s="29">
        <v>1</v>
      </c>
      <c r="C1030" s="2" t="s">
        <v>1214</v>
      </c>
      <c r="D1030" s="2" t="s">
        <v>1222</v>
      </c>
      <c r="E1030" s="2" t="s">
        <v>1223</v>
      </c>
      <c r="F1030" s="2" t="s">
        <v>1230</v>
      </c>
      <c r="G1030" s="2" t="s">
        <v>4159</v>
      </c>
      <c r="H1030" s="3">
        <v>1</v>
      </c>
      <c r="I1030" s="3">
        <v>1.19</v>
      </c>
      <c r="J1030" s="3">
        <v>0.6</v>
      </c>
      <c r="K1030" s="3">
        <v>0.71</v>
      </c>
      <c r="L1030" s="3">
        <v>0</v>
      </c>
      <c r="M1030" s="3">
        <v>0</v>
      </c>
      <c r="N1030" s="3">
        <v>0</v>
      </c>
      <c r="O1030" s="3">
        <v>0</v>
      </c>
      <c r="P1030" s="3">
        <v>0</v>
      </c>
      <c r="Q1030" s="3">
        <v>0</v>
      </c>
      <c r="R1030" s="3">
        <v>0.6</v>
      </c>
      <c r="S1030" s="3">
        <v>0.71</v>
      </c>
      <c r="T1030" s="3">
        <v>0</v>
      </c>
      <c r="U1030" s="3">
        <v>0</v>
      </c>
      <c r="V1030" s="3">
        <v>0</v>
      </c>
      <c r="W1030" s="3">
        <v>0</v>
      </c>
      <c r="X1030" s="3">
        <v>0</v>
      </c>
      <c r="Y1030" s="3">
        <v>0</v>
      </c>
      <c r="Z1030" s="3">
        <v>0</v>
      </c>
      <c r="AA1030" s="3">
        <v>0</v>
      </c>
      <c r="AB1030" s="3">
        <v>0</v>
      </c>
      <c r="AC1030" s="3">
        <v>0</v>
      </c>
    </row>
    <row r="1031" spans="1:29" x14ac:dyDescent="0.35">
      <c r="A1031" s="30">
        <v>2026</v>
      </c>
      <c r="B1031" s="29">
        <v>1</v>
      </c>
      <c r="C1031" s="2" t="s">
        <v>1214</v>
      </c>
      <c r="D1031" s="2" t="s">
        <v>1222</v>
      </c>
      <c r="E1031" s="2" t="s">
        <v>1223</v>
      </c>
      <c r="F1031" s="2" t="s">
        <v>1230</v>
      </c>
      <c r="G1031" s="2" t="s">
        <v>4160</v>
      </c>
      <c r="H1031" s="3">
        <v>1</v>
      </c>
      <c r="I1031" s="3">
        <v>1.2</v>
      </c>
      <c r="J1031" s="3">
        <v>0.6</v>
      </c>
      <c r="K1031" s="3">
        <v>0.72</v>
      </c>
      <c r="L1031" s="3">
        <v>0</v>
      </c>
      <c r="M1031" s="3">
        <v>0</v>
      </c>
      <c r="N1031" s="3">
        <v>0</v>
      </c>
      <c r="O1031" s="3">
        <v>0</v>
      </c>
      <c r="P1031" s="3">
        <v>0</v>
      </c>
      <c r="Q1031" s="3">
        <v>0</v>
      </c>
      <c r="R1031" s="3">
        <v>0.6</v>
      </c>
      <c r="S1031" s="3">
        <v>0.72</v>
      </c>
      <c r="T1031" s="3">
        <v>0</v>
      </c>
      <c r="U1031" s="3">
        <v>0</v>
      </c>
      <c r="V1031" s="3">
        <v>0</v>
      </c>
      <c r="W1031" s="3">
        <v>0</v>
      </c>
      <c r="X1031" s="3">
        <v>0</v>
      </c>
      <c r="Y1031" s="3">
        <v>0</v>
      </c>
      <c r="Z1031" s="3">
        <v>0</v>
      </c>
      <c r="AA1031" s="3">
        <v>0</v>
      </c>
      <c r="AB1031" s="3">
        <v>0</v>
      </c>
      <c r="AC1031" s="3">
        <v>0</v>
      </c>
    </row>
    <row r="1032" spans="1:29" x14ac:dyDescent="0.35">
      <c r="A1032" s="30">
        <v>2026</v>
      </c>
      <c r="B1032" s="29">
        <v>1</v>
      </c>
      <c r="C1032" s="2" t="s">
        <v>1214</v>
      </c>
      <c r="D1032" s="2" t="s">
        <v>1222</v>
      </c>
      <c r="E1032" s="2" t="s">
        <v>1223</v>
      </c>
      <c r="F1032" s="2" t="s">
        <v>1230</v>
      </c>
      <c r="G1032" s="2" t="s">
        <v>4161</v>
      </c>
      <c r="H1032" s="3">
        <v>1</v>
      </c>
      <c r="I1032" s="3">
        <v>1.2</v>
      </c>
      <c r="J1032" s="3">
        <v>0.6</v>
      </c>
      <c r="K1032" s="3">
        <v>0.72</v>
      </c>
      <c r="L1032" s="3">
        <v>0</v>
      </c>
      <c r="M1032" s="3">
        <v>0</v>
      </c>
      <c r="N1032" s="3">
        <v>0</v>
      </c>
      <c r="O1032" s="3">
        <v>0</v>
      </c>
      <c r="P1032" s="3">
        <v>0</v>
      </c>
      <c r="Q1032" s="3">
        <v>0</v>
      </c>
      <c r="R1032" s="3">
        <v>0.6</v>
      </c>
      <c r="S1032" s="3">
        <v>0.72</v>
      </c>
      <c r="T1032" s="3">
        <v>0</v>
      </c>
      <c r="U1032" s="3">
        <v>0</v>
      </c>
      <c r="V1032" s="3">
        <v>0</v>
      </c>
      <c r="W1032" s="3">
        <v>0</v>
      </c>
      <c r="X1032" s="3">
        <v>0</v>
      </c>
      <c r="Y1032" s="3">
        <v>0</v>
      </c>
      <c r="Z1032" s="3">
        <v>0</v>
      </c>
      <c r="AA1032" s="3">
        <v>0</v>
      </c>
      <c r="AB1032" s="3">
        <v>0</v>
      </c>
      <c r="AC1032" s="3">
        <v>0</v>
      </c>
    </row>
    <row r="1033" spans="1:29" x14ac:dyDescent="0.35">
      <c r="A1033" s="30">
        <v>2026</v>
      </c>
      <c r="B1033" s="29">
        <v>1</v>
      </c>
      <c r="C1033" s="2" t="s">
        <v>1214</v>
      </c>
      <c r="D1033" s="2" t="s">
        <v>1222</v>
      </c>
      <c r="E1033" s="2" t="s">
        <v>1223</v>
      </c>
      <c r="F1033" s="2" t="s">
        <v>1230</v>
      </c>
      <c r="G1033" s="2" t="s">
        <v>4162</v>
      </c>
      <c r="H1033" s="3">
        <v>1</v>
      </c>
      <c r="I1033" s="3">
        <v>1.2</v>
      </c>
      <c r="J1033" s="3">
        <v>0.6</v>
      </c>
      <c r="K1033" s="3">
        <v>0.72</v>
      </c>
      <c r="L1033" s="3">
        <v>0</v>
      </c>
      <c r="M1033" s="3">
        <v>0</v>
      </c>
      <c r="N1033" s="3">
        <v>0</v>
      </c>
      <c r="O1033" s="3">
        <v>0</v>
      </c>
      <c r="P1033" s="3">
        <v>0</v>
      </c>
      <c r="Q1033" s="3">
        <v>0</v>
      </c>
      <c r="R1033" s="3">
        <v>0.6</v>
      </c>
      <c r="S1033" s="3">
        <v>0.72</v>
      </c>
      <c r="T1033" s="3">
        <v>0</v>
      </c>
      <c r="U1033" s="3">
        <v>0</v>
      </c>
      <c r="V1033" s="3">
        <v>0</v>
      </c>
      <c r="W1033" s="3">
        <v>0</v>
      </c>
      <c r="X1033" s="3">
        <v>0</v>
      </c>
      <c r="Y1033" s="3">
        <v>0</v>
      </c>
      <c r="Z1033" s="3">
        <v>0</v>
      </c>
      <c r="AA1033" s="3">
        <v>0</v>
      </c>
      <c r="AB1033" s="3">
        <v>0</v>
      </c>
      <c r="AC1033" s="3">
        <v>0</v>
      </c>
    </row>
    <row r="1034" spans="1:29" x14ac:dyDescent="0.35">
      <c r="A1034" s="30">
        <v>2026</v>
      </c>
      <c r="B1034" s="29">
        <v>1</v>
      </c>
      <c r="C1034" s="2" t="s">
        <v>1214</v>
      </c>
      <c r="D1034" s="2" t="s">
        <v>1222</v>
      </c>
      <c r="E1034" s="2" t="s">
        <v>1223</v>
      </c>
      <c r="F1034" s="2" t="s">
        <v>1230</v>
      </c>
      <c r="G1034" s="2" t="s">
        <v>4163</v>
      </c>
      <c r="H1034" s="3">
        <v>1</v>
      </c>
      <c r="I1034" s="3">
        <v>1.2</v>
      </c>
      <c r="J1034" s="3">
        <v>0.6</v>
      </c>
      <c r="K1034" s="3">
        <v>0.72</v>
      </c>
      <c r="L1034" s="3">
        <v>0</v>
      </c>
      <c r="M1034" s="3">
        <v>0</v>
      </c>
      <c r="N1034" s="3">
        <v>0</v>
      </c>
      <c r="O1034" s="3">
        <v>0</v>
      </c>
      <c r="P1034" s="3">
        <v>0</v>
      </c>
      <c r="Q1034" s="3">
        <v>0</v>
      </c>
      <c r="R1034" s="3">
        <v>0.6</v>
      </c>
      <c r="S1034" s="3">
        <v>0.72</v>
      </c>
      <c r="T1034" s="3">
        <v>0</v>
      </c>
      <c r="U1034" s="3">
        <v>0</v>
      </c>
      <c r="V1034" s="3">
        <v>0</v>
      </c>
      <c r="W1034" s="3">
        <v>0</v>
      </c>
      <c r="X1034" s="3">
        <v>0</v>
      </c>
      <c r="Y1034" s="3">
        <v>0</v>
      </c>
      <c r="Z1034" s="3">
        <v>0</v>
      </c>
      <c r="AA1034" s="3">
        <v>0</v>
      </c>
      <c r="AB1034" s="3">
        <v>0</v>
      </c>
      <c r="AC1034" s="3">
        <v>0</v>
      </c>
    </row>
    <row r="1035" spans="1:29" x14ac:dyDescent="0.35">
      <c r="A1035" s="30">
        <v>2026</v>
      </c>
      <c r="B1035" s="29">
        <v>1</v>
      </c>
      <c r="C1035" s="2" t="s">
        <v>1214</v>
      </c>
      <c r="D1035" s="2" t="s">
        <v>1231</v>
      </c>
      <c r="E1035" s="2" t="s">
        <v>1232</v>
      </c>
      <c r="F1035" s="2" t="s">
        <v>1233</v>
      </c>
      <c r="G1035" s="2" t="s">
        <v>4164</v>
      </c>
      <c r="H1035" s="3">
        <v>1</v>
      </c>
      <c r="I1035" s="3">
        <v>15</v>
      </c>
      <c r="J1035" s="3">
        <v>0</v>
      </c>
      <c r="K1035" s="3">
        <v>0</v>
      </c>
      <c r="L1035" s="3">
        <v>0</v>
      </c>
      <c r="M1035" s="3">
        <v>0</v>
      </c>
      <c r="N1035" s="3">
        <v>0</v>
      </c>
      <c r="O1035" s="3">
        <v>0</v>
      </c>
      <c r="P1035" s="3">
        <v>0</v>
      </c>
      <c r="Q1035" s="3">
        <v>0</v>
      </c>
      <c r="R1035" s="3">
        <v>0</v>
      </c>
      <c r="S1035" s="3">
        <v>0</v>
      </c>
      <c r="T1035" s="3">
        <v>0</v>
      </c>
      <c r="U1035" s="3">
        <v>0</v>
      </c>
      <c r="V1035" s="3">
        <v>0</v>
      </c>
      <c r="W1035" s="3">
        <v>0</v>
      </c>
      <c r="X1035" s="3">
        <v>0</v>
      </c>
      <c r="Y1035" s="3">
        <v>0</v>
      </c>
      <c r="Z1035" s="3">
        <v>0</v>
      </c>
      <c r="AA1035" s="3">
        <v>0</v>
      </c>
      <c r="AB1035" s="3">
        <v>0</v>
      </c>
      <c r="AC1035" s="3">
        <v>0</v>
      </c>
    </row>
    <row r="1036" spans="1:29" x14ac:dyDescent="0.35">
      <c r="A1036" s="30">
        <v>2026</v>
      </c>
      <c r="B1036" s="29">
        <v>1</v>
      </c>
      <c r="C1036" s="2" t="s">
        <v>1214</v>
      </c>
      <c r="D1036" s="2" t="s">
        <v>1231</v>
      </c>
      <c r="E1036" s="2" t="s">
        <v>1232</v>
      </c>
      <c r="F1036" s="2" t="s">
        <v>4165</v>
      </c>
      <c r="G1036" s="2" t="s">
        <v>4166</v>
      </c>
      <c r="H1036" s="3">
        <v>1320</v>
      </c>
      <c r="I1036" s="3">
        <v>10</v>
      </c>
      <c r="J1036" s="3">
        <v>660</v>
      </c>
      <c r="K1036" s="3">
        <v>5</v>
      </c>
      <c r="L1036" s="3">
        <v>0</v>
      </c>
      <c r="M1036" s="3">
        <v>0</v>
      </c>
      <c r="N1036" s="3">
        <v>0</v>
      </c>
      <c r="O1036" s="3">
        <v>0</v>
      </c>
      <c r="P1036" s="3">
        <v>0</v>
      </c>
      <c r="Q1036" s="3">
        <v>0</v>
      </c>
      <c r="R1036" s="3">
        <v>660</v>
      </c>
      <c r="S1036" s="3">
        <v>5</v>
      </c>
      <c r="T1036" s="3">
        <v>0</v>
      </c>
      <c r="U1036" s="3">
        <v>0</v>
      </c>
      <c r="V1036" s="3">
        <v>0</v>
      </c>
      <c r="W1036" s="3">
        <v>0</v>
      </c>
      <c r="X1036" s="3">
        <v>0</v>
      </c>
      <c r="Y1036" s="3">
        <v>0</v>
      </c>
      <c r="Z1036" s="3">
        <v>0</v>
      </c>
      <c r="AA1036" s="3">
        <v>0</v>
      </c>
      <c r="AB1036" s="3">
        <v>0</v>
      </c>
      <c r="AC1036" s="3">
        <v>0</v>
      </c>
    </row>
    <row r="1037" spans="1:29" x14ac:dyDescent="0.35">
      <c r="A1037" s="30">
        <v>2026</v>
      </c>
      <c r="B1037" s="29">
        <v>1</v>
      </c>
      <c r="C1037" s="2" t="s">
        <v>1214</v>
      </c>
      <c r="D1037" s="2" t="s">
        <v>1231</v>
      </c>
      <c r="E1037" s="2" t="s">
        <v>1232</v>
      </c>
      <c r="F1037" s="2" t="s">
        <v>4167</v>
      </c>
      <c r="G1037" s="2" t="s">
        <v>4168</v>
      </c>
      <c r="H1037" s="3">
        <v>3</v>
      </c>
      <c r="I1037" s="3">
        <v>10</v>
      </c>
      <c r="J1037" s="3">
        <v>0</v>
      </c>
      <c r="K1037" s="3">
        <v>0</v>
      </c>
      <c r="L1037" s="3">
        <v>0</v>
      </c>
      <c r="M1037" s="3">
        <v>0</v>
      </c>
      <c r="N1037" s="3">
        <v>0</v>
      </c>
      <c r="O1037" s="3">
        <v>0</v>
      </c>
      <c r="P1037" s="3">
        <v>0</v>
      </c>
      <c r="Q1037" s="3">
        <v>0</v>
      </c>
      <c r="R1037" s="3">
        <v>0</v>
      </c>
      <c r="S1037" s="3">
        <v>0</v>
      </c>
      <c r="T1037" s="3">
        <v>0</v>
      </c>
      <c r="U1037" s="3">
        <v>0</v>
      </c>
      <c r="V1037" s="3">
        <v>0</v>
      </c>
      <c r="W1037" s="3">
        <v>0</v>
      </c>
      <c r="X1037" s="3">
        <v>0</v>
      </c>
      <c r="Y1037" s="3">
        <v>0</v>
      </c>
      <c r="Z1037" s="3">
        <v>0</v>
      </c>
      <c r="AA1037" s="3">
        <v>0</v>
      </c>
      <c r="AB1037" s="3">
        <v>0</v>
      </c>
      <c r="AC1037" s="3">
        <v>0</v>
      </c>
    </row>
    <row r="1038" spans="1:29" x14ac:dyDescent="0.35">
      <c r="A1038" s="30">
        <v>2026</v>
      </c>
      <c r="B1038" s="29">
        <v>1</v>
      </c>
      <c r="C1038" s="2" t="s">
        <v>1214</v>
      </c>
      <c r="D1038" s="2" t="s">
        <v>1231</v>
      </c>
      <c r="E1038" s="2" t="s">
        <v>1232</v>
      </c>
      <c r="F1038" s="2" t="s">
        <v>1234</v>
      </c>
      <c r="G1038" s="2" t="s">
        <v>4169</v>
      </c>
      <c r="H1038" s="3">
        <v>38848</v>
      </c>
      <c r="I1038" s="3">
        <v>25</v>
      </c>
      <c r="J1038" s="3">
        <v>0</v>
      </c>
      <c r="K1038" s="3">
        <v>0</v>
      </c>
      <c r="L1038" s="3">
        <v>0</v>
      </c>
      <c r="M1038" s="3">
        <v>0</v>
      </c>
      <c r="N1038" s="3">
        <v>0</v>
      </c>
      <c r="O1038" s="3">
        <v>0</v>
      </c>
      <c r="P1038" s="3">
        <v>0</v>
      </c>
      <c r="Q1038" s="3">
        <v>0</v>
      </c>
      <c r="R1038" s="3">
        <v>0</v>
      </c>
      <c r="S1038" s="3">
        <v>0</v>
      </c>
      <c r="T1038" s="3">
        <v>0</v>
      </c>
      <c r="U1038" s="3">
        <v>0</v>
      </c>
      <c r="V1038" s="3">
        <v>0</v>
      </c>
      <c r="W1038" s="3">
        <v>0</v>
      </c>
      <c r="X1038" s="3">
        <v>0</v>
      </c>
      <c r="Y1038" s="3">
        <v>0</v>
      </c>
      <c r="Z1038" s="3">
        <v>0</v>
      </c>
      <c r="AA1038" s="3">
        <v>0</v>
      </c>
      <c r="AB1038" s="3">
        <v>0</v>
      </c>
      <c r="AC1038" s="3">
        <v>0</v>
      </c>
    </row>
    <row r="1039" spans="1:29" x14ac:dyDescent="0.35">
      <c r="A1039" s="30">
        <v>2026</v>
      </c>
      <c r="B1039" s="29">
        <v>1</v>
      </c>
      <c r="C1039" s="2" t="s">
        <v>1214</v>
      </c>
      <c r="D1039" s="2" t="s">
        <v>1231</v>
      </c>
      <c r="E1039" s="2" t="s">
        <v>1232</v>
      </c>
      <c r="F1039" s="2" t="s">
        <v>1235</v>
      </c>
      <c r="G1039" s="2" t="s">
        <v>1236</v>
      </c>
      <c r="H1039" s="3">
        <v>100</v>
      </c>
      <c r="I1039" s="3">
        <v>8</v>
      </c>
      <c r="J1039" s="3">
        <v>0</v>
      </c>
      <c r="K1039" s="3">
        <v>0</v>
      </c>
      <c r="L1039" s="3">
        <v>0</v>
      </c>
      <c r="M1039" s="3">
        <v>0</v>
      </c>
      <c r="N1039" s="3">
        <v>0</v>
      </c>
      <c r="O1039" s="3">
        <v>0</v>
      </c>
      <c r="P1039" s="3">
        <v>0</v>
      </c>
      <c r="Q1039" s="3">
        <v>0</v>
      </c>
      <c r="R1039" s="3">
        <v>0</v>
      </c>
      <c r="S1039" s="3">
        <v>0</v>
      </c>
      <c r="T1039" s="3">
        <v>0</v>
      </c>
      <c r="U1039" s="3">
        <v>0</v>
      </c>
      <c r="V1039" s="3">
        <v>0</v>
      </c>
      <c r="W1039" s="3">
        <v>0</v>
      </c>
      <c r="X1039" s="3">
        <v>0</v>
      </c>
      <c r="Y1039" s="3">
        <v>0</v>
      </c>
      <c r="Z1039" s="3">
        <v>0</v>
      </c>
      <c r="AA1039" s="3">
        <v>0</v>
      </c>
      <c r="AB1039" s="3">
        <v>0</v>
      </c>
      <c r="AC1039" s="3">
        <v>0</v>
      </c>
    </row>
    <row r="1040" spans="1:29" x14ac:dyDescent="0.35">
      <c r="A1040" s="30">
        <v>2026</v>
      </c>
      <c r="B1040" s="29">
        <v>1</v>
      </c>
      <c r="C1040" s="2" t="s">
        <v>1214</v>
      </c>
      <c r="D1040" s="2" t="s">
        <v>1231</v>
      </c>
      <c r="E1040" s="2" t="s">
        <v>1232</v>
      </c>
      <c r="F1040" s="2" t="s">
        <v>4170</v>
      </c>
      <c r="G1040" s="2" t="s">
        <v>4171</v>
      </c>
      <c r="H1040" s="3">
        <v>1</v>
      </c>
      <c r="I1040" s="3">
        <v>7</v>
      </c>
      <c r="J1040" s="3">
        <v>0</v>
      </c>
      <c r="K1040" s="3">
        <v>0</v>
      </c>
      <c r="L1040" s="3">
        <v>0</v>
      </c>
      <c r="M1040" s="3">
        <v>0</v>
      </c>
      <c r="N1040" s="3">
        <v>0</v>
      </c>
      <c r="O1040" s="3">
        <v>0</v>
      </c>
      <c r="P1040" s="3">
        <v>0</v>
      </c>
      <c r="Q1040" s="3">
        <v>0</v>
      </c>
      <c r="R1040" s="3">
        <v>0</v>
      </c>
      <c r="S1040" s="3">
        <v>0</v>
      </c>
      <c r="T1040" s="3">
        <v>0</v>
      </c>
      <c r="U1040" s="3">
        <v>0</v>
      </c>
      <c r="V1040" s="3">
        <v>0</v>
      </c>
      <c r="W1040" s="3">
        <v>0</v>
      </c>
      <c r="X1040" s="3">
        <v>0</v>
      </c>
      <c r="Y1040" s="3">
        <v>0</v>
      </c>
      <c r="Z1040" s="3">
        <v>0</v>
      </c>
      <c r="AA1040" s="3">
        <v>0</v>
      </c>
      <c r="AB1040" s="3">
        <v>0</v>
      </c>
      <c r="AC1040" s="3">
        <v>0</v>
      </c>
    </row>
    <row r="1041" spans="1:29" x14ac:dyDescent="0.35">
      <c r="A1041" s="30">
        <v>2026</v>
      </c>
      <c r="B1041" s="29">
        <v>1</v>
      </c>
      <c r="C1041" s="2" t="s">
        <v>1214</v>
      </c>
      <c r="D1041" s="2" t="s">
        <v>1231</v>
      </c>
      <c r="E1041" s="2" t="s">
        <v>1232</v>
      </c>
      <c r="F1041" s="2" t="s">
        <v>1237</v>
      </c>
      <c r="G1041" s="2" t="s">
        <v>4172</v>
      </c>
      <c r="H1041" s="3">
        <v>56</v>
      </c>
      <c r="I1041" s="3">
        <v>25</v>
      </c>
      <c r="J1041" s="3">
        <v>12</v>
      </c>
      <c r="K1041" s="3">
        <v>5.36</v>
      </c>
      <c r="L1041" s="3">
        <v>1</v>
      </c>
      <c r="M1041" s="3">
        <v>0.45</v>
      </c>
      <c r="N1041" s="3">
        <v>3</v>
      </c>
      <c r="O1041" s="3">
        <v>1.34</v>
      </c>
      <c r="P1041" s="3">
        <v>4</v>
      </c>
      <c r="Q1041" s="3">
        <v>1.79</v>
      </c>
      <c r="R1041" s="3">
        <v>4</v>
      </c>
      <c r="S1041" s="3">
        <v>1.79</v>
      </c>
      <c r="T1041" s="3">
        <v>1</v>
      </c>
      <c r="U1041" s="3">
        <v>0.45</v>
      </c>
      <c r="V1041" s="3">
        <v>0</v>
      </c>
      <c r="W1041" s="3">
        <v>0</v>
      </c>
      <c r="X1041" s="3">
        <v>0</v>
      </c>
      <c r="Y1041" s="3">
        <v>0</v>
      </c>
      <c r="Z1041" s="3">
        <v>0</v>
      </c>
      <c r="AA1041" s="3">
        <v>0</v>
      </c>
      <c r="AB1041" s="3">
        <v>1</v>
      </c>
      <c r="AC1041" s="3">
        <v>0.45</v>
      </c>
    </row>
    <row r="1042" spans="1:29" x14ac:dyDescent="0.35">
      <c r="A1042" s="30">
        <v>2026</v>
      </c>
      <c r="B1042" s="29">
        <v>1</v>
      </c>
      <c r="C1042" s="2" t="s">
        <v>1214</v>
      </c>
      <c r="D1042" s="2" t="s">
        <v>1238</v>
      </c>
      <c r="E1042" s="2" t="s">
        <v>1239</v>
      </c>
      <c r="F1042" s="2" t="s">
        <v>1240</v>
      </c>
      <c r="G1042" s="2" t="s">
        <v>4173</v>
      </c>
      <c r="H1042" s="3">
        <v>48750</v>
      </c>
      <c r="I1042" s="3">
        <v>61.8</v>
      </c>
      <c r="J1042" s="3">
        <v>7750</v>
      </c>
      <c r="K1042" s="3">
        <v>9.82</v>
      </c>
      <c r="L1042" s="3">
        <v>7583</v>
      </c>
      <c r="M1042" s="3">
        <v>9.61</v>
      </c>
      <c r="N1042" s="3">
        <v>167</v>
      </c>
      <c r="O1042" s="3">
        <v>0.21</v>
      </c>
      <c r="P1042" s="3">
        <v>0</v>
      </c>
      <c r="Q1042" s="3">
        <v>0</v>
      </c>
      <c r="R1042" s="3">
        <v>0</v>
      </c>
      <c r="S1042" s="3">
        <v>0</v>
      </c>
      <c r="T1042" s="3">
        <v>7583</v>
      </c>
      <c r="U1042" s="3">
        <v>9.61</v>
      </c>
      <c r="V1042" s="3">
        <v>0</v>
      </c>
      <c r="W1042" s="3">
        <v>0</v>
      </c>
      <c r="X1042" s="3">
        <v>0</v>
      </c>
      <c r="Y1042" s="3">
        <v>0</v>
      </c>
      <c r="Z1042" s="3">
        <v>0</v>
      </c>
      <c r="AA1042" s="3">
        <v>0</v>
      </c>
      <c r="AB1042" s="3">
        <v>7583</v>
      </c>
      <c r="AC1042" s="3">
        <v>9.61</v>
      </c>
    </row>
    <row r="1043" spans="1:29" x14ac:dyDescent="0.35">
      <c r="A1043" s="30">
        <v>2026</v>
      </c>
      <c r="B1043" s="29">
        <v>1</v>
      </c>
      <c r="C1043" s="2" t="s">
        <v>1214</v>
      </c>
      <c r="D1043" s="2" t="s">
        <v>1238</v>
      </c>
      <c r="E1043" s="2" t="s">
        <v>1239</v>
      </c>
      <c r="F1043" s="2" t="s">
        <v>1240</v>
      </c>
      <c r="G1043" s="2" t="s">
        <v>4174</v>
      </c>
      <c r="H1043" s="3">
        <v>320</v>
      </c>
      <c r="I1043" s="3">
        <v>14.9</v>
      </c>
      <c r="J1043" s="3">
        <v>0</v>
      </c>
      <c r="K1043" s="3">
        <v>0</v>
      </c>
      <c r="L1043" s="3">
        <v>0</v>
      </c>
      <c r="M1043" s="3">
        <v>0</v>
      </c>
      <c r="N1043" s="3">
        <v>0</v>
      </c>
      <c r="O1043" s="3">
        <v>0</v>
      </c>
      <c r="P1043" s="3">
        <v>0</v>
      </c>
      <c r="Q1043" s="3">
        <v>0</v>
      </c>
      <c r="R1043" s="3">
        <v>0</v>
      </c>
      <c r="S1043" s="3">
        <v>0</v>
      </c>
      <c r="T1043" s="3">
        <v>0</v>
      </c>
      <c r="U1043" s="3">
        <v>0</v>
      </c>
      <c r="V1043" s="3">
        <v>0</v>
      </c>
      <c r="W1043" s="3">
        <v>0</v>
      </c>
      <c r="X1043" s="3">
        <v>0</v>
      </c>
      <c r="Y1043" s="3">
        <v>0</v>
      </c>
      <c r="Z1043" s="3">
        <v>0</v>
      </c>
      <c r="AA1043" s="3">
        <v>0</v>
      </c>
      <c r="AB1043" s="3">
        <v>0</v>
      </c>
      <c r="AC1043" s="3">
        <v>0</v>
      </c>
    </row>
    <row r="1044" spans="1:29" x14ac:dyDescent="0.35">
      <c r="A1044" s="30">
        <v>2026</v>
      </c>
      <c r="B1044" s="29">
        <v>1</v>
      </c>
      <c r="C1044" s="2" t="s">
        <v>1214</v>
      </c>
      <c r="D1044" s="2" t="s">
        <v>1238</v>
      </c>
      <c r="E1044" s="2" t="s">
        <v>1239</v>
      </c>
      <c r="F1044" s="2" t="s">
        <v>1241</v>
      </c>
      <c r="G1044" s="2" t="s">
        <v>4175</v>
      </c>
      <c r="H1044" s="3">
        <v>2640</v>
      </c>
      <c r="I1044" s="3">
        <v>19.100000000000001</v>
      </c>
      <c r="J1044" s="3">
        <v>330</v>
      </c>
      <c r="K1044" s="3">
        <v>2.39</v>
      </c>
      <c r="L1044" s="3">
        <v>322</v>
      </c>
      <c r="M1044" s="3">
        <v>2.33</v>
      </c>
      <c r="N1044" s="3">
        <v>8</v>
      </c>
      <c r="O1044" s="3">
        <v>0.06</v>
      </c>
      <c r="P1044" s="3">
        <v>0</v>
      </c>
      <c r="Q1044" s="3">
        <v>0</v>
      </c>
      <c r="R1044" s="3">
        <v>0</v>
      </c>
      <c r="S1044" s="3">
        <v>0</v>
      </c>
      <c r="T1044" s="3">
        <v>322</v>
      </c>
      <c r="U1044" s="3">
        <v>2.33</v>
      </c>
      <c r="V1044" s="3">
        <v>0</v>
      </c>
      <c r="W1044" s="3">
        <v>0</v>
      </c>
      <c r="X1044" s="3">
        <v>0</v>
      </c>
      <c r="Y1044" s="3">
        <v>0</v>
      </c>
      <c r="Z1044" s="3">
        <v>0</v>
      </c>
      <c r="AA1044" s="3">
        <v>0</v>
      </c>
      <c r="AB1044" s="3">
        <v>322</v>
      </c>
      <c r="AC1044" s="3">
        <v>2.33</v>
      </c>
    </row>
    <row r="1045" spans="1:29" x14ac:dyDescent="0.35">
      <c r="A1045" s="30">
        <v>2026</v>
      </c>
      <c r="B1045" s="29">
        <v>1</v>
      </c>
      <c r="C1045" s="2" t="s">
        <v>1214</v>
      </c>
      <c r="D1045" s="2" t="s">
        <v>1238</v>
      </c>
      <c r="E1045" s="2" t="s">
        <v>1239</v>
      </c>
      <c r="F1045" s="2" t="s">
        <v>1242</v>
      </c>
      <c r="G1045" s="2" t="s">
        <v>4176</v>
      </c>
      <c r="H1045" s="3">
        <v>328</v>
      </c>
      <c r="I1045" s="3">
        <v>3.2</v>
      </c>
      <c r="J1045" s="3">
        <v>58</v>
      </c>
      <c r="K1045" s="3">
        <v>0.56999999999999995</v>
      </c>
      <c r="L1045" s="3">
        <v>29</v>
      </c>
      <c r="M1045" s="3">
        <v>0.28000000000000003</v>
      </c>
      <c r="N1045" s="3">
        <v>0</v>
      </c>
      <c r="O1045" s="3">
        <v>0</v>
      </c>
      <c r="P1045" s="3">
        <v>29</v>
      </c>
      <c r="Q1045" s="3">
        <v>0.28000000000000003</v>
      </c>
      <c r="R1045" s="3">
        <v>0</v>
      </c>
      <c r="S1045" s="3">
        <v>0</v>
      </c>
      <c r="T1045" s="3">
        <v>29</v>
      </c>
      <c r="U1045" s="3">
        <v>0.28000000000000003</v>
      </c>
      <c r="V1045" s="3">
        <v>0</v>
      </c>
      <c r="W1045" s="3">
        <v>0</v>
      </c>
      <c r="X1045" s="3">
        <v>0</v>
      </c>
      <c r="Y1045" s="3">
        <v>0</v>
      </c>
      <c r="Z1045" s="3">
        <v>0</v>
      </c>
      <c r="AA1045" s="3">
        <v>0</v>
      </c>
      <c r="AB1045" s="3">
        <v>29</v>
      </c>
      <c r="AC1045" s="3">
        <v>0.28000000000000003</v>
      </c>
    </row>
    <row r="1046" spans="1:29" x14ac:dyDescent="0.35">
      <c r="A1046" s="30">
        <v>2026</v>
      </c>
      <c r="B1046" s="29">
        <v>1</v>
      </c>
      <c r="C1046" s="2" t="s">
        <v>1214</v>
      </c>
      <c r="D1046" s="2" t="s">
        <v>1238</v>
      </c>
      <c r="E1046" s="2" t="s">
        <v>1239</v>
      </c>
      <c r="F1046" s="2" t="s">
        <v>4177</v>
      </c>
      <c r="G1046" s="2" t="s">
        <v>4178</v>
      </c>
      <c r="H1046" s="3">
        <v>2</v>
      </c>
      <c r="I1046" s="3">
        <v>1</v>
      </c>
      <c r="J1046" s="3">
        <v>2</v>
      </c>
      <c r="K1046" s="3">
        <v>1</v>
      </c>
      <c r="L1046" s="3">
        <v>0</v>
      </c>
      <c r="M1046" s="3">
        <v>0</v>
      </c>
      <c r="N1046" s="3">
        <v>1</v>
      </c>
      <c r="O1046" s="3">
        <v>0.5</v>
      </c>
      <c r="P1046" s="3">
        <v>0</v>
      </c>
      <c r="Q1046" s="3">
        <v>0</v>
      </c>
      <c r="R1046" s="3">
        <v>1</v>
      </c>
      <c r="S1046" s="3">
        <v>0.5</v>
      </c>
      <c r="T1046" s="3">
        <v>0</v>
      </c>
      <c r="U1046" s="3">
        <v>0</v>
      </c>
      <c r="V1046" s="3">
        <v>0</v>
      </c>
      <c r="W1046" s="3">
        <v>0</v>
      </c>
      <c r="X1046" s="3">
        <v>0</v>
      </c>
      <c r="Y1046" s="3">
        <v>0</v>
      </c>
      <c r="Z1046" s="3">
        <v>0</v>
      </c>
      <c r="AA1046" s="3">
        <v>0</v>
      </c>
      <c r="AB1046" s="3">
        <v>0</v>
      </c>
      <c r="AC1046" s="3">
        <v>0</v>
      </c>
    </row>
    <row r="1047" spans="1:29" x14ac:dyDescent="0.35">
      <c r="A1047" s="30">
        <v>2026</v>
      </c>
      <c r="B1047" s="29">
        <v>1</v>
      </c>
      <c r="C1047" s="2" t="s">
        <v>1214</v>
      </c>
      <c r="D1047" s="2" t="s">
        <v>1243</v>
      </c>
      <c r="E1047" s="2" t="s">
        <v>1244</v>
      </c>
      <c r="F1047" s="2" t="s">
        <v>1245</v>
      </c>
      <c r="G1047" s="2" t="s">
        <v>1246</v>
      </c>
      <c r="H1047" s="3">
        <v>160000</v>
      </c>
      <c r="I1047" s="3">
        <v>50</v>
      </c>
      <c r="J1047" s="3">
        <v>80000</v>
      </c>
      <c r="K1047" s="3">
        <v>25</v>
      </c>
      <c r="L1047" s="3">
        <v>0</v>
      </c>
      <c r="M1047" s="3">
        <v>0</v>
      </c>
      <c r="N1047" s="3">
        <v>0</v>
      </c>
      <c r="O1047" s="3">
        <v>0</v>
      </c>
      <c r="P1047" s="3">
        <v>0</v>
      </c>
      <c r="Q1047" s="3">
        <v>0</v>
      </c>
      <c r="R1047" s="3">
        <v>80000</v>
      </c>
      <c r="S1047" s="3">
        <v>25</v>
      </c>
      <c r="T1047" s="3">
        <v>0</v>
      </c>
      <c r="U1047" s="3">
        <v>0</v>
      </c>
      <c r="V1047" s="3">
        <v>0</v>
      </c>
      <c r="W1047" s="3">
        <v>0</v>
      </c>
      <c r="X1047" s="3">
        <v>0</v>
      </c>
      <c r="Y1047" s="3">
        <v>0</v>
      </c>
      <c r="Z1047" s="3">
        <v>0</v>
      </c>
      <c r="AA1047" s="3">
        <v>0</v>
      </c>
      <c r="AB1047" s="3">
        <v>0</v>
      </c>
      <c r="AC1047" s="3">
        <v>0</v>
      </c>
    </row>
    <row r="1048" spans="1:29" x14ac:dyDescent="0.35">
      <c r="A1048" s="30">
        <v>2026</v>
      </c>
      <c r="B1048" s="29">
        <v>1</v>
      </c>
      <c r="C1048" s="2" t="s">
        <v>1214</v>
      </c>
      <c r="D1048" s="2" t="s">
        <v>1243</v>
      </c>
      <c r="E1048" s="2" t="s">
        <v>1244</v>
      </c>
      <c r="F1048" s="2" t="s">
        <v>1247</v>
      </c>
      <c r="G1048" s="2" t="s">
        <v>1248</v>
      </c>
      <c r="H1048" s="3">
        <v>32000</v>
      </c>
      <c r="I1048" s="3">
        <v>20</v>
      </c>
      <c r="J1048" s="3">
        <v>16000</v>
      </c>
      <c r="K1048" s="3">
        <v>10</v>
      </c>
      <c r="L1048" s="3">
        <v>7349</v>
      </c>
      <c r="M1048" s="3">
        <v>4.59</v>
      </c>
      <c r="N1048" s="3">
        <v>2500</v>
      </c>
      <c r="O1048" s="3">
        <v>1.56</v>
      </c>
      <c r="P1048" s="3">
        <v>3000</v>
      </c>
      <c r="Q1048" s="3">
        <v>1.88</v>
      </c>
      <c r="R1048" s="3">
        <v>3151</v>
      </c>
      <c r="S1048" s="3">
        <v>1.97</v>
      </c>
      <c r="T1048" s="3">
        <v>7349</v>
      </c>
      <c r="U1048" s="3">
        <v>4.59</v>
      </c>
      <c r="V1048" s="3">
        <v>0</v>
      </c>
      <c r="W1048" s="3">
        <v>0</v>
      </c>
      <c r="X1048" s="3">
        <v>0</v>
      </c>
      <c r="Y1048" s="3">
        <v>0</v>
      </c>
      <c r="Z1048" s="3">
        <v>0</v>
      </c>
      <c r="AA1048" s="3">
        <v>0</v>
      </c>
      <c r="AB1048" s="3">
        <v>7349</v>
      </c>
      <c r="AC1048" s="3">
        <v>4.59</v>
      </c>
    </row>
    <row r="1049" spans="1:29" x14ac:dyDescent="0.35">
      <c r="A1049" s="30">
        <v>2026</v>
      </c>
      <c r="B1049" s="29">
        <v>1</v>
      </c>
      <c r="C1049" s="2" t="s">
        <v>1214</v>
      </c>
      <c r="D1049" s="2" t="s">
        <v>1243</v>
      </c>
      <c r="E1049" s="2" t="s">
        <v>1244</v>
      </c>
      <c r="F1049" s="2" t="s">
        <v>1247</v>
      </c>
      <c r="G1049" s="2" t="s">
        <v>1249</v>
      </c>
      <c r="H1049" s="3">
        <v>1</v>
      </c>
      <c r="I1049" s="3">
        <v>5</v>
      </c>
      <c r="J1049" s="3">
        <v>1</v>
      </c>
      <c r="K1049" s="3">
        <v>5</v>
      </c>
      <c r="L1049" s="3">
        <v>0</v>
      </c>
      <c r="M1049" s="3">
        <v>0</v>
      </c>
      <c r="N1049" s="3">
        <v>0</v>
      </c>
      <c r="O1049" s="3">
        <v>0</v>
      </c>
      <c r="P1049" s="3">
        <v>1</v>
      </c>
      <c r="Q1049" s="3">
        <v>5</v>
      </c>
      <c r="R1049" s="3">
        <v>0</v>
      </c>
      <c r="S1049" s="3">
        <v>0</v>
      </c>
      <c r="T1049" s="3">
        <v>0</v>
      </c>
      <c r="U1049" s="3">
        <v>0</v>
      </c>
      <c r="V1049" s="3">
        <v>0</v>
      </c>
      <c r="W1049" s="3">
        <v>0</v>
      </c>
      <c r="X1049" s="3">
        <v>0</v>
      </c>
      <c r="Y1049" s="3">
        <v>0</v>
      </c>
      <c r="Z1049" s="3">
        <v>0</v>
      </c>
      <c r="AA1049" s="3">
        <v>0</v>
      </c>
      <c r="AB1049" s="3">
        <v>0</v>
      </c>
      <c r="AC1049" s="3">
        <v>0</v>
      </c>
    </row>
    <row r="1050" spans="1:29" x14ac:dyDescent="0.35">
      <c r="A1050" s="30">
        <v>2026</v>
      </c>
      <c r="B1050" s="29">
        <v>1</v>
      </c>
      <c r="C1050" s="2" t="s">
        <v>1214</v>
      </c>
      <c r="D1050" s="2" t="s">
        <v>1243</v>
      </c>
      <c r="E1050" s="2" t="s">
        <v>1244</v>
      </c>
      <c r="F1050" s="2" t="s">
        <v>1250</v>
      </c>
      <c r="G1050" s="2" t="s">
        <v>1251</v>
      </c>
      <c r="H1050" s="3">
        <v>25600</v>
      </c>
      <c r="I1050" s="3">
        <v>25</v>
      </c>
      <c r="J1050" s="3">
        <v>12800</v>
      </c>
      <c r="K1050" s="3">
        <v>12.5</v>
      </c>
      <c r="L1050" s="3">
        <v>1010</v>
      </c>
      <c r="M1050" s="3">
        <v>0.99</v>
      </c>
      <c r="N1050" s="3">
        <v>4000</v>
      </c>
      <c r="O1050" s="3">
        <v>3.91</v>
      </c>
      <c r="P1050" s="3">
        <v>4000</v>
      </c>
      <c r="Q1050" s="3">
        <v>3.91</v>
      </c>
      <c r="R1050" s="3">
        <v>3790</v>
      </c>
      <c r="S1050" s="3">
        <v>3.7</v>
      </c>
      <c r="T1050" s="3">
        <v>1010</v>
      </c>
      <c r="U1050" s="3">
        <v>0.99</v>
      </c>
      <c r="V1050" s="3">
        <v>0</v>
      </c>
      <c r="W1050" s="3">
        <v>0</v>
      </c>
      <c r="X1050" s="3">
        <v>0</v>
      </c>
      <c r="Y1050" s="3">
        <v>0</v>
      </c>
      <c r="Z1050" s="3">
        <v>0</v>
      </c>
      <c r="AA1050" s="3">
        <v>0</v>
      </c>
      <c r="AB1050" s="3">
        <v>1010</v>
      </c>
      <c r="AC1050" s="3">
        <v>0.99</v>
      </c>
    </row>
    <row r="1051" spans="1:29" x14ac:dyDescent="0.35">
      <c r="A1051" s="30">
        <v>2026</v>
      </c>
      <c r="B1051" s="29">
        <v>1</v>
      </c>
      <c r="C1051" s="2" t="s">
        <v>1214</v>
      </c>
      <c r="D1051" s="2" t="s">
        <v>3172</v>
      </c>
      <c r="E1051" s="2" t="s">
        <v>3173</v>
      </c>
      <c r="F1051" s="2" t="s">
        <v>4179</v>
      </c>
      <c r="G1051" s="2" t="s">
        <v>4180</v>
      </c>
      <c r="H1051" s="3">
        <v>2</v>
      </c>
      <c r="I1051" s="3">
        <v>20</v>
      </c>
      <c r="J1051" s="3">
        <v>2</v>
      </c>
      <c r="K1051" s="3">
        <v>20</v>
      </c>
      <c r="L1051" s="3">
        <v>0</v>
      </c>
      <c r="M1051" s="3">
        <v>0</v>
      </c>
      <c r="N1051" s="3">
        <v>0</v>
      </c>
      <c r="O1051" s="3">
        <v>0</v>
      </c>
      <c r="P1051" s="3">
        <v>1</v>
      </c>
      <c r="Q1051" s="3">
        <v>10</v>
      </c>
      <c r="R1051" s="3">
        <v>1</v>
      </c>
      <c r="S1051" s="3">
        <v>10</v>
      </c>
      <c r="T1051" s="3">
        <v>0</v>
      </c>
      <c r="U1051" s="3">
        <v>0</v>
      </c>
      <c r="V1051" s="3">
        <v>0</v>
      </c>
      <c r="W1051" s="3">
        <v>0</v>
      </c>
      <c r="X1051" s="3">
        <v>0</v>
      </c>
      <c r="Y1051" s="3">
        <v>0</v>
      </c>
      <c r="Z1051" s="3">
        <v>0</v>
      </c>
      <c r="AA1051" s="3">
        <v>0</v>
      </c>
      <c r="AB1051" s="3">
        <v>0</v>
      </c>
      <c r="AC1051" s="3">
        <v>0</v>
      </c>
    </row>
    <row r="1052" spans="1:29" x14ac:dyDescent="0.35">
      <c r="A1052" s="30">
        <v>2026</v>
      </c>
      <c r="B1052" s="29">
        <v>1</v>
      </c>
      <c r="C1052" s="2" t="s">
        <v>1214</v>
      </c>
      <c r="D1052" s="2" t="s">
        <v>3172</v>
      </c>
      <c r="E1052" s="2" t="s">
        <v>3173</v>
      </c>
      <c r="F1052" s="2" t="s">
        <v>4179</v>
      </c>
      <c r="G1052" s="2" t="s">
        <v>4181</v>
      </c>
      <c r="H1052" s="3">
        <v>3000</v>
      </c>
      <c r="I1052" s="3">
        <v>10</v>
      </c>
      <c r="J1052" s="3">
        <v>0</v>
      </c>
      <c r="K1052" s="3">
        <v>0</v>
      </c>
      <c r="L1052" s="3">
        <v>0</v>
      </c>
      <c r="M1052" s="3">
        <v>0</v>
      </c>
      <c r="N1052" s="3">
        <v>0</v>
      </c>
      <c r="O1052" s="3">
        <v>0</v>
      </c>
      <c r="P1052" s="3">
        <v>0</v>
      </c>
      <c r="Q1052" s="3">
        <v>0</v>
      </c>
      <c r="R1052" s="3">
        <v>0</v>
      </c>
      <c r="S1052" s="3">
        <v>0</v>
      </c>
      <c r="T1052" s="3">
        <v>0</v>
      </c>
      <c r="U1052" s="3">
        <v>0</v>
      </c>
      <c r="V1052" s="3">
        <v>0</v>
      </c>
      <c r="W1052" s="3">
        <v>0</v>
      </c>
      <c r="X1052" s="3">
        <v>0</v>
      </c>
      <c r="Y1052" s="3">
        <v>0</v>
      </c>
      <c r="Z1052" s="3">
        <v>0</v>
      </c>
      <c r="AA1052" s="3">
        <v>0</v>
      </c>
      <c r="AB1052" s="3">
        <v>0</v>
      </c>
      <c r="AC1052" s="3">
        <v>0</v>
      </c>
    </row>
    <row r="1053" spans="1:29" x14ac:dyDescent="0.35">
      <c r="A1053" s="30">
        <v>2026</v>
      </c>
      <c r="B1053" s="29">
        <v>1</v>
      </c>
      <c r="C1053" s="2" t="s">
        <v>1214</v>
      </c>
      <c r="D1053" s="2" t="s">
        <v>3172</v>
      </c>
      <c r="E1053" s="2" t="s">
        <v>3173</v>
      </c>
      <c r="F1053" s="2" t="s">
        <v>4179</v>
      </c>
      <c r="G1053" s="2" t="s">
        <v>4182</v>
      </c>
      <c r="H1053" s="3">
        <v>48</v>
      </c>
      <c r="I1053" s="3">
        <v>20</v>
      </c>
      <c r="J1053" s="3">
        <v>12</v>
      </c>
      <c r="K1053" s="3">
        <v>5</v>
      </c>
      <c r="L1053" s="3">
        <v>1</v>
      </c>
      <c r="M1053" s="3">
        <v>0.42</v>
      </c>
      <c r="N1053" s="3">
        <v>4</v>
      </c>
      <c r="O1053" s="3">
        <v>1.67</v>
      </c>
      <c r="P1053" s="3">
        <v>4</v>
      </c>
      <c r="Q1053" s="3">
        <v>1.67</v>
      </c>
      <c r="R1053" s="3">
        <v>3</v>
      </c>
      <c r="S1053" s="3">
        <v>1.25</v>
      </c>
      <c r="T1053" s="3">
        <v>1</v>
      </c>
      <c r="U1053" s="3">
        <v>0.42</v>
      </c>
      <c r="V1053" s="3">
        <v>0</v>
      </c>
      <c r="W1053" s="3">
        <v>0</v>
      </c>
      <c r="X1053" s="3">
        <v>0</v>
      </c>
      <c r="Y1053" s="3">
        <v>0</v>
      </c>
      <c r="Z1053" s="3">
        <v>0</v>
      </c>
      <c r="AA1053" s="3">
        <v>0</v>
      </c>
      <c r="AB1053" s="3">
        <v>1</v>
      </c>
      <c r="AC1053" s="3">
        <v>0.42</v>
      </c>
    </row>
    <row r="1054" spans="1:29" x14ac:dyDescent="0.35">
      <c r="A1054" s="30">
        <v>2026</v>
      </c>
      <c r="B1054" s="29">
        <v>1</v>
      </c>
      <c r="C1054" s="2" t="s">
        <v>1214</v>
      </c>
      <c r="D1054" s="2" t="s">
        <v>3172</v>
      </c>
      <c r="E1054" s="2" t="s">
        <v>3173</v>
      </c>
      <c r="F1054" s="2" t="s">
        <v>4179</v>
      </c>
      <c r="G1054" s="2" t="s">
        <v>4183</v>
      </c>
      <c r="H1054" s="3">
        <v>4000</v>
      </c>
      <c r="I1054" s="3">
        <v>10</v>
      </c>
      <c r="J1054" s="3">
        <v>1000</v>
      </c>
      <c r="K1054" s="3">
        <v>2.5</v>
      </c>
      <c r="L1054" s="3">
        <v>50</v>
      </c>
      <c r="M1054" s="3">
        <v>0.13</v>
      </c>
      <c r="N1054" s="3">
        <v>225</v>
      </c>
      <c r="O1054" s="3">
        <v>0.56000000000000005</v>
      </c>
      <c r="P1054" s="3">
        <v>325</v>
      </c>
      <c r="Q1054" s="3">
        <v>0.81</v>
      </c>
      <c r="R1054" s="3">
        <v>400</v>
      </c>
      <c r="S1054" s="3">
        <v>1</v>
      </c>
      <c r="T1054" s="3">
        <v>50</v>
      </c>
      <c r="U1054" s="3">
        <v>0.13</v>
      </c>
      <c r="V1054" s="3">
        <v>0</v>
      </c>
      <c r="W1054" s="3">
        <v>0</v>
      </c>
      <c r="X1054" s="3">
        <v>0</v>
      </c>
      <c r="Y1054" s="3">
        <v>0</v>
      </c>
      <c r="Z1054" s="3">
        <v>0</v>
      </c>
      <c r="AA1054" s="3">
        <v>0</v>
      </c>
      <c r="AB1054" s="3">
        <v>50</v>
      </c>
      <c r="AC1054" s="3">
        <v>0.13</v>
      </c>
    </row>
    <row r="1055" spans="1:29" x14ac:dyDescent="0.35">
      <c r="A1055" s="30">
        <v>2026</v>
      </c>
      <c r="B1055" s="29">
        <v>1</v>
      </c>
      <c r="C1055" s="2" t="s">
        <v>1214</v>
      </c>
      <c r="D1055" s="2" t="s">
        <v>3172</v>
      </c>
      <c r="E1055" s="2" t="s">
        <v>3173</v>
      </c>
      <c r="F1055" s="2" t="s">
        <v>4179</v>
      </c>
      <c r="G1055" s="2" t="s">
        <v>4184</v>
      </c>
      <c r="H1055" s="3">
        <v>200</v>
      </c>
      <c r="I1055" s="3">
        <v>10</v>
      </c>
      <c r="J1055" s="3">
        <v>50</v>
      </c>
      <c r="K1055" s="3">
        <v>2.5</v>
      </c>
      <c r="L1055" s="3">
        <v>0</v>
      </c>
      <c r="M1055" s="3">
        <v>0</v>
      </c>
      <c r="N1055" s="3">
        <v>20</v>
      </c>
      <c r="O1055" s="3">
        <v>1</v>
      </c>
      <c r="P1055" s="3">
        <v>25</v>
      </c>
      <c r="Q1055" s="3">
        <v>1.25</v>
      </c>
      <c r="R1055" s="3">
        <v>5</v>
      </c>
      <c r="S1055" s="3">
        <v>0.25</v>
      </c>
      <c r="T1055" s="3">
        <v>0</v>
      </c>
      <c r="U1055" s="3">
        <v>0</v>
      </c>
      <c r="V1055" s="3">
        <v>0</v>
      </c>
      <c r="W1055" s="3">
        <v>0</v>
      </c>
      <c r="X1055" s="3">
        <v>0</v>
      </c>
      <c r="Y1055" s="3">
        <v>0</v>
      </c>
      <c r="Z1055" s="3">
        <v>0</v>
      </c>
      <c r="AA1055" s="3">
        <v>0</v>
      </c>
      <c r="AB1055" s="3">
        <v>0</v>
      </c>
      <c r="AC1055" s="3">
        <v>0</v>
      </c>
    </row>
    <row r="1056" spans="1:29" x14ac:dyDescent="0.35">
      <c r="A1056" s="30">
        <v>2026</v>
      </c>
      <c r="B1056" s="29">
        <v>1</v>
      </c>
      <c r="C1056" s="2" t="s">
        <v>1214</v>
      </c>
      <c r="D1056" s="2" t="s">
        <v>3172</v>
      </c>
      <c r="E1056" s="2" t="s">
        <v>3173</v>
      </c>
      <c r="F1056" s="2" t="s">
        <v>4179</v>
      </c>
      <c r="G1056" s="2" t="s">
        <v>4185</v>
      </c>
      <c r="H1056" s="3">
        <v>128</v>
      </c>
      <c r="I1056" s="3">
        <v>10</v>
      </c>
      <c r="J1056" s="3">
        <v>32</v>
      </c>
      <c r="K1056" s="3">
        <v>2.5</v>
      </c>
      <c r="L1056" s="3">
        <v>4</v>
      </c>
      <c r="M1056" s="3">
        <v>0.31</v>
      </c>
      <c r="N1056" s="3">
        <v>9</v>
      </c>
      <c r="O1056" s="3">
        <v>0.7</v>
      </c>
      <c r="P1056" s="3">
        <v>10</v>
      </c>
      <c r="Q1056" s="3">
        <v>0.78</v>
      </c>
      <c r="R1056" s="3">
        <v>9</v>
      </c>
      <c r="S1056" s="3">
        <v>0.7</v>
      </c>
      <c r="T1056" s="3">
        <v>4</v>
      </c>
      <c r="U1056" s="3">
        <v>0.31</v>
      </c>
      <c r="V1056" s="3">
        <v>0</v>
      </c>
      <c r="W1056" s="3">
        <v>0</v>
      </c>
      <c r="X1056" s="3">
        <v>0</v>
      </c>
      <c r="Y1056" s="3">
        <v>0</v>
      </c>
      <c r="Z1056" s="3">
        <v>0</v>
      </c>
      <c r="AA1056" s="3">
        <v>0</v>
      </c>
      <c r="AB1056" s="3">
        <v>4</v>
      </c>
      <c r="AC1056" s="3">
        <v>0.31</v>
      </c>
    </row>
    <row r="1057" spans="1:29" x14ac:dyDescent="0.35">
      <c r="A1057" s="30">
        <v>2026</v>
      </c>
      <c r="B1057" s="29">
        <v>1</v>
      </c>
      <c r="C1057" s="2" t="s">
        <v>1214</v>
      </c>
      <c r="D1057" s="2" t="s">
        <v>3172</v>
      </c>
      <c r="E1057" s="2" t="s">
        <v>3173</v>
      </c>
      <c r="F1057" s="2" t="s">
        <v>4186</v>
      </c>
      <c r="G1057" s="2" t="s">
        <v>4187</v>
      </c>
      <c r="H1057" s="3">
        <v>0.8</v>
      </c>
      <c r="I1057" s="3">
        <v>10</v>
      </c>
      <c r="J1057" s="3">
        <v>0.2</v>
      </c>
      <c r="K1057" s="3">
        <v>2.5</v>
      </c>
      <c r="L1057" s="3">
        <v>0</v>
      </c>
      <c r="M1057" s="3">
        <v>0</v>
      </c>
      <c r="N1057" s="3">
        <v>0</v>
      </c>
      <c r="O1057" s="3">
        <v>0</v>
      </c>
      <c r="P1057" s="3">
        <v>0</v>
      </c>
      <c r="Q1057" s="3">
        <v>0</v>
      </c>
      <c r="R1057" s="3">
        <v>0.2</v>
      </c>
      <c r="S1057" s="3">
        <v>2.5</v>
      </c>
      <c r="T1057" s="3">
        <v>0</v>
      </c>
      <c r="U1057" s="3">
        <v>0</v>
      </c>
      <c r="V1057" s="3">
        <v>0</v>
      </c>
      <c r="W1057" s="3">
        <v>0</v>
      </c>
      <c r="X1057" s="3">
        <v>0</v>
      </c>
      <c r="Y1057" s="3">
        <v>0</v>
      </c>
      <c r="Z1057" s="3">
        <v>0</v>
      </c>
      <c r="AA1057" s="3">
        <v>0</v>
      </c>
      <c r="AB1057" s="3">
        <v>0</v>
      </c>
      <c r="AC1057" s="3">
        <v>0</v>
      </c>
    </row>
    <row r="1058" spans="1:29" x14ac:dyDescent="0.35">
      <c r="A1058" s="30">
        <v>2026</v>
      </c>
      <c r="B1058" s="29">
        <v>1</v>
      </c>
      <c r="C1058" s="2" t="s">
        <v>1214</v>
      </c>
      <c r="D1058" s="2" t="s">
        <v>3172</v>
      </c>
      <c r="E1058" s="2" t="s">
        <v>3173</v>
      </c>
      <c r="F1058" s="2" t="s">
        <v>4188</v>
      </c>
      <c r="G1058" s="2" t="s">
        <v>4189</v>
      </c>
      <c r="H1058" s="3">
        <v>1</v>
      </c>
      <c r="I1058" s="3">
        <v>10</v>
      </c>
      <c r="J1058" s="3">
        <v>0.25</v>
      </c>
      <c r="K1058" s="3">
        <v>2.5</v>
      </c>
      <c r="L1058" s="3">
        <v>0.25</v>
      </c>
      <c r="M1058" s="3">
        <v>2.5</v>
      </c>
      <c r="N1058" s="3">
        <v>0</v>
      </c>
      <c r="O1058" s="3">
        <v>0</v>
      </c>
      <c r="P1058" s="3">
        <v>0</v>
      </c>
      <c r="Q1058" s="3">
        <v>0</v>
      </c>
      <c r="R1058" s="3">
        <v>0</v>
      </c>
      <c r="S1058" s="3">
        <v>0</v>
      </c>
      <c r="T1058" s="3">
        <v>0.19</v>
      </c>
      <c r="U1058" s="3">
        <v>1.9</v>
      </c>
      <c r="V1058" s="3">
        <v>0</v>
      </c>
      <c r="W1058" s="3">
        <v>0</v>
      </c>
      <c r="X1058" s="3">
        <v>0</v>
      </c>
      <c r="Y1058" s="3">
        <v>0</v>
      </c>
      <c r="Z1058" s="3">
        <v>0</v>
      </c>
      <c r="AA1058" s="3">
        <v>0</v>
      </c>
      <c r="AB1058" s="3">
        <v>0.19</v>
      </c>
      <c r="AC1058" s="3">
        <v>1.9</v>
      </c>
    </row>
    <row r="1059" spans="1:29" x14ac:dyDescent="0.35">
      <c r="A1059" s="30">
        <v>2026</v>
      </c>
      <c r="B1059" s="29">
        <v>1</v>
      </c>
      <c r="C1059" s="2" t="s">
        <v>1214</v>
      </c>
      <c r="D1059" s="2" t="s">
        <v>3187</v>
      </c>
      <c r="E1059" s="2" t="s">
        <v>3188</v>
      </c>
      <c r="F1059" s="2" t="s">
        <v>4190</v>
      </c>
      <c r="G1059" s="2" t="s">
        <v>4191</v>
      </c>
      <c r="H1059" s="3">
        <v>77560</v>
      </c>
      <c r="I1059" s="3">
        <v>45</v>
      </c>
      <c r="J1059" s="3">
        <v>14460</v>
      </c>
      <c r="K1059" s="3">
        <v>8.39</v>
      </c>
      <c r="L1059" s="3">
        <v>10069</v>
      </c>
      <c r="M1059" s="3">
        <v>5.84</v>
      </c>
      <c r="N1059" s="3">
        <v>2981</v>
      </c>
      <c r="O1059" s="3">
        <v>1.73</v>
      </c>
      <c r="P1059" s="3">
        <v>1410</v>
      </c>
      <c r="Q1059" s="3">
        <v>0.82</v>
      </c>
      <c r="R1059" s="3">
        <v>0</v>
      </c>
      <c r="S1059" s="3">
        <v>0</v>
      </c>
      <c r="T1059" s="3">
        <v>10069</v>
      </c>
      <c r="U1059" s="3">
        <v>5.84</v>
      </c>
      <c r="V1059" s="3">
        <v>0</v>
      </c>
      <c r="W1059" s="3">
        <v>0</v>
      </c>
      <c r="X1059" s="3">
        <v>0</v>
      </c>
      <c r="Y1059" s="3">
        <v>0</v>
      </c>
      <c r="Z1059" s="3">
        <v>0</v>
      </c>
      <c r="AA1059" s="3">
        <v>0</v>
      </c>
      <c r="AB1059" s="3">
        <v>10069</v>
      </c>
      <c r="AC1059" s="3">
        <v>5.84</v>
      </c>
    </row>
    <row r="1060" spans="1:29" x14ac:dyDescent="0.35">
      <c r="A1060" s="30">
        <v>2026</v>
      </c>
      <c r="B1060" s="29">
        <v>1</v>
      </c>
      <c r="C1060" s="2" t="s">
        <v>1214</v>
      </c>
      <c r="D1060" s="2" t="s">
        <v>3187</v>
      </c>
      <c r="E1060" s="2" t="s">
        <v>3188</v>
      </c>
      <c r="F1060" s="2" t="s">
        <v>4192</v>
      </c>
      <c r="G1060" s="2" t="s">
        <v>4193</v>
      </c>
      <c r="H1060" s="3">
        <v>55252</v>
      </c>
      <c r="I1060" s="3">
        <v>30</v>
      </c>
      <c r="J1060" s="3">
        <v>49687</v>
      </c>
      <c r="K1060" s="3">
        <v>26.98</v>
      </c>
      <c r="L1060" s="3">
        <v>2026</v>
      </c>
      <c r="M1060" s="3">
        <v>1.1000000000000001</v>
      </c>
      <c r="N1060" s="3">
        <v>15887</v>
      </c>
      <c r="O1060" s="3">
        <v>8.6300000000000008</v>
      </c>
      <c r="P1060" s="3">
        <v>15887</v>
      </c>
      <c r="Q1060" s="3">
        <v>8.6300000000000008</v>
      </c>
      <c r="R1060" s="3">
        <v>15887</v>
      </c>
      <c r="S1060" s="3">
        <v>8.6300000000000008</v>
      </c>
      <c r="T1060" s="3">
        <v>2026</v>
      </c>
      <c r="U1060" s="3">
        <v>1.1000000000000001</v>
      </c>
      <c r="V1060" s="3">
        <v>0</v>
      </c>
      <c r="W1060" s="3">
        <v>0</v>
      </c>
      <c r="X1060" s="3">
        <v>0</v>
      </c>
      <c r="Y1060" s="3">
        <v>0</v>
      </c>
      <c r="Z1060" s="3">
        <v>0</v>
      </c>
      <c r="AA1060" s="3">
        <v>0</v>
      </c>
      <c r="AB1060" s="3">
        <v>2026</v>
      </c>
      <c r="AC1060" s="3">
        <v>1.1000000000000001</v>
      </c>
    </row>
    <row r="1061" spans="1:29" x14ac:dyDescent="0.35">
      <c r="A1061" s="30">
        <v>2026</v>
      </c>
      <c r="B1061" s="29">
        <v>1</v>
      </c>
      <c r="C1061" s="2" t="s">
        <v>1214</v>
      </c>
      <c r="D1061" s="2" t="s">
        <v>3187</v>
      </c>
      <c r="E1061" s="2" t="s">
        <v>3188</v>
      </c>
      <c r="F1061" s="2" t="s">
        <v>4194</v>
      </c>
      <c r="G1061" s="2" t="s">
        <v>4195</v>
      </c>
      <c r="H1061" s="3">
        <v>21</v>
      </c>
      <c r="I1061" s="3">
        <v>10</v>
      </c>
      <c r="J1061" s="3">
        <v>21</v>
      </c>
      <c r="K1061" s="3">
        <v>10</v>
      </c>
      <c r="L1061" s="3">
        <v>14</v>
      </c>
      <c r="M1061" s="3">
        <v>6.67</v>
      </c>
      <c r="N1061" s="3">
        <v>2</v>
      </c>
      <c r="O1061" s="3">
        <v>0.95</v>
      </c>
      <c r="P1061" s="3">
        <v>5</v>
      </c>
      <c r="Q1061" s="3">
        <v>2.38</v>
      </c>
      <c r="R1061" s="3">
        <v>0</v>
      </c>
      <c r="S1061" s="3">
        <v>0</v>
      </c>
      <c r="T1061" s="3">
        <v>14</v>
      </c>
      <c r="U1061" s="3">
        <v>6.67</v>
      </c>
      <c r="V1061" s="3">
        <v>0</v>
      </c>
      <c r="W1061" s="3">
        <v>0</v>
      </c>
      <c r="X1061" s="3">
        <v>0</v>
      </c>
      <c r="Y1061" s="3">
        <v>0</v>
      </c>
      <c r="Z1061" s="3">
        <v>0</v>
      </c>
      <c r="AA1061" s="3">
        <v>0</v>
      </c>
      <c r="AB1061" s="3">
        <v>14</v>
      </c>
      <c r="AC1061" s="3">
        <v>6.67</v>
      </c>
    </row>
    <row r="1062" spans="1:29" x14ac:dyDescent="0.35">
      <c r="A1062" s="30">
        <v>2026</v>
      </c>
      <c r="B1062" s="29">
        <v>1</v>
      </c>
      <c r="C1062" s="2" t="s">
        <v>1214</v>
      </c>
      <c r="D1062" s="2" t="s">
        <v>3187</v>
      </c>
      <c r="E1062" s="2" t="s">
        <v>3188</v>
      </c>
      <c r="F1062" s="2" t="s">
        <v>4196</v>
      </c>
      <c r="G1062" s="2" t="s">
        <v>4197</v>
      </c>
      <c r="H1062" s="3">
        <v>3</v>
      </c>
      <c r="I1062" s="3">
        <v>15</v>
      </c>
      <c r="J1062" s="3">
        <v>0</v>
      </c>
      <c r="K1062" s="3">
        <v>0</v>
      </c>
      <c r="L1062" s="3">
        <v>0</v>
      </c>
      <c r="M1062" s="3">
        <v>0</v>
      </c>
      <c r="N1062" s="3">
        <v>0</v>
      </c>
      <c r="O1062" s="3">
        <v>0</v>
      </c>
      <c r="P1062" s="3">
        <v>0</v>
      </c>
      <c r="Q1062" s="3">
        <v>0</v>
      </c>
      <c r="R1062" s="3">
        <v>0</v>
      </c>
      <c r="S1062" s="3">
        <v>0</v>
      </c>
      <c r="T1062" s="3">
        <v>0</v>
      </c>
      <c r="U1062" s="3">
        <v>0</v>
      </c>
      <c r="V1062" s="3">
        <v>0</v>
      </c>
      <c r="W1062" s="3">
        <v>0</v>
      </c>
      <c r="X1062" s="3">
        <v>0</v>
      </c>
      <c r="Y1062" s="3">
        <v>0</v>
      </c>
      <c r="Z1062" s="3">
        <v>0</v>
      </c>
      <c r="AA1062" s="3">
        <v>0</v>
      </c>
      <c r="AB1062" s="3">
        <v>0</v>
      </c>
      <c r="AC1062" s="3">
        <v>0</v>
      </c>
    </row>
    <row r="1063" spans="1:29" x14ac:dyDescent="0.35">
      <c r="A1063" s="30">
        <v>2026</v>
      </c>
      <c r="B1063" s="29">
        <v>1</v>
      </c>
      <c r="C1063" s="2" t="s">
        <v>1214</v>
      </c>
      <c r="D1063" s="2" t="s">
        <v>3178</v>
      </c>
      <c r="E1063" s="2" t="s">
        <v>3179</v>
      </c>
      <c r="F1063" s="2" t="s">
        <v>4198</v>
      </c>
      <c r="G1063" s="2" t="s">
        <v>4199</v>
      </c>
      <c r="H1063" s="3">
        <v>88728</v>
      </c>
      <c r="I1063" s="3">
        <v>70</v>
      </c>
      <c r="J1063" s="3">
        <v>51335</v>
      </c>
      <c r="K1063" s="3">
        <v>40.5</v>
      </c>
      <c r="L1063" s="3">
        <v>51335</v>
      </c>
      <c r="M1063" s="3">
        <v>40.5</v>
      </c>
      <c r="N1063" s="3">
        <v>0</v>
      </c>
      <c r="O1063" s="3">
        <v>0</v>
      </c>
      <c r="P1063" s="3">
        <v>0</v>
      </c>
      <c r="Q1063" s="3">
        <v>0</v>
      </c>
      <c r="R1063" s="3">
        <v>0</v>
      </c>
      <c r="S1063" s="3">
        <v>0</v>
      </c>
      <c r="T1063" s="3">
        <v>51335</v>
      </c>
      <c r="U1063" s="3">
        <v>40.5</v>
      </c>
      <c r="V1063" s="3">
        <v>0</v>
      </c>
      <c r="W1063" s="3">
        <v>0</v>
      </c>
      <c r="X1063" s="3">
        <v>0</v>
      </c>
      <c r="Y1063" s="3">
        <v>0</v>
      </c>
      <c r="Z1063" s="3">
        <v>0</v>
      </c>
      <c r="AA1063" s="3">
        <v>0</v>
      </c>
      <c r="AB1063" s="3">
        <v>51335</v>
      </c>
      <c r="AC1063" s="3">
        <v>40.5</v>
      </c>
    </row>
    <row r="1064" spans="1:29" x14ac:dyDescent="0.35">
      <c r="A1064" s="30">
        <v>2026</v>
      </c>
      <c r="B1064" s="29">
        <v>1</v>
      </c>
      <c r="C1064" s="2" t="s">
        <v>1214</v>
      </c>
      <c r="D1064" s="2" t="s">
        <v>3178</v>
      </c>
      <c r="E1064" s="2" t="s">
        <v>3179</v>
      </c>
      <c r="F1064" s="2" t="s">
        <v>4200</v>
      </c>
      <c r="G1064" s="2" t="s">
        <v>4201</v>
      </c>
      <c r="H1064" s="3">
        <v>96</v>
      </c>
      <c r="I1064" s="3">
        <v>10</v>
      </c>
      <c r="J1064" s="3">
        <v>24</v>
      </c>
      <c r="K1064" s="3">
        <v>2.5</v>
      </c>
      <c r="L1064" s="3">
        <v>0</v>
      </c>
      <c r="M1064" s="3">
        <v>0</v>
      </c>
      <c r="N1064" s="3">
        <v>0</v>
      </c>
      <c r="O1064" s="3">
        <v>0</v>
      </c>
      <c r="P1064" s="3">
        <v>0</v>
      </c>
      <c r="Q1064" s="3">
        <v>0</v>
      </c>
      <c r="R1064" s="3">
        <v>24</v>
      </c>
      <c r="S1064" s="3">
        <v>2.5</v>
      </c>
      <c r="T1064" s="3">
        <v>0</v>
      </c>
      <c r="U1064" s="3">
        <v>0</v>
      </c>
      <c r="V1064" s="3">
        <v>0</v>
      </c>
      <c r="W1064" s="3">
        <v>0</v>
      </c>
      <c r="X1064" s="3">
        <v>0</v>
      </c>
      <c r="Y1064" s="3">
        <v>0</v>
      </c>
      <c r="Z1064" s="3">
        <v>0</v>
      </c>
      <c r="AA1064" s="3">
        <v>0</v>
      </c>
      <c r="AB1064" s="3">
        <v>0</v>
      </c>
      <c r="AC1064" s="3">
        <v>0</v>
      </c>
    </row>
    <row r="1065" spans="1:29" x14ac:dyDescent="0.35">
      <c r="A1065" s="30">
        <v>2026</v>
      </c>
      <c r="B1065" s="29">
        <v>1</v>
      </c>
      <c r="C1065" s="2" t="s">
        <v>1214</v>
      </c>
      <c r="D1065" s="2" t="s">
        <v>3178</v>
      </c>
      <c r="E1065" s="2" t="s">
        <v>3179</v>
      </c>
      <c r="F1065" s="2" t="s">
        <v>4200</v>
      </c>
      <c r="G1065" s="2" t="s">
        <v>4202</v>
      </c>
      <c r="H1065" s="3">
        <v>4</v>
      </c>
      <c r="I1065" s="3">
        <v>2.5</v>
      </c>
      <c r="J1065" s="3">
        <v>1</v>
      </c>
      <c r="K1065" s="3">
        <v>0.63</v>
      </c>
      <c r="L1065" s="3">
        <v>0</v>
      </c>
      <c r="M1065" s="3">
        <v>0</v>
      </c>
      <c r="N1065" s="3">
        <v>0</v>
      </c>
      <c r="O1065" s="3">
        <v>0</v>
      </c>
      <c r="P1065" s="3">
        <v>0</v>
      </c>
      <c r="Q1065" s="3">
        <v>0</v>
      </c>
      <c r="R1065" s="3">
        <v>1</v>
      </c>
      <c r="S1065" s="3">
        <v>0.63</v>
      </c>
      <c r="T1065" s="3">
        <v>0</v>
      </c>
      <c r="U1065" s="3">
        <v>0</v>
      </c>
      <c r="V1065" s="3">
        <v>0</v>
      </c>
      <c r="W1065" s="3">
        <v>0</v>
      </c>
      <c r="X1065" s="3">
        <v>0</v>
      </c>
      <c r="Y1065" s="3">
        <v>0</v>
      </c>
      <c r="Z1065" s="3">
        <v>0</v>
      </c>
      <c r="AA1065" s="3">
        <v>0</v>
      </c>
      <c r="AB1065" s="3">
        <v>0</v>
      </c>
      <c r="AC1065" s="3">
        <v>0</v>
      </c>
    </row>
    <row r="1066" spans="1:29" x14ac:dyDescent="0.35">
      <c r="A1066" s="30">
        <v>2026</v>
      </c>
      <c r="B1066" s="29">
        <v>1</v>
      </c>
      <c r="C1066" s="2" t="s">
        <v>1214</v>
      </c>
      <c r="D1066" s="2" t="s">
        <v>3178</v>
      </c>
      <c r="E1066" s="2" t="s">
        <v>3179</v>
      </c>
      <c r="F1066" s="2" t="s">
        <v>4200</v>
      </c>
      <c r="G1066" s="2" t="s">
        <v>4203</v>
      </c>
      <c r="H1066" s="3">
        <v>2</v>
      </c>
      <c r="I1066" s="3">
        <v>2.5</v>
      </c>
      <c r="J1066" s="3">
        <v>0</v>
      </c>
      <c r="K1066" s="3">
        <v>0</v>
      </c>
      <c r="L1066" s="3">
        <v>0</v>
      </c>
      <c r="M1066" s="3">
        <v>0</v>
      </c>
      <c r="N1066" s="3">
        <v>0</v>
      </c>
      <c r="O1066" s="3">
        <v>0</v>
      </c>
      <c r="P1066" s="3">
        <v>0</v>
      </c>
      <c r="Q1066" s="3">
        <v>0</v>
      </c>
      <c r="R1066" s="3">
        <v>0</v>
      </c>
      <c r="S1066" s="3">
        <v>0</v>
      </c>
      <c r="T1066" s="3">
        <v>0</v>
      </c>
      <c r="U1066" s="3">
        <v>0</v>
      </c>
      <c r="V1066" s="3">
        <v>0</v>
      </c>
      <c r="W1066" s="3">
        <v>0</v>
      </c>
      <c r="X1066" s="3">
        <v>0</v>
      </c>
      <c r="Y1066" s="3">
        <v>0</v>
      </c>
      <c r="Z1066" s="3">
        <v>0</v>
      </c>
      <c r="AA1066" s="3">
        <v>0</v>
      </c>
      <c r="AB1066" s="3">
        <v>0</v>
      </c>
      <c r="AC1066" s="3">
        <v>0</v>
      </c>
    </row>
    <row r="1067" spans="1:29" x14ac:dyDescent="0.35">
      <c r="A1067" s="30">
        <v>2026</v>
      </c>
      <c r="B1067" s="29">
        <v>1</v>
      </c>
      <c r="C1067" s="2" t="s">
        <v>1214</v>
      </c>
      <c r="D1067" s="2" t="s">
        <v>3178</v>
      </c>
      <c r="E1067" s="2" t="s">
        <v>3179</v>
      </c>
      <c r="F1067" s="2" t="s">
        <v>4204</v>
      </c>
      <c r="G1067" s="2" t="s">
        <v>4205</v>
      </c>
      <c r="H1067" s="3">
        <v>3</v>
      </c>
      <c r="I1067" s="3">
        <v>15</v>
      </c>
      <c r="J1067" s="3">
        <v>3</v>
      </c>
      <c r="K1067" s="3">
        <v>15</v>
      </c>
      <c r="L1067" s="3">
        <v>0</v>
      </c>
      <c r="M1067" s="3">
        <v>0</v>
      </c>
      <c r="N1067" s="3">
        <v>0</v>
      </c>
      <c r="O1067" s="3">
        <v>0</v>
      </c>
      <c r="P1067" s="3">
        <v>0</v>
      </c>
      <c r="Q1067" s="3">
        <v>0</v>
      </c>
      <c r="R1067" s="3">
        <v>3</v>
      </c>
      <c r="S1067" s="3">
        <v>15</v>
      </c>
      <c r="T1067" s="3">
        <v>0</v>
      </c>
      <c r="U1067" s="3">
        <v>0</v>
      </c>
      <c r="V1067" s="3">
        <v>0</v>
      </c>
      <c r="W1067" s="3">
        <v>0</v>
      </c>
      <c r="X1067" s="3">
        <v>0</v>
      </c>
      <c r="Y1067" s="3">
        <v>0</v>
      </c>
      <c r="Z1067" s="3">
        <v>0</v>
      </c>
      <c r="AA1067" s="3">
        <v>0</v>
      </c>
      <c r="AB1067" s="3">
        <v>0</v>
      </c>
      <c r="AC1067" s="3">
        <v>0</v>
      </c>
    </row>
    <row r="1068" spans="1:29" x14ac:dyDescent="0.35">
      <c r="A1068" s="30">
        <v>2026</v>
      </c>
      <c r="B1068" s="29">
        <v>1</v>
      </c>
      <c r="C1068" s="2" t="s">
        <v>1214</v>
      </c>
      <c r="D1068" s="2" t="s">
        <v>3175</v>
      </c>
      <c r="E1068" s="2" t="s">
        <v>3176</v>
      </c>
      <c r="F1068" s="2" t="s">
        <v>4206</v>
      </c>
      <c r="G1068" s="2" t="s">
        <v>4207</v>
      </c>
      <c r="H1068" s="3">
        <v>46230</v>
      </c>
      <c r="I1068" s="3">
        <v>97</v>
      </c>
      <c r="J1068" s="3">
        <v>3610</v>
      </c>
      <c r="K1068" s="3">
        <v>7.58</v>
      </c>
      <c r="L1068" s="3">
        <v>3145</v>
      </c>
      <c r="M1068" s="3">
        <v>6.6</v>
      </c>
      <c r="N1068" s="3">
        <v>465</v>
      </c>
      <c r="O1068" s="3">
        <v>0.98</v>
      </c>
      <c r="P1068" s="3">
        <v>0</v>
      </c>
      <c r="Q1068" s="3">
        <v>0</v>
      </c>
      <c r="R1068" s="3">
        <v>0</v>
      </c>
      <c r="S1068" s="3">
        <v>0</v>
      </c>
      <c r="T1068" s="3">
        <v>3145</v>
      </c>
      <c r="U1068" s="3">
        <v>6.6</v>
      </c>
      <c r="V1068" s="3">
        <v>0</v>
      </c>
      <c r="W1068" s="3">
        <v>0</v>
      </c>
      <c r="X1068" s="3">
        <v>0</v>
      </c>
      <c r="Y1068" s="3">
        <v>0</v>
      </c>
      <c r="Z1068" s="3">
        <v>0</v>
      </c>
      <c r="AA1068" s="3">
        <v>0</v>
      </c>
      <c r="AB1068" s="3">
        <v>3145</v>
      </c>
      <c r="AC1068" s="3">
        <v>6.6</v>
      </c>
    </row>
    <row r="1069" spans="1:29" x14ac:dyDescent="0.35">
      <c r="A1069" s="30">
        <v>2026</v>
      </c>
      <c r="B1069" s="29">
        <v>1</v>
      </c>
      <c r="C1069" s="2" t="s">
        <v>1214</v>
      </c>
      <c r="D1069" s="2" t="s">
        <v>3175</v>
      </c>
      <c r="E1069" s="2" t="s">
        <v>3176</v>
      </c>
      <c r="F1069" s="2" t="s">
        <v>4208</v>
      </c>
      <c r="G1069" s="2" t="s">
        <v>4209</v>
      </c>
      <c r="H1069" s="3">
        <v>40</v>
      </c>
      <c r="I1069" s="3">
        <v>1</v>
      </c>
      <c r="J1069" s="3">
        <v>10</v>
      </c>
      <c r="K1069" s="3">
        <v>0.25</v>
      </c>
      <c r="L1069" s="3">
        <v>9</v>
      </c>
      <c r="M1069" s="3">
        <v>0.23</v>
      </c>
      <c r="N1069" s="3">
        <v>1</v>
      </c>
      <c r="O1069" s="3">
        <v>0.03</v>
      </c>
      <c r="P1069" s="3">
        <v>0</v>
      </c>
      <c r="Q1069" s="3">
        <v>0</v>
      </c>
      <c r="R1069" s="3">
        <v>0</v>
      </c>
      <c r="S1069" s="3">
        <v>0</v>
      </c>
      <c r="T1069" s="3">
        <v>9</v>
      </c>
      <c r="U1069" s="3">
        <v>0.23</v>
      </c>
      <c r="V1069" s="3">
        <v>0</v>
      </c>
      <c r="W1069" s="3">
        <v>0</v>
      </c>
      <c r="X1069" s="3">
        <v>0</v>
      </c>
      <c r="Y1069" s="3">
        <v>0</v>
      </c>
      <c r="Z1069" s="3">
        <v>0</v>
      </c>
      <c r="AA1069" s="3">
        <v>0</v>
      </c>
      <c r="AB1069" s="3">
        <v>9</v>
      </c>
      <c r="AC1069" s="3">
        <v>0.23</v>
      </c>
    </row>
    <row r="1070" spans="1:29" x14ac:dyDescent="0.35">
      <c r="A1070" s="30">
        <v>2026</v>
      </c>
      <c r="B1070" s="29">
        <v>1</v>
      </c>
      <c r="C1070" s="2" t="s">
        <v>1214</v>
      </c>
      <c r="D1070" s="2" t="s">
        <v>3175</v>
      </c>
      <c r="E1070" s="2" t="s">
        <v>3176</v>
      </c>
      <c r="F1070" s="2" t="s">
        <v>4208</v>
      </c>
      <c r="G1070" s="2" t="s">
        <v>4210</v>
      </c>
      <c r="H1070" s="3">
        <v>1004</v>
      </c>
      <c r="I1070" s="3">
        <v>2</v>
      </c>
      <c r="J1070" s="3">
        <v>251</v>
      </c>
      <c r="K1070" s="3">
        <v>0.5</v>
      </c>
      <c r="L1070" s="3">
        <v>85</v>
      </c>
      <c r="M1070" s="3">
        <v>0.17</v>
      </c>
      <c r="N1070" s="3">
        <v>166</v>
      </c>
      <c r="O1070" s="3">
        <v>0.33</v>
      </c>
      <c r="P1070" s="3">
        <v>0</v>
      </c>
      <c r="Q1070" s="3">
        <v>0</v>
      </c>
      <c r="R1070" s="3">
        <v>0</v>
      </c>
      <c r="S1070" s="3">
        <v>0</v>
      </c>
      <c r="T1070" s="3">
        <v>85</v>
      </c>
      <c r="U1070" s="3">
        <v>0.17</v>
      </c>
      <c r="V1070" s="3">
        <v>0</v>
      </c>
      <c r="W1070" s="3">
        <v>0</v>
      </c>
      <c r="X1070" s="3">
        <v>0</v>
      </c>
      <c r="Y1070" s="3">
        <v>0</v>
      </c>
      <c r="Z1070" s="3">
        <v>0</v>
      </c>
      <c r="AA1070" s="3">
        <v>0</v>
      </c>
      <c r="AB1070" s="3">
        <v>85</v>
      </c>
      <c r="AC1070" s="3">
        <v>0.17</v>
      </c>
    </row>
    <row r="1071" spans="1:29" x14ac:dyDescent="0.35">
      <c r="A1071" s="30">
        <v>2026</v>
      </c>
      <c r="B1071" s="29">
        <v>1</v>
      </c>
      <c r="C1071" s="2" t="s">
        <v>1214</v>
      </c>
      <c r="D1071" s="2" t="s">
        <v>3190</v>
      </c>
      <c r="E1071" s="2" t="s">
        <v>3191</v>
      </c>
      <c r="F1071" s="2" t="s">
        <v>4211</v>
      </c>
      <c r="G1071" s="2" t="s">
        <v>4212</v>
      </c>
      <c r="H1071" s="3">
        <v>6706</v>
      </c>
      <c r="I1071" s="3">
        <v>8</v>
      </c>
      <c r="J1071" s="3">
        <v>0</v>
      </c>
      <c r="K1071" s="3">
        <v>0</v>
      </c>
      <c r="L1071" s="3">
        <v>0</v>
      </c>
      <c r="M1071" s="3">
        <v>0</v>
      </c>
      <c r="N1071" s="3">
        <v>0</v>
      </c>
      <c r="O1071" s="3">
        <v>0</v>
      </c>
      <c r="P1071" s="3">
        <v>0</v>
      </c>
      <c r="Q1071" s="3">
        <v>0</v>
      </c>
      <c r="R1071" s="3">
        <v>0</v>
      </c>
      <c r="S1071" s="3">
        <v>0</v>
      </c>
      <c r="T1071" s="3">
        <v>0</v>
      </c>
      <c r="U1071" s="3">
        <v>0</v>
      </c>
      <c r="V1071" s="3">
        <v>0</v>
      </c>
      <c r="W1071" s="3">
        <v>0</v>
      </c>
      <c r="X1071" s="3">
        <v>0</v>
      </c>
      <c r="Y1071" s="3">
        <v>0</v>
      </c>
      <c r="Z1071" s="3">
        <v>0</v>
      </c>
      <c r="AA1071" s="3">
        <v>0</v>
      </c>
      <c r="AB1071" s="3">
        <v>0</v>
      </c>
      <c r="AC1071" s="3">
        <v>0</v>
      </c>
    </row>
    <row r="1072" spans="1:29" x14ac:dyDescent="0.35">
      <c r="A1072" s="30">
        <v>2026</v>
      </c>
      <c r="B1072" s="29">
        <v>1</v>
      </c>
      <c r="C1072" s="2" t="s">
        <v>1214</v>
      </c>
      <c r="D1072" s="2" t="s">
        <v>3190</v>
      </c>
      <c r="E1072" s="2" t="s">
        <v>3191</v>
      </c>
      <c r="F1072" s="2" t="s">
        <v>4213</v>
      </c>
      <c r="G1072" s="2" t="s">
        <v>4214</v>
      </c>
      <c r="H1072" s="3">
        <v>1958</v>
      </c>
      <c r="I1072" s="3">
        <v>78.7</v>
      </c>
      <c r="J1072" s="3">
        <v>1819</v>
      </c>
      <c r="K1072" s="3">
        <v>73.11</v>
      </c>
      <c r="L1072" s="3">
        <v>0</v>
      </c>
      <c r="M1072" s="3">
        <v>0</v>
      </c>
      <c r="N1072" s="3">
        <v>0</v>
      </c>
      <c r="O1072" s="3">
        <v>0</v>
      </c>
      <c r="P1072" s="3">
        <v>1819</v>
      </c>
      <c r="Q1072" s="3">
        <v>73.11</v>
      </c>
      <c r="R1072" s="3">
        <v>0</v>
      </c>
      <c r="S1072" s="3">
        <v>0</v>
      </c>
      <c r="T1072" s="3">
        <v>0</v>
      </c>
      <c r="U1072" s="3">
        <v>0</v>
      </c>
      <c r="V1072" s="3">
        <v>0</v>
      </c>
      <c r="W1072" s="3">
        <v>0</v>
      </c>
      <c r="X1072" s="3">
        <v>0</v>
      </c>
      <c r="Y1072" s="3">
        <v>0</v>
      </c>
      <c r="Z1072" s="3">
        <v>0</v>
      </c>
      <c r="AA1072" s="3">
        <v>0</v>
      </c>
      <c r="AB1072" s="3">
        <v>0</v>
      </c>
      <c r="AC1072" s="3">
        <v>0</v>
      </c>
    </row>
    <row r="1073" spans="1:29" x14ac:dyDescent="0.35">
      <c r="A1073" s="30">
        <v>2026</v>
      </c>
      <c r="B1073" s="29">
        <v>1</v>
      </c>
      <c r="C1073" s="2" t="s">
        <v>1214</v>
      </c>
      <c r="D1073" s="2" t="s">
        <v>3190</v>
      </c>
      <c r="E1073" s="2" t="s">
        <v>3191</v>
      </c>
      <c r="F1073" s="2" t="s">
        <v>4215</v>
      </c>
      <c r="G1073" s="2" t="s">
        <v>4216</v>
      </c>
      <c r="H1073" s="3">
        <v>15</v>
      </c>
      <c r="I1073" s="3">
        <v>1.6</v>
      </c>
      <c r="J1073" s="3">
        <v>15</v>
      </c>
      <c r="K1073" s="3">
        <v>1.6</v>
      </c>
      <c r="L1073" s="3">
        <v>0</v>
      </c>
      <c r="M1073" s="3">
        <v>0</v>
      </c>
      <c r="N1073" s="3">
        <v>0</v>
      </c>
      <c r="O1073" s="3">
        <v>0</v>
      </c>
      <c r="P1073" s="3">
        <v>15</v>
      </c>
      <c r="Q1073" s="3">
        <v>1.6</v>
      </c>
      <c r="R1073" s="3">
        <v>0</v>
      </c>
      <c r="S1073" s="3">
        <v>0</v>
      </c>
      <c r="T1073" s="3">
        <v>0</v>
      </c>
      <c r="U1073" s="3">
        <v>0</v>
      </c>
      <c r="V1073" s="3">
        <v>0</v>
      </c>
      <c r="W1073" s="3">
        <v>0</v>
      </c>
      <c r="X1073" s="3">
        <v>0</v>
      </c>
      <c r="Y1073" s="3">
        <v>0</v>
      </c>
      <c r="Z1073" s="3">
        <v>0</v>
      </c>
      <c r="AA1073" s="3">
        <v>0</v>
      </c>
      <c r="AB1073" s="3">
        <v>0</v>
      </c>
      <c r="AC1073" s="3">
        <v>0</v>
      </c>
    </row>
    <row r="1074" spans="1:29" x14ac:dyDescent="0.35">
      <c r="A1074" s="30">
        <v>2026</v>
      </c>
      <c r="B1074" s="29">
        <v>1</v>
      </c>
      <c r="C1074" s="2" t="s">
        <v>1214</v>
      </c>
      <c r="D1074" s="2" t="s">
        <v>3190</v>
      </c>
      <c r="E1074" s="2" t="s">
        <v>3191</v>
      </c>
      <c r="F1074" s="2" t="s">
        <v>4217</v>
      </c>
      <c r="G1074" s="2" t="s">
        <v>4218</v>
      </c>
      <c r="H1074" s="3">
        <v>12</v>
      </c>
      <c r="I1074" s="3">
        <v>6.76</v>
      </c>
      <c r="J1074" s="3">
        <v>2</v>
      </c>
      <c r="K1074" s="3">
        <v>1.1299999999999999</v>
      </c>
      <c r="L1074" s="3">
        <v>0</v>
      </c>
      <c r="M1074" s="3">
        <v>0</v>
      </c>
      <c r="N1074" s="3">
        <v>0</v>
      </c>
      <c r="O1074" s="3">
        <v>0</v>
      </c>
      <c r="P1074" s="3">
        <v>0</v>
      </c>
      <c r="Q1074" s="3">
        <v>0</v>
      </c>
      <c r="R1074" s="3">
        <v>2</v>
      </c>
      <c r="S1074" s="3">
        <v>1.1299999999999999</v>
      </c>
      <c r="T1074" s="3">
        <v>0</v>
      </c>
      <c r="U1074" s="3">
        <v>0</v>
      </c>
      <c r="V1074" s="3">
        <v>0</v>
      </c>
      <c r="W1074" s="3">
        <v>0</v>
      </c>
      <c r="X1074" s="3">
        <v>0</v>
      </c>
      <c r="Y1074" s="3">
        <v>0</v>
      </c>
      <c r="Z1074" s="3">
        <v>0</v>
      </c>
      <c r="AA1074" s="3">
        <v>0</v>
      </c>
      <c r="AB1074" s="3">
        <v>0</v>
      </c>
      <c r="AC1074" s="3">
        <v>0</v>
      </c>
    </row>
    <row r="1075" spans="1:29" x14ac:dyDescent="0.35">
      <c r="A1075" s="30">
        <v>2026</v>
      </c>
      <c r="B1075" s="29">
        <v>1</v>
      </c>
      <c r="C1075" s="2" t="s">
        <v>1214</v>
      </c>
      <c r="D1075" s="2" t="s">
        <v>3190</v>
      </c>
      <c r="E1075" s="2" t="s">
        <v>3191</v>
      </c>
      <c r="F1075" s="2" t="s">
        <v>4217</v>
      </c>
      <c r="G1075" s="2" t="s">
        <v>4219</v>
      </c>
      <c r="H1075" s="3">
        <v>131</v>
      </c>
      <c r="I1075" s="3">
        <v>4.9400000000000004</v>
      </c>
      <c r="J1075" s="3">
        <v>0</v>
      </c>
      <c r="K1075" s="3">
        <v>0</v>
      </c>
      <c r="L1075" s="3">
        <v>0</v>
      </c>
      <c r="M1075" s="3">
        <v>0</v>
      </c>
      <c r="N1075" s="3">
        <v>0</v>
      </c>
      <c r="O1075" s="3">
        <v>0</v>
      </c>
      <c r="P1075" s="3">
        <v>0</v>
      </c>
      <c r="Q1075" s="3">
        <v>0</v>
      </c>
      <c r="R1075" s="3">
        <v>0</v>
      </c>
      <c r="S1075" s="3">
        <v>0</v>
      </c>
      <c r="T1075" s="3">
        <v>0</v>
      </c>
      <c r="U1075" s="3">
        <v>0</v>
      </c>
      <c r="V1075" s="3">
        <v>0</v>
      </c>
      <c r="W1075" s="3">
        <v>0</v>
      </c>
      <c r="X1075" s="3">
        <v>0</v>
      </c>
      <c r="Y1075" s="3">
        <v>0</v>
      </c>
      <c r="Z1075" s="3">
        <v>0</v>
      </c>
      <c r="AA1075" s="3">
        <v>0</v>
      </c>
      <c r="AB1075" s="3">
        <v>0</v>
      </c>
      <c r="AC1075" s="3">
        <v>0</v>
      </c>
    </row>
    <row r="1076" spans="1:29" x14ac:dyDescent="0.35">
      <c r="A1076" s="30">
        <v>2026</v>
      </c>
      <c r="B1076" s="29">
        <v>1</v>
      </c>
      <c r="C1076" s="2" t="s">
        <v>1214</v>
      </c>
      <c r="D1076" s="2" t="s">
        <v>1252</v>
      </c>
      <c r="E1076" s="2" t="s">
        <v>1253</v>
      </c>
      <c r="F1076" s="2" t="s">
        <v>1254</v>
      </c>
      <c r="G1076" s="2" t="s">
        <v>1255</v>
      </c>
      <c r="H1076" s="3">
        <v>100</v>
      </c>
      <c r="I1076" s="3">
        <v>15</v>
      </c>
      <c r="J1076" s="3">
        <v>35</v>
      </c>
      <c r="K1076" s="3">
        <v>5.25</v>
      </c>
      <c r="L1076" s="3">
        <v>8.76</v>
      </c>
      <c r="M1076" s="3">
        <v>1.31</v>
      </c>
      <c r="N1076" s="3">
        <v>8.7200000000000006</v>
      </c>
      <c r="O1076" s="3">
        <v>1.31</v>
      </c>
      <c r="P1076" s="3">
        <v>8.76</v>
      </c>
      <c r="Q1076" s="3">
        <v>1.31</v>
      </c>
      <c r="R1076" s="3">
        <v>8.76</v>
      </c>
      <c r="S1076" s="3">
        <v>1.31</v>
      </c>
      <c r="T1076" s="3">
        <v>8.76</v>
      </c>
      <c r="U1076" s="3">
        <v>1.31</v>
      </c>
      <c r="V1076" s="3">
        <v>0</v>
      </c>
      <c r="W1076" s="3">
        <v>0</v>
      </c>
      <c r="X1076" s="3">
        <v>0</v>
      </c>
      <c r="Y1076" s="3">
        <v>0</v>
      </c>
      <c r="Z1076" s="3">
        <v>0</v>
      </c>
      <c r="AA1076" s="3">
        <v>0</v>
      </c>
      <c r="AB1076" s="3">
        <v>8.76</v>
      </c>
      <c r="AC1076" s="3">
        <v>1.31</v>
      </c>
    </row>
    <row r="1077" spans="1:29" x14ac:dyDescent="0.35">
      <c r="A1077" s="30">
        <v>2026</v>
      </c>
      <c r="B1077" s="29">
        <v>1</v>
      </c>
      <c r="C1077" s="2" t="s">
        <v>1214</v>
      </c>
      <c r="D1077" s="2" t="s">
        <v>1252</v>
      </c>
      <c r="E1077" s="2" t="s">
        <v>1253</v>
      </c>
      <c r="F1077" s="2" t="s">
        <v>4220</v>
      </c>
      <c r="G1077" s="2" t="s">
        <v>4221</v>
      </c>
      <c r="H1077" s="3">
        <v>100</v>
      </c>
      <c r="I1077" s="3">
        <v>25</v>
      </c>
      <c r="J1077" s="3">
        <v>30</v>
      </c>
      <c r="K1077" s="3">
        <v>7.5</v>
      </c>
      <c r="L1077" s="3">
        <v>2.93</v>
      </c>
      <c r="M1077" s="3">
        <v>0.73</v>
      </c>
      <c r="N1077" s="3">
        <v>2.93</v>
      </c>
      <c r="O1077" s="3">
        <v>0.73</v>
      </c>
      <c r="P1077" s="3">
        <v>7.24</v>
      </c>
      <c r="Q1077" s="3">
        <v>1.81</v>
      </c>
      <c r="R1077" s="3">
        <v>16.899999999999999</v>
      </c>
      <c r="S1077" s="3">
        <v>4.2300000000000004</v>
      </c>
      <c r="T1077" s="3">
        <v>2.93</v>
      </c>
      <c r="U1077" s="3">
        <v>0.73</v>
      </c>
      <c r="V1077" s="3">
        <v>0</v>
      </c>
      <c r="W1077" s="3">
        <v>0</v>
      </c>
      <c r="X1077" s="3">
        <v>0</v>
      </c>
      <c r="Y1077" s="3">
        <v>0</v>
      </c>
      <c r="Z1077" s="3">
        <v>0</v>
      </c>
      <c r="AA1077" s="3">
        <v>0</v>
      </c>
      <c r="AB1077" s="3">
        <v>2.93</v>
      </c>
      <c r="AC1077" s="3">
        <v>0.73</v>
      </c>
    </row>
    <row r="1078" spans="1:29" x14ac:dyDescent="0.35">
      <c r="A1078" s="30">
        <v>2026</v>
      </c>
      <c r="B1078" s="29">
        <v>1</v>
      </c>
      <c r="C1078" s="2" t="s">
        <v>1214</v>
      </c>
      <c r="D1078" s="2" t="s">
        <v>1252</v>
      </c>
      <c r="E1078" s="2" t="s">
        <v>1253</v>
      </c>
      <c r="F1078" s="2" t="s">
        <v>4222</v>
      </c>
      <c r="G1078" s="2" t="s">
        <v>4223</v>
      </c>
      <c r="H1078" s="3">
        <v>100</v>
      </c>
      <c r="I1078" s="3">
        <v>30</v>
      </c>
      <c r="J1078" s="3">
        <v>30</v>
      </c>
      <c r="K1078" s="3">
        <v>9</v>
      </c>
      <c r="L1078" s="3">
        <v>10</v>
      </c>
      <c r="M1078" s="3">
        <v>3</v>
      </c>
      <c r="N1078" s="3">
        <v>6.67</v>
      </c>
      <c r="O1078" s="3">
        <v>2</v>
      </c>
      <c r="P1078" s="3">
        <v>6.67</v>
      </c>
      <c r="Q1078" s="3">
        <v>2</v>
      </c>
      <c r="R1078" s="3">
        <v>6.66</v>
      </c>
      <c r="S1078" s="3">
        <v>2</v>
      </c>
      <c r="T1078" s="3">
        <v>10</v>
      </c>
      <c r="U1078" s="3">
        <v>3</v>
      </c>
      <c r="V1078" s="3">
        <v>0</v>
      </c>
      <c r="W1078" s="3">
        <v>0</v>
      </c>
      <c r="X1078" s="3">
        <v>0</v>
      </c>
      <c r="Y1078" s="3">
        <v>0</v>
      </c>
      <c r="Z1078" s="3">
        <v>0</v>
      </c>
      <c r="AA1078" s="3">
        <v>0</v>
      </c>
      <c r="AB1078" s="3">
        <v>10</v>
      </c>
      <c r="AC1078" s="3">
        <v>3</v>
      </c>
    </row>
    <row r="1079" spans="1:29" x14ac:dyDescent="0.35">
      <c r="A1079" s="30">
        <v>2026</v>
      </c>
      <c r="B1079" s="29">
        <v>1</v>
      </c>
      <c r="C1079" s="2" t="s">
        <v>1214</v>
      </c>
      <c r="D1079" s="2" t="s">
        <v>1252</v>
      </c>
      <c r="E1079" s="2" t="s">
        <v>1253</v>
      </c>
      <c r="F1079" s="2" t="s">
        <v>4224</v>
      </c>
      <c r="G1079" s="2" t="s">
        <v>4225</v>
      </c>
      <c r="H1079" s="3">
        <v>95</v>
      </c>
      <c r="I1079" s="3">
        <v>30</v>
      </c>
      <c r="J1079" s="3">
        <v>30</v>
      </c>
      <c r="K1079" s="3">
        <v>9.48</v>
      </c>
      <c r="L1079" s="3">
        <v>3.98</v>
      </c>
      <c r="M1079" s="3">
        <v>1.26</v>
      </c>
      <c r="N1079" s="3">
        <v>7.08</v>
      </c>
      <c r="O1079" s="3">
        <v>2.2400000000000002</v>
      </c>
      <c r="P1079" s="3">
        <v>9.4700000000000006</v>
      </c>
      <c r="Q1079" s="3">
        <v>2.99</v>
      </c>
      <c r="R1079" s="3">
        <v>9.4700000000000006</v>
      </c>
      <c r="S1079" s="3">
        <v>2.99</v>
      </c>
      <c r="T1079" s="3">
        <v>3.98</v>
      </c>
      <c r="U1079" s="3">
        <v>1.26</v>
      </c>
      <c r="V1079" s="3">
        <v>0</v>
      </c>
      <c r="W1079" s="3">
        <v>0</v>
      </c>
      <c r="X1079" s="3">
        <v>0</v>
      </c>
      <c r="Y1079" s="3">
        <v>0</v>
      </c>
      <c r="Z1079" s="3">
        <v>0</v>
      </c>
      <c r="AA1079" s="3">
        <v>0</v>
      </c>
      <c r="AB1079" s="3">
        <v>3.98</v>
      </c>
      <c r="AC1079" s="3">
        <v>1.26</v>
      </c>
    </row>
    <row r="1080" spans="1:29" x14ac:dyDescent="0.35">
      <c r="A1080" s="30">
        <v>2026</v>
      </c>
      <c r="B1080" s="29">
        <v>1</v>
      </c>
      <c r="C1080" s="2" t="s">
        <v>1256</v>
      </c>
      <c r="D1080" s="2" t="s">
        <v>1257</v>
      </c>
      <c r="E1080" s="2" t="s">
        <v>1258</v>
      </c>
      <c r="F1080" s="2" t="s">
        <v>1259</v>
      </c>
      <c r="G1080" s="2" t="s">
        <v>4226</v>
      </c>
      <c r="H1080" s="3">
        <v>100</v>
      </c>
      <c r="I1080" s="3">
        <v>2.57</v>
      </c>
      <c r="J1080" s="3">
        <v>0</v>
      </c>
      <c r="K1080" s="3">
        <v>0</v>
      </c>
      <c r="L1080" s="3">
        <v>0</v>
      </c>
      <c r="M1080" s="3">
        <v>0</v>
      </c>
      <c r="N1080" s="3">
        <v>0</v>
      </c>
      <c r="O1080" s="3">
        <v>0</v>
      </c>
      <c r="P1080" s="3">
        <v>0</v>
      </c>
      <c r="Q1080" s="3">
        <v>0</v>
      </c>
      <c r="R1080" s="3">
        <v>0</v>
      </c>
      <c r="S1080" s="3">
        <v>0</v>
      </c>
      <c r="T1080" s="3">
        <v>0</v>
      </c>
      <c r="U1080" s="3">
        <v>0</v>
      </c>
      <c r="V1080" s="3">
        <v>0</v>
      </c>
      <c r="W1080" s="3">
        <v>0</v>
      </c>
      <c r="X1080" s="3">
        <v>0</v>
      </c>
      <c r="Y1080" s="3">
        <v>0</v>
      </c>
      <c r="Z1080" s="3">
        <v>0</v>
      </c>
      <c r="AA1080" s="3">
        <v>0</v>
      </c>
      <c r="AB1080" s="3">
        <v>0</v>
      </c>
      <c r="AC1080" s="3">
        <v>0</v>
      </c>
    </row>
    <row r="1081" spans="1:29" x14ac:dyDescent="0.35">
      <c r="A1081" s="30">
        <v>2026</v>
      </c>
      <c r="B1081" s="29">
        <v>1</v>
      </c>
      <c r="C1081" s="2" t="s">
        <v>1256</v>
      </c>
      <c r="D1081" s="2" t="s">
        <v>1257</v>
      </c>
      <c r="E1081" s="2" t="s">
        <v>1258</v>
      </c>
      <c r="F1081" s="2" t="s">
        <v>1259</v>
      </c>
      <c r="G1081" s="2" t="s">
        <v>4227</v>
      </c>
      <c r="H1081" s="3">
        <v>100</v>
      </c>
      <c r="I1081" s="3">
        <v>10.41</v>
      </c>
      <c r="J1081" s="3">
        <v>0</v>
      </c>
      <c r="K1081" s="3">
        <v>0</v>
      </c>
      <c r="L1081" s="3">
        <v>0</v>
      </c>
      <c r="M1081" s="3">
        <v>0</v>
      </c>
      <c r="N1081" s="3">
        <v>0</v>
      </c>
      <c r="O1081" s="3">
        <v>0</v>
      </c>
      <c r="P1081" s="3">
        <v>0</v>
      </c>
      <c r="Q1081" s="3">
        <v>0</v>
      </c>
      <c r="R1081" s="3">
        <v>0</v>
      </c>
      <c r="S1081" s="3">
        <v>0</v>
      </c>
      <c r="T1081" s="3">
        <v>0</v>
      </c>
      <c r="U1081" s="3">
        <v>0</v>
      </c>
      <c r="V1081" s="3">
        <v>0</v>
      </c>
      <c r="W1081" s="3">
        <v>0</v>
      </c>
      <c r="X1081" s="3">
        <v>0</v>
      </c>
      <c r="Y1081" s="3">
        <v>0</v>
      </c>
      <c r="Z1081" s="3">
        <v>0</v>
      </c>
      <c r="AA1081" s="3">
        <v>0</v>
      </c>
      <c r="AB1081" s="3">
        <v>0</v>
      </c>
      <c r="AC1081" s="3">
        <v>0</v>
      </c>
    </row>
    <row r="1082" spans="1:29" x14ac:dyDescent="0.35">
      <c r="A1082" s="30">
        <v>2026</v>
      </c>
      <c r="B1082" s="29">
        <v>1</v>
      </c>
      <c r="C1082" s="2" t="s">
        <v>1256</v>
      </c>
      <c r="D1082" s="2" t="s">
        <v>1257</v>
      </c>
      <c r="E1082" s="2" t="s">
        <v>1258</v>
      </c>
      <c r="F1082" s="2" t="s">
        <v>1259</v>
      </c>
      <c r="G1082" s="2" t="s">
        <v>4228</v>
      </c>
      <c r="H1082" s="3">
        <v>100</v>
      </c>
      <c r="I1082" s="3">
        <v>1.28</v>
      </c>
      <c r="J1082" s="3">
        <v>0</v>
      </c>
      <c r="K1082" s="3">
        <v>0</v>
      </c>
      <c r="L1082" s="3">
        <v>0</v>
      </c>
      <c r="M1082" s="3">
        <v>0</v>
      </c>
      <c r="N1082" s="3">
        <v>0</v>
      </c>
      <c r="O1082" s="3">
        <v>0</v>
      </c>
      <c r="P1082" s="3">
        <v>0</v>
      </c>
      <c r="Q1082" s="3">
        <v>0</v>
      </c>
      <c r="R1082" s="3">
        <v>0</v>
      </c>
      <c r="S1082" s="3">
        <v>0</v>
      </c>
      <c r="T1082" s="3">
        <v>0</v>
      </c>
      <c r="U1082" s="3">
        <v>0</v>
      </c>
      <c r="V1082" s="3">
        <v>0</v>
      </c>
      <c r="W1082" s="3">
        <v>0</v>
      </c>
      <c r="X1082" s="3">
        <v>0</v>
      </c>
      <c r="Y1082" s="3">
        <v>0</v>
      </c>
      <c r="Z1082" s="3">
        <v>0</v>
      </c>
      <c r="AA1082" s="3">
        <v>0</v>
      </c>
      <c r="AB1082" s="3">
        <v>0</v>
      </c>
      <c r="AC1082" s="3">
        <v>0</v>
      </c>
    </row>
    <row r="1083" spans="1:29" x14ac:dyDescent="0.35">
      <c r="A1083" s="30">
        <v>2026</v>
      </c>
      <c r="B1083" s="29">
        <v>1</v>
      </c>
      <c r="C1083" s="2" t="s">
        <v>1256</v>
      </c>
      <c r="D1083" s="2" t="s">
        <v>1257</v>
      </c>
      <c r="E1083" s="2" t="s">
        <v>1258</v>
      </c>
      <c r="F1083" s="2" t="s">
        <v>1259</v>
      </c>
      <c r="G1083" s="2" t="s">
        <v>4229</v>
      </c>
      <c r="H1083" s="3">
        <v>100</v>
      </c>
      <c r="I1083" s="3">
        <v>1.28</v>
      </c>
      <c r="J1083" s="3">
        <v>0</v>
      </c>
      <c r="K1083" s="3">
        <v>0</v>
      </c>
      <c r="L1083" s="3">
        <v>0</v>
      </c>
      <c r="M1083" s="3">
        <v>0</v>
      </c>
      <c r="N1083" s="3">
        <v>0</v>
      </c>
      <c r="O1083" s="3">
        <v>0</v>
      </c>
      <c r="P1083" s="3">
        <v>0</v>
      </c>
      <c r="Q1083" s="3">
        <v>0</v>
      </c>
      <c r="R1083" s="3">
        <v>0</v>
      </c>
      <c r="S1083" s="3">
        <v>0</v>
      </c>
      <c r="T1083" s="3">
        <v>0</v>
      </c>
      <c r="U1083" s="3">
        <v>0</v>
      </c>
      <c r="V1083" s="3">
        <v>0</v>
      </c>
      <c r="W1083" s="3">
        <v>0</v>
      </c>
      <c r="X1083" s="3">
        <v>0</v>
      </c>
      <c r="Y1083" s="3">
        <v>0</v>
      </c>
      <c r="Z1083" s="3">
        <v>0</v>
      </c>
      <c r="AA1083" s="3">
        <v>0</v>
      </c>
      <c r="AB1083" s="3">
        <v>0</v>
      </c>
      <c r="AC1083" s="3">
        <v>0</v>
      </c>
    </row>
    <row r="1084" spans="1:29" x14ac:dyDescent="0.35">
      <c r="A1084" s="30">
        <v>2026</v>
      </c>
      <c r="B1084" s="29">
        <v>1</v>
      </c>
      <c r="C1084" s="2" t="s">
        <v>1256</v>
      </c>
      <c r="D1084" s="2" t="s">
        <v>1257</v>
      </c>
      <c r="E1084" s="2" t="s">
        <v>1258</v>
      </c>
      <c r="F1084" s="2" t="s">
        <v>1260</v>
      </c>
      <c r="G1084" s="2" t="s">
        <v>4230</v>
      </c>
      <c r="H1084" s="3">
        <v>68</v>
      </c>
      <c r="I1084" s="3">
        <v>13.04</v>
      </c>
      <c r="J1084" s="3">
        <v>12</v>
      </c>
      <c r="K1084" s="3">
        <v>2.2999999999999998</v>
      </c>
      <c r="L1084" s="3">
        <v>2</v>
      </c>
      <c r="M1084" s="3">
        <v>0.38</v>
      </c>
      <c r="N1084" s="3">
        <v>3</v>
      </c>
      <c r="O1084" s="3">
        <v>0.57999999999999996</v>
      </c>
      <c r="P1084" s="3">
        <v>3</v>
      </c>
      <c r="Q1084" s="3">
        <v>0.57999999999999996</v>
      </c>
      <c r="R1084" s="3">
        <v>4</v>
      </c>
      <c r="S1084" s="3">
        <v>0.77</v>
      </c>
      <c r="T1084" s="3">
        <v>2</v>
      </c>
      <c r="U1084" s="3">
        <v>0.38</v>
      </c>
      <c r="V1084" s="3">
        <v>0</v>
      </c>
      <c r="W1084" s="3">
        <v>0</v>
      </c>
      <c r="X1084" s="3">
        <v>0</v>
      </c>
      <c r="Y1084" s="3">
        <v>0</v>
      </c>
      <c r="Z1084" s="3">
        <v>0</v>
      </c>
      <c r="AA1084" s="3">
        <v>0</v>
      </c>
      <c r="AB1084" s="3">
        <v>2</v>
      </c>
      <c r="AC1084" s="3">
        <v>0.38</v>
      </c>
    </row>
    <row r="1085" spans="1:29" x14ac:dyDescent="0.35">
      <c r="A1085" s="30">
        <v>2026</v>
      </c>
      <c r="B1085" s="29">
        <v>1</v>
      </c>
      <c r="C1085" s="2" t="s">
        <v>1256</v>
      </c>
      <c r="D1085" s="2" t="s">
        <v>1257</v>
      </c>
      <c r="E1085" s="2" t="s">
        <v>1258</v>
      </c>
      <c r="F1085" s="2" t="s">
        <v>1259</v>
      </c>
      <c r="G1085" s="2" t="s">
        <v>4231</v>
      </c>
      <c r="H1085" s="3">
        <v>84</v>
      </c>
      <c r="I1085" s="3">
        <v>39.36</v>
      </c>
      <c r="J1085" s="3">
        <v>0</v>
      </c>
      <c r="K1085" s="3">
        <v>0</v>
      </c>
      <c r="L1085" s="3">
        <v>0</v>
      </c>
      <c r="M1085" s="3">
        <v>0</v>
      </c>
      <c r="N1085" s="3">
        <v>0</v>
      </c>
      <c r="O1085" s="3">
        <v>0</v>
      </c>
      <c r="P1085" s="3">
        <v>0</v>
      </c>
      <c r="Q1085" s="3">
        <v>0</v>
      </c>
      <c r="R1085" s="3">
        <v>0</v>
      </c>
      <c r="S1085" s="3">
        <v>0</v>
      </c>
      <c r="T1085" s="3">
        <v>0</v>
      </c>
      <c r="U1085" s="3">
        <v>0</v>
      </c>
      <c r="V1085" s="3">
        <v>0</v>
      </c>
      <c r="W1085" s="3">
        <v>0</v>
      </c>
      <c r="X1085" s="3">
        <v>0</v>
      </c>
      <c r="Y1085" s="3">
        <v>0</v>
      </c>
      <c r="Z1085" s="3">
        <v>0</v>
      </c>
      <c r="AA1085" s="3">
        <v>0</v>
      </c>
      <c r="AB1085" s="3">
        <v>0</v>
      </c>
      <c r="AC1085" s="3">
        <v>0</v>
      </c>
    </row>
    <row r="1086" spans="1:29" x14ac:dyDescent="0.35">
      <c r="A1086" s="30">
        <v>2026</v>
      </c>
      <c r="B1086" s="29">
        <v>1</v>
      </c>
      <c r="C1086" s="2" t="s">
        <v>1256</v>
      </c>
      <c r="D1086" s="2" t="s">
        <v>1257</v>
      </c>
      <c r="E1086" s="2" t="s">
        <v>1258</v>
      </c>
      <c r="F1086" s="2" t="s">
        <v>1260</v>
      </c>
      <c r="G1086" s="2" t="s">
        <v>4232</v>
      </c>
      <c r="H1086" s="3">
        <v>9</v>
      </c>
      <c r="I1086" s="3">
        <v>4.88</v>
      </c>
      <c r="J1086" s="3">
        <v>2</v>
      </c>
      <c r="K1086" s="3">
        <v>1.08</v>
      </c>
      <c r="L1086" s="3">
        <v>0</v>
      </c>
      <c r="M1086" s="3">
        <v>0</v>
      </c>
      <c r="N1086" s="3">
        <v>1</v>
      </c>
      <c r="O1086" s="3">
        <v>0.54</v>
      </c>
      <c r="P1086" s="3">
        <v>1</v>
      </c>
      <c r="Q1086" s="3">
        <v>0.54</v>
      </c>
      <c r="R1086" s="3">
        <v>0</v>
      </c>
      <c r="S1086" s="3">
        <v>0</v>
      </c>
      <c r="T1086" s="3">
        <v>0</v>
      </c>
      <c r="U1086" s="3">
        <v>0</v>
      </c>
      <c r="V1086" s="3">
        <v>0</v>
      </c>
      <c r="W1086" s="3">
        <v>0</v>
      </c>
      <c r="X1086" s="3">
        <v>0</v>
      </c>
      <c r="Y1086" s="3">
        <v>0</v>
      </c>
      <c r="Z1086" s="3">
        <v>0</v>
      </c>
      <c r="AA1086" s="3">
        <v>0</v>
      </c>
      <c r="AB1086" s="3">
        <v>0</v>
      </c>
      <c r="AC1086" s="3">
        <v>0</v>
      </c>
    </row>
    <row r="1087" spans="1:29" x14ac:dyDescent="0.35">
      <c r="A1087" s="30">
        <v>2026</v>
      </c>
      <c r="B1087" s="29">
        <v>1</v>
      </c>
      <c r="C1087" s="2" t="s">
        <v>1256</v>
      </c>
      <c r="D1087" s="2" t="s">
        <v>1257</v>
      </c>
      <c r="E1087" s="2" t="s">
        <v>1258</v>
      </c>
      <c r="F1087" s="2" t="s">
        <v>1261</v>
      </c>
      <c r="G1087" s="2" t="s">
        <v>1262</v>
      </c>
      <c r="H1087" s="3">
        <v>100</v>
      </c>
      <c r="I1087" s="3">
        <v>5.73</v>
      </c>
      <c r="J1087" s="3">
        <v>0</v>
      </c>
      <c r="K1087" s="3">
        <v>0</v>
      </c>
      <c r="L1087" s="3">
        <v>0</v>
      </c>
      <c r="M1087" s="3">
        <v>0</v>
      </c>
      <c r="N1087" s="3">
        <v>0</v>
      </c>
      <c r="O1087" s="3">
        <v>0</v>
      </c>
      <c r="P1087" s="3">
        <v>0</v>
      </c>
      <c r="Q1087" s="3">
        <v>0</v>
      </c>
      <c r="R1087" s="3">
        <v>0</v>
      </c>
      <c r="S1087" s="3">
        <v>0</v>
      </c>
      <c r="T1087" s="3">
        <v>0</v>
      </c>
      <c r="U1087" s="3">
        <v>0</v>
      </c>
      <c r="V1087" s="3">
        <v>0</v>
      </c>
      <c r="W1087" s="3">
        <v>0</v>
      </c>
      <c r="X1087" s="3">
        <v>0</v>
      </c>
      <c r="Y1087" s="3">
        <v>0</v>
      </c>
      <c r="Z1087" s="3">
        <v>0</v>
      </c>
      <c r="AA1087" s="3">
        <v>0</v>
      </c>
      <c r="AB1087" s="3">
        <v>0</v>
      </c>
      <c r="AC1087" s="3">
        <v>0</v>
      </c>
    </row>
    <row r="1088" spans="1:29" x14ac:dyDescent="0.35">
      <c r="A1088" s="30">
        <v>2026</v>
      </c>
      <c r="B1088" s="29">
        <v>1</v>
      </c>
      <c r="C1088" s="2" t="s">
        <v>1256</v>
      </c>
      <c r="D1088" s="2" t="s">
        <v>1257</v>
      </c>
      <c r="E1088" s="2" t="s">
        <v>1258</v>
      </c>
      <c r="F1088" s="2" t="s">
        <v>1263</v>
      </c>
      <c r="G1088" s="2" t="s">
        <v>4233</v>
      </c>
      <c r="H1088" s="3">
        <v>100</v>
      </c>
      <c r="I1088" s="3">
        <v>21.45</v>
      </c>
      <c r="J1088" s="3">
        <v>0</v>
      </c>
      <c r="K1088" s="3">
        <v>0</v>
      </c>
      <c r="L1088" s="3">
        <v>0</v>
      </c>
      <c r="M1088" s="3">
        <v>0</v>
      </c>
      <c r="N1088" s="3">
        <v>0</v>
      </c>
      <c r="O1088" s="3">
        <v>0</v>
      </c>
      <c r="P1088" s="3">
        <v>0</v>
      </c>
      <c r="Q1088" s="3">
        <v>0</v>
      </c>
      <c r="R1088" s="3">
        <v>0</v>
      </c>
      <c r="S1088" s="3">
        <v>0</v>
      </c>
      <c r="T1088" s="3">
        <v>0</v>
      </c>
      <c r="U1088" s="3">
        <v>0</v>
      </c>
      <c r="V1088" s="3">
        <v>0</v>
      </c>
      <c r="W1088" s="3">
        <v>0</v>
      </c>
      <c r="X1088" s="3">
        <v>0</v>
      </c>
      <c r="Y1088" s="3">
        <v>0</v>
      </c>
      <c r="Z1088" s="3">
        <v>0</v>
      </c>
      <c r="AA1088" s="3">
        <v>0</v>
      </c>
      <c r="AB1088" s="3">
        <v>0</v>
      </c>
      <c r="AC1088" s="3">
        <v>0</v>
      </c>
    </row>
    <row r="1089" spans="1:29" x14ac:dyDescent="0.35">
      <c r="A1089" s="30">
        <v>2026</v>
      </c>
      <c r="B1089" s="29">
        <v>1</v>
      </c>
      <c r="C1089" s="2" t="s">
        <v>1256</v>
      </c>
      <c r="D1089" s="2" t="s">
        <v>1264</v>
      </c>
      <c r="E1089" s="2" t="s">
        <v>1265</v>
      </c>
      <c r="F1089" s="2" t="s">
        <v>1266</v>
      </c>
      <c r="G1089" s="2" t="s">
        <v>4234</v>
      </c>
      <c r="H1089" s="3">
        <v>5</v>
      </c>
      <c r="I1089" s="3">
        <v>11.11</v>
      </c>
      <c r="J1089" s="3">
        <v>0</v>
      </c>
      <c r="K1089" s="3">
        <v>0</v>
      </c>
      <c r="L1089" s="3">
        <v>0</v>
      </c>
      <c r="M1089" s="3">
        <v>0</v>
      </c>
      <c r="N1089" s="3">
        <v>0</v>
      </c>
      <c r="O1089" s="3">
        <v>0</v>
      </c>
      <c r="P1089" s="3">
        <v>0</v>
      </c>
      <c r="Q1089" s="3">
        <v>0</v>
      </c>
      <c r="R1089" s="3">
        <v>0</v>
      </c>
      <c r="S1089" s="3">
        <v>0</v>
      </c>
      <c r="T1089" s="3">
        <v>0</v>
      </c>
      <c r="U1089" s="3">
        <v>0</v>
      </c>
      <c r="V1089" s="3">
        <v>0</v>
      </c>
      <c r="W1089" s="3">
        <v>0</v>
      </c>
      <c r="X1089" s="3">
        <v>0</v>
      </c>
      <c r="Y1089" s="3">
        <v>0</v>
      </c>
      <c r="Z1089" s="3">
        <v>0</v>
      </c>
      <c r="AA1089" s="3">
        <v>0</v>
      </c>
      <c r="AB1089" s="3">
        <v>0</v>
      </c>
      <c r="AC1089" s="3">
        <v>0</v>
      </c>
    </row>
    <row r="1090" spans="1:29" x14ac:dyDescent="0.35">
      <c r="A1090" s="30">
        <v>2026</v>
      </c>
      <c r="B1090" s="29">
        <v>1</v>
      </c>
      <c r="C1090" s="2" t="s">
        <v>1256</v>
      </c>
      <c r="D1090" s="2" t="s">
        <v>1264</v>
      </c>
      <c r="E1090" s="2" t="s">
        <v>1265</v>
      </c>
      <c r="F1090" s="2" t="s">
        <v>1267</v>
      </c>
      <c r="G1090" s="2" t="s">
        <v>1269</v>
      </c>
      <c r="H1090" s="3">
        <v>4</v>
      </c>
      <c r="I1090" s="3">
        <v>11.11</v>
      </c>
      <c r="J1090" s="3">
        <v>0</v>
      </c>
      <c r="K1090" s="3">
        <v>0</v>
      </c>
      <c r="L1090" s="3">
        <v>0</v>
      </c>
      <c r="M1090" s="3">
        <v>0</v>
      </c>
      <c r="N1090" s="3">
        <v>0</v>
      </c>
      <c r="O1090" s="3">
        <v>0</v>
      </c>
      <c r="P1090" s="3">
        <v>0</v>
      </c>
      <c r="Q1090" s="3">
        <v>0</v>
      </c>
      <c r="R1090" s="3">
        <v>0</v>
      </c>
      <c r="S1090" s="3">
        <v>0</v>
      </c>
      <c r="T1090" s="3">
        <v>0</v>
      </c>
      <c r="U1090" s="3">
        <v>0</v>
      </c>
      <c r="V1090" s="3">
        <v>0</v>
      </c>
      <c r="W1090" s="3">
        <v>0</v>
      </c>
      <c r="X1090" s="3">
        <v>0</v>
      </c>
      <c r="Y1090" s="3">
        <v>0</v>
      </c>
      <c r="Z1090" s="3">
        <v>0</v>
      </c>
      <c r="AA1090" s="3">
        <v>0</v>
      </c>
      <c r="AB1090" s="3">
        <v>0</v>
      </c>
      <c r="AC1090" s="3">
        <v>0</v>
      </c>
    </row>
    <row r="1091" spans="1:29" x14ac:dyDescent="0.35">
      <c r="A1091" s="30">
        <v>2026</v>
      </c>
      <c r="B1091" s="29">
        <v>1</v>
      </c>
      <c r="C1091" s="2" t="s">
        <v>1256</v>
      </c>
      <c r="D1091" s="2" t="s">
        <v>1264</v>
      </c>
      <c r="E1091" s="2" t="s">
        <v>1265</v>
      </c>
      <c r="F1091" s="2" t="s">
        <v>1268</v>
      </c>
      <c r="G1091" s="2" t="s">
        <v>4235</v>
      </c>
      <c r="H1091" s="3">
        <v>1</v>
      </c>
      <c r="I1091" s="3">
        <v>11.11</v>
      </c>
      <c r="J1091" s="3">
        <v>0</v>
      </c>
      <c r="K1091" s="3">
        <v>0</v>
      </c>
      <c r="L1091" s="3">
        <v>0</v>
      </c>
      <c r="M1091" s="3">
        <v>0</v>
      </c>
      <c r="N1091" s="3">
        <v>0</v>
      </c>
      <c r="O1091" s="3">
        <v>0</v>
      </c>
      <c r="P1091" s="3">
        <v>0</v>
      </c>
      <c r="Q1091" s="3">
        <v>0</v>
      </c>
      <c r="R1091" s="3">
        <v>0</v>
      </c>
      <c r="S1091" s="3">
        <v>0</v>
      </c>
      <c r="T1091" s="3">
        <v>0</v>
      </c>
      <c r="U1091" s="3">
        <v>0</v>
      </c>
      <c r="V1091" s="3">
        <v>0</v>
      </c>
      <c r="W1091" s="3">
        <v>0</v>
      </c>
      <c r="X1091" s="3">
        <v>0</v>
      </c>
      <c r="Y1091" s="3">
        <v>0</v>
      </c>
      <c r="Z1091" s="3">
        <v>0</v>
      </c>
      <c r="AA1091" s="3">
        <v>0</v>
      </c>
      <c r="AB1091" s="3">
        <v>0</v>
      </c>
      <c r="AC1091" s="3">
        <v>0</v>
      </c>
    </row>
    <row r="1092" spans="1:29" x14ac:dyDescent="0.35">
      <c r="A1092" s="30">
        <v>2026</v>
      </c>
      <c r="B1092" s="29">
        <v>1</v>
      </c>
      <c r="C1092" s="2" t="s">
        <v>1256</v>
      </c>
      <c r="D1092" s="2" t="s">
        <v>1264</v>
      </c>
      <c r="E1092" s="2" t="s">
        <v>1265</v>
      </c>
      <c r="F1092" s="2" t="s">
        <v>4236</v>
      </c>
      <c r="G1092" s="2" t="s">
        <v>4237</v>
      </c>
      <c r="H1092" s="3">
        <v>19</v>
      </c>
      <c r="I1092" s="3">
        <v>11.11</v>
      </c>
      <c r="J1092" s="3">
        <v>16</v>
      </c>
      <c r="K1092" s="3">
        <v>9.36</v>
      </c>
      <c r="L1092" s="3">
        <v>0</v>
      </c>
      <c r="M1092" s="3">
        <v>0</v>
      </c>
      <c r="N1092" s="3">
        <v>0</v>
      </c>
      <c r="O1092" s="3">
        <v>0</v>
      </c>
      <c r="P1092" s="3">
        <v>7</v>
      </c>
      <c r="Q1092" s="3">
        <v>4.09</v>
      </c>
      <c r="R1092" s="3">
        <v>9</v>
      </c>
      <c r="S1092" s="3">
        <v>5.26</v>
      </c>
      <c r="T1092" s="3">
        <v>0</v>
      </c>
      <c r="U1092" s="3">
        <v>0</v>
      </c>
      <c r="V1092" s="3">
        <v>0</v>
      </c>
      <c r="W1092" s="3">
        <v>0</v>
      </c>
      <c r="X1092" s="3">
        <v>0</v>
      </c>
      <c r="Y1092" s="3">
        <v>0</v>
      </c>
      <c r="Z1092" s="3">
        <v>0</v>
      </c>
      <c r="AA1092" s="3">
        <v>0</v>
      </c>
      <c r="AB1092" s="3">
        <v>0</v>
      </c>
      <c r="AC1092" s="3">
        <v>0</v>
      </c>
    </row>
    <row r="1093" spans="1:29" x14ac:dyDescent="0.35">
      <c r="A1093" s="30">
        <v>2026</v>
      </c>
      <c r="B1093" s="29">
        <v>1</v>
      </c>
      <c r="C1093" s="2" t="s">
        <v>1256</v>
      </c>
      <c r="D1093" s="2" t="s">
        <v>1264</v>
      </c>
      <c r="E1093" s="2" t="s">
        <v>1265</v>
      </c>
      <c r="F1093" s="2" t="s">
        <v>4238</v>
      </c>
      <c r="G1093" s="2" t="s">
        <v>4239</v>
      </c>
      <c r="H1093" s="3">
        <v>40</v>
      </c>
      <c r="I1093" s="3">
        <v>11.11</v>
      </c>
      <c r="J1093" s="3">
        <v>21</v>
      </c>
      <c r="K1093" s="3">
        <v>5.83</v>
      </c>
      <c r="L1093" s="3">
        <v>0</v>
      </c>
      <c r="M1093" s="3">
        <v>0</v>
      </c>
      <c r="N1093" s="3">
        <v>0</v>
      </c>
      <c r="O1093" s="3">
        <v>0</v>
      </c>
      <c r="P1093" s="3">
        <v>10</v>
      </c>
      <c r="Q1093" s="3">
        <v>2.78</v>
      </c>
      <c r="R1093" s="3">
        <v>11</v>
      </c>
      <c r="S1093" s="3">
        <v>3.06</v>
      </c>
      <c r="T1093" s="3">
        <v>0</v>
      </c>
      <c r="U1093" s="3">
        <v>0</v>
      </c>
      <c r="V1093" s="3">
        <v>0</v>
      </c>
      <c r="W1093" s="3">
        <v>0</v>
      </c>
      <c r="X1093" s="3">
        <v>0</v>
      </c>
      <c r="Y1093" s="3">
        <v>0</v>
      </c>
      <c r="Z1093" s="3">
        <v>0</v>
      </c>
      <c r="AA1093" s="3">
        <v>0</v>
      </c>
      <c r="AB1093" s="3">
        <v>0</v>
      </c>
      <c r="AC1093" s="3">
        <v>0</v>
      </c>
    </row>
    <row r="1094" spans="1:29" x14ac:dyDescent="0.35">
      <c r="A1094" s="30">
        <v>2026</v>
      </c>
      <c r="B1094" s="29">
        <v>1</v>
      </c>
      <c r="C1094" s="2" t="s">
        <v>1256</v>
      </c>
      <c r="D1094" s="2" t="s">
        <v>1264</v>
      </c>
      <c r="E1094" s="2" t="s">
        <v>1265</v>
      </c>
      <c r="F1094" s="2" t="s">
        <v>1267</v>
      </c>
      <c r="G1094" s="2" t="s">
        <v>4240</v>
      </c>
      <c r="H1094" s="3">
        <v>14</v>
      </c>
      <c r="I1094" s="3">
        <v>11.11</v>
      </c>
      <c r="J1094" s="3">
        <v>0</v>
      </c>
      <c r="K1094" s="3">
        <v>0</v>
      </c>
      <c r="L1094" s="3">
        <v>0</v>
      </c>
      <c r="M1094" s="3">
        <v>0</v>
      </c>
      <c r="N1094" s="3">
        <v>0</v>
      </c>
      <c r="O1094" s="3">
        <v>0</v>
      </c>
      <c r="P1094" s="3">
        <v>0</v>
      </c>
      <c r="Q1094" s="3">
        <v>0</v>
      </c>
      <c r="R1094" s="3">
        <v>0</v>
      </c>
      <c r="S1094" s="3">
        <v>0</v>
      </c>
      <c r="T1094" s="3">
        <v>0</v>
      </c>
      <c r="U1094" s="3">
        <v>0</v>
      </c>
      <c r="V1094" s="3">
        <v>0</v>
      </c>
      <c r="W1094" s="3">
        <v>0</v>
      </c>
      <c r="X1094" s="3">
        <v>0</v>
      </c>
      <c r="Y1094" s="3">
        <v>0</v>
      </c>
      <c r="Z1094" s="3">
        <v>0</v>
      </c>
      <c r="AA1094" s="3">
        <v>0</v>
      </c>
      <c r="AB1094" s="3">
        <v>0</v>
      </c>
      <c r="AC1094" s="3">
        <v>0</v>
      </c>
    </row>
    <row r="1095" spans="1:29" x14ac:dyDescent="0.35">
      <c r="A1095" s="30">
        <v>2026</v>
      </c>
      <c r="B1095" s="29">
        <v>1</v>
      </c>
      <c r="C1095" s="2" t="s">
        <v>1256</v>
      </c>
      <c r="D1095" s="2" t="s">
        <v>1264</v>
      </c>
      <c r="E1095" s="2" t="s">
        <v>1265</v>
      </c>
      <c r="F1095" s="2" t="s">
        <v>1267</v>
      </c>
      <c r="G1095" s="2" t="s">
        <v>4241</v>
      </c>
      <c r="H1095" s="3">
        <v>17</v>
      </c>
      <c r="I1095" s="3">
        <v>11.11</v>
      </c>
      <c r="J1095" s="3">
        <v>0</v>
      </c>
      <c r="K1095" s="3">
        <v>0</v>
      </c>
      <c r="L1095" s="3">
        <v>0</v>
      </c>
      <c r="M1095" s="3">
        <v>0</v>
      </c>
      <c r="N1095" s="3">
        <v>0</v>
      </c>
      <c r="O1095" s="3">
        <v>0</v>
      </c>
      <c r="P1095" s="3">
        <v>0</v>
      </c>
      <c r="Q1095" s="3">
        <v>0</v>
      </c>
      <c r="R1095" s="3">
        <v>0</v>
      </c>
      <c r="S1095" s="3">
        <v>0</v>
      </c>
      <c r="T1095" s="3">
        <v>0</v>
      </c>
      <c r="U1095" s="3">
        <v>0</v>
      </c>
      <c r="V1095" s="3">
        <v>0</v>
      </c>
      <c r="W1095" s="3">
        <v>0</v>
      </c>
      <c r="X1095" s="3">
        <v>0</v>
      </c>
      <c r="Y1095" s="3">
        <v>0</v>
      </c>
      <c r="Z1095" s="3">
        <v>0</v>
      </c>
      <c r="AA1095" s="3">
        <v>0</v>
      </c>
      <c r="AB1095" s="3">
        <v>0</v>
      </c>
      <c r="AC1095" s="3">
        <v>0</v>
      </c>
    </row>
    <row r="1096" spans="1:29" x14ac:dyDescent="0.35">
      <c r="A1096" s="30">
        <v>2026</v>
      </c>
      <c r="B1096" s="29">
        <v>1</v>
      </c>
      <c r="C1096" s="2" t="s">
        <v>1256</v>
      </c>
      <c r="D1096" s="2" t="s">
        <v>1264</v>
      </c>
      <c r="E1096" s="2" t="s">
        <v>1265</v>
      </c>
      <c r="F1096" s="2" t="s">
        <v>1267</v>
      </c>
      <c r="G1096" s="2" t="s">
        <v>4242</v>
      </c>
      <c r="H1096" s="3">
        <v>7</v>
      </c>
      <c r="I1096" s="3">
        <v>11.11</v>
      </c>
      <c r="J1096" s="3">
        <v>0</v>
      </c>
      <c r="K1096" s="3">
        <v>0</v>
      </c>
      <c r="L1096" s="3">
        <v>0</v>
      </c>
      <c r="M1096" s="3">
        <v>0</v>
      </c>
      <c r="N1096" s="3">
        <v>0</v>
      </c>
      <c r="O1096" s="3">
        <v>0</v>
      </c>
      <c r="P1096" s="3">
        <v>0</v>
      </c>
      <c r="Q1096" s="3">
        <v>0</v>
      </c>
      <c r="R1096" s="3">
        <v>0</v>
      </c>
      <c r="S1096" s="3">
        <v>0</v>
      </c>
      <c r="T1096" s="3">
        <v>0</v>
      </c>
      <c r="U1096" s="3">
        <v>0</v>
      </c>
      <c r="V1096" s="3">
        <v>0</v>
      </c>
      <c r="W1096" s="3">
        <v>0</v>
      </c>
      <c r="X1096" s="3">
        <v>0</v>
      </c>
      <c r="Y1096" s="3">
        <v>0</v>
      </c>
      <c r="Z1096" s="3">
        <v>0</v>
      </c>
      <c r="AA1096" s="3">
        <v>0</v>
      </c>
      <c r="AB1096" s="3">
        <v>0</v>
      </c>
      <c r="AC1096" s="3">
        <v>0</v>
      </c>
    </row>
    <row r="1097" spans="1:29" x14ac:dyDescent="0.35">
      <c r="A1097" s="30">
        <v>2026</v>
      </c>
      <c r="B1097" s="29">
        <v>1</v>
      </c>
      <c r="C1097" s="2" t="s">
        <v>1256</v>
      </c>
      <c r="D1097" s="2" t="s">
        <v>1264</v>
      </c>
      <c r="E1097" s="2" t="s">
        <v>1265</v>
      </c>
      <c r="F1097" s="2" t="s">
        <v>4243</v>
      </c>
      <c r="G1097" s="2" t="s">
        <v>4244</v>
      </c>
      <c r="H1097" s="3">
        <v>9</v>
      </c>
      <c r="I1097" s="3">
        <v>11.12</v>
      </c>
      <c r="J1097" s="3">
        <v>0</v>
      </c>
      <c r="K1097" s="3">
        <v>0</v>
      </c>
      <c r="L1097" s="3">
        <v>0</v>
      </c>
      <c r="M1097" s="3">
        <v>0</v>
      </c>
      <c r="N1097" s="3">
        <v>0</v>
      </c>
      <c r="O1097" s="3">
        <v>0</v>
      </c>
      <c r="P1097" s="3">
        <v>0</v>
      </c>
      <c r="Q1097" s="3">
        <v>0</v>
      </c>
      <c r="R1097" s="3">
        <v>0</v>
      </c>
      <c r="S1097" s="3">
        <v>0</v>
      </c>
      <c r="T1097" s="3">
        <v>0</v>
      </c>
      <c r="U1097" s="3">
        <v>0</v>
      </c>
      <c r="V1097" s="3">
        <v>0</v>
      </c>
      <c r="W1097" s="3">
        <v>0</v>
      </c>
      <c r="X1097" s="3">
        <v>0</v>
      </c>
      <c r="Y1097" s="3">
        <v>0</v>
      </c>
      <c r="Z1097" s="3">
        <v>0</v>
      </c>
      <c r="AA1097" s="3">
        <v>0</v>
      </c>
      <c r="AB1097" s="3">
        <v>0</v>
      </c>
      <c r="AC1097" s="3">
        <v>0</v>
      </c>
    </row>
    <row r="1098" spans="1:29" x14ac:dyDescent="0.35">
      <c r="A1098" s="30">
        <v>2026</v>
      </c>
      <c r="B1098" s="29">
        <v>1</v>
      </c>
      <c r="C1098" s="2" t="s">
        <v>1256</v>
      </c>
      <c r="D1098" s="2" t="s">
        <v>3193</v>
      </c>
      <c r="E1098" s="2" t="s">
        <v>3194</v>
      </c>
      <c r="F1098" s="2" t="s">
        <v>4245</v>
      </c>
      <c r="G1098" s="2" t="s">
        <v>4246</v>
      </c>
      <c r="H1098" s="3">
        <v>100</v>
      </c>
      <c r="I1098" s="3">
        <v>0.18</v>
      </c>
      <c r="J1098" s="3">
        <v>100</v>
      </c>
      <c r="K1098" s="3">
        <v>0.18</v>
      </c>
      <c r="L1098" s="3">
        <v>0</v>
      </c>
      <c r="M1098" s="3">
        <v>0</v>
      </c>
      <c r="N1098" s="3">
        <v>45</v>
      </c>
      <c r="O1098" s="3">
        <v>0.08</v>
      </c>
      <c r="P1098" s="3">
        <v>30</v>
      </c>
      <c r="Q1098" s="3">
        <v>0.05</v>
      </c>
      <c r="R1098" s="3">
        <v>25</v>
      </c>
      <c r="S1098" s="3">
        <v>0.05</v>
      </c>
      <c r="T1098" s="3">
        <v>0</v>
      </c>
      <c r="U1098" s="3">
        <v>0</v>
      </c>
      <c r="V1098" s="3">
        <v>0</v>
      </c>
      <c r="W1098" s="3">
        <v>0</v>
      </c>
      <c r="X1098" s="3">
        <v>0</v>
      </c>
      <c r="Y1098" s="3">
        <v>0</v>
      </c>
      <c r="Z1098" s="3">
        <v>0</v>
      </c>
      <c r="AA1098" s="3">
        <v>0</v>
      </c>
      <c r="AB1098" s="3">
        <v>0</v>
      </c>
      <c r="AC1098" s="3">
        <v>0</v>
      </c>
    </row>
    <row r="1099" spans="1:29" x14ac:dyDescent="0.35">
      <c r="A1099" s="30">
        <v>2026</v>
      </c>
      <c r="B1099" s="29">
        <v>1</v>
      </c>
      <c r="C1099" s="2" t="s">
        <v>1256</v>
      </c>
      <c r="D1099" s="2" t="s">
        <v>3193</v>
      </c>
      <c r="E1099" s="2" t="s">
        <v>3194</v>
      </c>
      <c r="F1099" s="2" t="s">
        <v>4247</v>
      </c>
      <c r="G1099" s="2" t="s">
        <v>4248</v>
      </c>
      <c r="H1099" s="3">
        <v>100</v>
      </c>
      <c r="I1099" s="3">
        <v>7.23</v>
      </c>
      <c r="J1099" s="3">
        <v>100</v>
      </c>
      <c r="K1099" s="3">
        <v>7.23</v>
      </c>
      <c r="L1099" s="3">
        <v>0</v>
      </c>
      <c r="M1099" s="3">
        <v>0</v>
      </c>
      <c r="N1099" s="3">
        <v>67</v>
      </c>
      <c r="O1099" s="3">
        <v>4.84</v>
      </c>
      <c r="P1099" s="3">
        <v>0</v>
      </c>
      <c r="Q1099" s="3">
        <v>0</v>
      </c>
      <c r="R1099" s="3">
        <v>33</v>
      </c>
      <c r="S1099" s="3">
        <v>2.39</v>
      </c>
      <c r="T1099" s="3">
        <v>0</v>
      </c>
      <c r="U1099" s="3">
        <v>0</v>
      </c>
      <c r="V1099" s="3">
        <v>0</v>
      </c>
      <c r="W1099" s="3">
        <v>0</v>
      </c>
      <c r="X1099" s="3">
        <v>0</v>
      </c>
      <c r="Y1099" s="3">
        <v>0</v>
      </c>
      <c r="Z1099" s="3">
        <v>0</v>
      </c>
      <c r="AA1099" s="3">
        <v>0</v>
      </c>
      <c r="AB1099" s="3">
        <v>0</v>
      </c>
      <c r="AC1099" s="3">
        <v>0</v>
      </c>
    </row>
    <row r="1100" spans="1:29" x14ac:dyDescent="0.35">
      <c r="A1100" s="30">
        <v>2026</v>
      </c>
      <c r="B1100" s="29">
        <v>1</v>
      </c>
      <c r="C1100" s="2" t="s">
        <v>1256</v>
      </c>
      <c r="D1100" s="2" t="s">
        <v>3193</v>
      </c>
      <c r="E1100" s="2" t="s">
        <v>3194</v>
      </c>
      <c r="F1100" s="2" t="s">
        <v>4249</v>
      </c>
      <c r="G1100" s="2" t="s">
        <v>4250</v>
      </c>
      <c r="H1100" s="3">
        <v>100</v>
      </c>
      <c r="I1100" s="3">
        <v>92.59</v>
      </c>
      <c r="J1100" s="3">
        <v>100</v>
      </c>
      <c r="K1100" s="3">
        <v>92.59</v>
      </c>
      <c r="L1100" s="3">
        <v>65</v>
      </c>
      <c r="M1100" s="3">
        <v>60.18</v>
      </c>
      <c r="N1100" s="3">
        <v>18</v>
      </c>
      <c r="O1100" s="3">
        <v>16.670000000000002</v>
      </c>
      <c r="P1100" s="3">
        <v>4</v>
      </c>
      <c r="Q1100" s="3">
        <v>3.7</v>
      </c>
      <c r="R1100" s="3">
        <v>13</v>
      </c>
      <c r="S1100" s="3">
        <v>12.04</v>
      </c>
      <c r="T1100" s="3">
        <v>65</v>
      </c>
      <c r="U1100" s="3">
        <v>60.18</v>
      </c>
      <c r="V1100" s="3">
        <v>0</v>
      </c>
      <c r="W1100" s="3">
        <v>0</v>
      </c>
      <c r="X1100" s="3">
        <v>0</v>
      </c>
      <c r="Y1100" s="3">
        <v>0</v>
      </c>
      <c r="Z1100" s="3">
        <v>0</v>
      </c>
      <c r="AA1100" s="3">
        <v>0</v>
      </c>
      <c r="AB1100" s="3">
        <v>65</v>
      </c>
      <c r="AC1100" s="3">
        <v>60.18</v>
      </c>
    </row>
    <row r="1101" spans="1:29" x14ac:dyDescent="0.35">
      <c r="A1101" s="30">
        <v>2026</v>
      </c>
      <c r="B1101" s="29">
        <v>1</v>
      </c>
      <c r="C1101" s="2" t="s">
        <v>1270</v>
      </c>
      <c r="D1101" s="2" t="s">
        <v>1271</v>
      </c>
      <c r="E1101" s="2" t="s">
        <v>1272</v>
      </c>
      <c r="F1101" s="2" t="s">
        <v>1273</v>
      </c>
      <c r="G1101" s="2" t="s">
        <v>4251</v>
      </c>
      <c r="H1101" s="3">
        <v>60</v>
      </c>
      <c r="I1101" s="3">
        <v>15</v>
      </c>
      <c r="J1101" s="3">
        <v>0</v>
      </c>
      <c r="K1101" s="3">
        <v>0</v>
      </c>
      <c r="L1101" s="3">
        <v>0</v>
      </c>
      <c r="M1101" s="3">
        <v>0</v>
      </c>
      <c r="N1101" s="3">
        <v>0</v>
      </c>
      <c r="O1101" s="3">
        <v>0</v>
      </c>
      <c r="P1101" s="3">
        <v>0</v>
      </c>
      <c r="Q1101" s="3">
        <v>0</v>
      </c>
      <c r="R1101" s="3">
        <v>0</v>
      </c>
      <c r="S1101" s="3">
        <v>0</v>
      </c>
      <c r="T1101" s="3">
        <v>0</v>
      </c>
      <c r="U1101" s="3">
        <v>0</v>
      </c>
      <c r="V1101" s="3">
        <v>0</v>
      </c>
      <c r="W1101" s="3">
        <v>0</v>
      </c>
      <c r="X1101" s="3">
        <v>0</v>
      </c>
      <c r="Y1101" s="3">
        <v>0</v>
      </c>
      <c r="Z1101" s="3">
        <v>0</v>
      </c>
      <c r="AA1101" s="3">
        <v>0</v>
      </c>
      <c r="AB1101" s="3">
        <v>0</v>
      </c>
      <c r="AC1101" s="3">
        <v>0</v>
      </c>
    </row>
    <row r="1102" spans="1:29" x14ac:dyDescent="0.35">
      <c r="A1102" s="30">
        <v>2026</v>
      </c>
      <c r="B1102" s="29">
        <v>1</v>
      </c>
      <c r="C1102" s="2" t="s">
        <v>1270</v>
      </c>
      <c r="D1102" s="2" t="s">
        <v>1271</v>
      </c>
      <c r="E1102" s="2" t="s">
        <v>1272</v>
      </c>
      <c r="F1102" s="2" t="s">
        <v>1273</v>
      </c>
      <c r="G1102" s="2" t="s">
        <v>4252</v>
      </c>
      <c r="H1102" s="3">
        <v>47</v>
      </c>
      <c r="I1102" s="3">
        <v>10</v>
      </c>
      <c r="J1102" s="3">
        <v>0</v>
      </c>
      <c r="K1102" s="3">
        <v>0</v>
      </c>
      <c r="L1102" s="3">
        <v>0</v>
      </c>
      <c r="M1102" s="3">
        <v>0</v>
      </c>
      <c r="N1102" s="3">
        <v>0</v>
      </c>
      <c r="O1102" s="3">
        <v>0</v>
      </c>
      <c r="P1102" s="3">
        <v>0</v>
      </c>
      <c r="Q1102" s="3">
        <v>0</v>
      </c>
      <c r="R1102" s="3">
        <v>0</v>
      </c>
      <c r="S1102" s="3">
        <v>0</v>
      </c>
      <c r="T1102" s="3">
        <v>0</v>
      </c>
      <c r="U1102" s="3">
        <v>0</v>
      </c>
      <c r="V1102" s="3">
        <v>0</v>
      </c>
      <c r="W1102" s="3">
        <v>0</v>
      </c>
      <c r="X1102" s="3">
        <v>0</v>
      </c>
      <c r="Y1102" s="3">
        <v>0</v>
      </c>
      <c r="Z1102" s="3">
        <v>0</v>
      </c>
      <c r="AA1102" s="3">
        <v>0</v>
      </c>
      <c r="AB1102" s="3">
        <v>0</v>
      </c>
      <c r="AC1102" s="3">
        <v>0</v>
      </c>
    </row>
    <row r="1103" spans="1:29" x14ac:dyDescent="0.35">
      <c r="A1103" s="30">
        <v>2026</v>
      </c>
      <c r="B1103" s="29">
        <v>1</v>
      </c>
      <c r="C1103" s="2" t="s">
        <v>1270</v>
      </c>
      <c r="D1103" s="2" t="s">
        <v>1271</v>
      </c>
      <c r="E1103" s="2" t="s">
        <v>1272</v>
      </c>
      <c r="F1103" s="2" t="s">
        <v>1274</v>
      </c>
      <c r="G1103" s="2" t="s">
        <v>4253</v>
      </c>
      <c r="H1103" s="3">
        <v>72</v>
      </c>
      <c r="I1103" s="3">
        <v>25</v>
      </c>
      <c r="J1103" s="3">
        <v>2</v>
      </c>
      <c r="K1103" s="3">
        <v>0.69</v>
      </c>
      <c r="L1103" s="3">
        <v>0</v>
      </c>
      <c r="M1103" s="3">
        <v>0</v>
      </c>
      <c r="N1103" s="3">
        <v>0</v>
      </c>
      <c r="O1103" s="3">
        <v>0</v>
      </c>
      <c r="P1103" s="3">
        <v>0</v>
      </c>
      <c r="Q1103" s="3">
        <v>0</v>
      </c>
      <c r="R1103" s="3">
        <v>2</v>
      </c>
      <c r="S1103" s="3">
        <v>0.69</v>
      </c>
      <c r="T1103" s="3">
        <v>0</v>
      </c>
      <c r="U1103" s="3">
        <v>0</v>
      </c>
      <c r="V1103" s="3">
        <v>0</v>
      </c>
      <c r="W1103" s="3">
        <v>0</v>
      </c>
      <c r="X1103" s="3">
        <v>0</v>
      </c>
      <c r="Y1103" s="3">
        <v>0</v>
      </c>
      <c r="Z1103" s="3">
        <v>0</v>
      </c>
      <c r="AA1103" s="3">
        <v>0</v>
      </c>
      <c r="AB1103" s="3">
        <v>0</v>
      </c>
      <c r="AC1103" s="3">
        <v>0</v>
      </c>
    </row>
    <row r="1104" spans="1:29" x14ac:dyDescent="0.35">
      <c r="A1104" s="30">
        <v>2026</v>
      </c>
      <c r="B1104" s="29">
        <v>1</v>
      </c>
      <c r="C1104" s="2" t="s">
        <v>1270</v>
      </c>
      <c r="D1104" s="2" t="s">
        <v>1271</v>
      </c>
      <c r="E1104" s="2" t="s">
        <v>1272</v>
      </c>
      <c r="F1104" s="2" t="s">
        <v>1275</v>
      </c>
      <c r="G1104" s="2" t="s">
        <v>4254</v>
      </c>
      <c r="H1104" s="3">
        <v>17</v>
      </c>
      <c r="I1104" s="3">
        <v>50</v>
      </c>
      <c r="J1104" s="3">
        <v>3</v>
      </c>
      <c r="K1104" s="3">
        <v>8.82</v>
      </c>
      <c r="L1104" s="3">
        <v>0</v>
      </c>
      <c r="M1104" s="3">
        <v>0</v>
      </c>
      <c r="N1104" s="3">
        <v>0</v>
      </c>
      <c r="O1104" s="3">
        <v>0</v>
      </c>
      <c r="P1104" s="3">
        <v>0</v>
      </c>
      <c r="Q1104" s="3">
        <v>0</v>
      </c>
      <c r="R1104" s="3">
        <v>3</v>
      </c>
      <c r="S1104" s="3">
        <v>8.82</v>
      </c>
      <c r="T1104" s="3">
        <v>0</v>
      </c>
      <c r="U1104" s="3">
        <v>0</v>
      </c>
      <c r="V1104" s="3">
        <v>0</v>
      </c>
      <c r="W1104" s="3">
        <v>0</v>
      </c>
      <c r="X1104" s="3">
        <v>0</v>
      </c>
      <c r="Y1104" s="3">
        <v>0</v>
      </c>
      <c r="Z1104" s="3">
        <v>0</v>
      </c>
      <c r="AA1104" s="3">
        <v>0</v>
      </c>
      <c r="AB1104" s="3">
        <v>0</v>
      </c>
      <c r="AC1104" s="3">
        <v>0</v>
      </c>
    </row>
    <row r="1105" spans="1:29" x14ac:dyDescent="0.35">
      <c r="A1105" s="30">
        <v>2026</v>
      </c>
      <c r="B1105" s="29">
        <v>1</v>
      </c>
      <c r="C1105" s="2" t="s">
        <v>1270</v>
      </c>
      <c r="D1105" s="2" t="s">
        <v>1276</v>
      </c>
      <c r="E1105" s="2" t="s">
        <v>1277</v>
      </c>
      <c r="F1105" s="2" t="s">
        <v>1278</v>
      </c>
      <c r="G1105" s="2" t="s">
        <v>1279</v>
      </c>
      <c r="H1105" s="3">
        <v>3</v>
      </c>
      <c r="I1105" s="3">
        <v>10</v>
      </c>
      <c r="J1105" s="3">
        <v>0</v>
      </c>
      <c r="K1105" s="3">
        <v>0</v>
      </c>
      <c r="L1105" s="3">
        <v>0</v>
      </c>
      <c r="M1105" s="3">
        <v>0</v>
      </c>
      <c r="N1105" s="3">
        <v>0</v>
      </c>
      <c r="O1105" s="3">
        <v>0</v>
      </c>
      <c r="P1105" s="3">
        <v>0</v>
      </c>
      <c r="Q1105" s="3">
        <v>0</v>
      </c>
      <c r="R1105" s="3">
        <v>0</v>
      </c>
      <c r="S1105" s="3">
        <v>0</v>
      </c>
      <c r="T1105" s="3">
        <v>0</v>
      </c>
      <c r="U1105" s="3">
        <v>0</v>
      </c>
      <c r="V1105" s="3">
        <v>0</v>
      </c>
      <c r="W1105" s="3">
        <v>0</v>
      </c>
      <c r="X1105" s="3">
        <v>0</v>
      </c>
      <c r="Y1105" s="3">
        <v>0</v>
      </c>
      <c r="Z1105" s="3">
        <v>0</v>
      </c>
      <c r="AA1105" s="3">
        <v>0</v>
      </c>
      <c r="AB1105" s="3">
        <v>0</v>
      </c>
      <c r="AC1105" s="3">
        <v>0</v>
      </c>
    </row>
    <row r="1106" spans="1:29" x14ac:dyDescent="0.35">
      <c r="A1106" s="30">
        <v>2026</v>
      </c>
      <c r="B1106" s="29">
        <v>1</v>
      </c>
      <c r="C1106" s="2" t="s">
        <v>1270</v>
      </c>
      <c r="D1106" s="2" t="s">
        <v>1276</v>
      </c>
      <c r="E1106" s="2" t="s">
        <v>1277</v>
      </c>
      <c r="F1106" s="2" t="s">
        <v>1280</v>
      </c>
      <c r="G1106" s="2" t="s">
        <v>1281</v>
      </c>
      <c r="H1106" s="3">
        <v>0.85</v>
      </c>
      <c r="I1106" s="3">
        <v>20</v>
      </c>
      <c r="J1106" s="3">
        <v>0</v>
      </c>
      <c r="K1106" s="3">
        <v>0</v>
      </c>
      <c r="L1106" s="3">
        <v>0</v>
      </c>
      <c r="M1106" s="3">
        <v>0</v>
      </c>
      <c r="N1106" s="3">
        <v>0</v>
      </c>
      <c r="O1106" s="3">
        <v>0</v>
      </c>
      <c r="P1106" s="3">
        <v>0</v>
      </c>
      <c r="Q1106" s="3">
        <v>0</v>
      </c>
      <c r="R1106" s="3">
        <v>0</v>
      </c>
      <c r="S1106" s="3">
        <v>0</v>
      </c>
      <c r="T1106" s="3">
        <v>0</v>
      </c>
      <c r="U1106" s="3">
        <v>0</v>
      </c>
      <c r="V1106" s="3">
        <v>0</v>
      </c>
      <c r="W1106" s="3">
        <v>0</v>
      </c>
      <c r="X1106" s="3">
        <v>0</v>
      </c>
      <c r="Y1106" s="3">
        <v>0</v>
      </c>
      <c r="Z1106" s="3">
        <v>0</v>
      </c>
      <c r="AA1106" s="3">
        <v>0</v>
      </c>
      <c r="AB1106" s="3">
        <v>0</v>
      </c>
      <c r="AC1106" s="3">
        <v>0</v>
      </c>
    </row>
    <row r="1107" spans="1:29" x14ac:dyDescent="0.35">
      <c r="A1107" s="30">
        <v>2026</v>
      </c>
      <c r="B1107" s="29">
        <v>1</v>
      </c>
      <c r="C1107" s="2" t="s">
        <v>1270</v>
      </c>
      <c r="D1107" s="2" t="s">
        <v>1276</v>
      </c>
      <c r="E1107" s="2" t="s">
        <v>1277</v>
      </c>
      <c r="F1107" s="2" t="s">
        <v>1280</v>
      </c>
      <c r="G1107" s="2" t="s">
        <v>1282</v>
      </c>
      <c r="H1107" s="3">
        <v>0.9</v>
      </c>
      <c r="I1107" s="3">
        <v>20</v>
      </c>
      <c r="J1107" s="3">
        <v>0</v>
      </c>
      <c r="K1107" s="3">
        <v>0</v>
      </c>
      <c r="L1107" s="3">
        <v>0</v>
      </c>
      <c r="M1107" s="3">
        <v>0</v>
      </c>
      <c r="N1107" s="3">
        <v>0</v>
      </c>
      <c r="O1107" s="3">
        <v>0</v>
      </c>
      <c r="P1107" s="3">
        <v>0</v>
      </c>
      <c r="Q1107" s="3">
        <v>0</v>
      </c>
      <c r="R1107" s="3">
        <v>0</v>
      </c>
      <c r="S1107" s="3">
        <v>0</v>
      </c>
      <c r="T1107" s="3">
        <v>0</v>
      </c>
      <c r="U1107" s="3">
        <v>0</v>
      </c>
      <c r="V1107" s="3">
        <v>0</v>
      </c>
      <c r="W1107" s="3">
        <v>0</v>
      </c>
      <c r="X1107" s="3">
        <v>0</v>
      </c>
      <c r="Y1107" s="3">
        <v>0</v>
      </c>
      <c r="Z1107" s="3">
        <v>0</v>
      </c>
      <c r="AA1107" s="3">
        <v>0</v>
      </c>
      <c r="AB1107" s="3">
        <v>0</v>
      </c>
      <c r="AC1107" s="3">
        <v>0</v>
      </c>
    </row>
    <row r="1108" spans="1:29" x14ac:dyDescent="0.35">
      <c r="A1108" s="30">
        <v>2026</v>
      </c>
      <c r="B1108" s="29">
        <v>1</v>
      </c>
      <c r="C1108" s="2" t="s">
        <v>1270</v>
      </c>
      <c r="D1108" s="2" t="s">
        <v>1276</v>
      </c>
      <c r="E1108" s="2" t="s">
        <v>1277</v>
      </c>
      <c r="F1108" s="2" t="s">
        <v>1280</v>
      </c>
      <c r="G1108" s="2" t="s">
        <v>1283</v>
      </c>
      <c r="H1108" s="3">
        <v>14962</v>
      </c>
      <c r="I1108" s="3">
        <v>20</v>
      </c>
      <c r="J1108" s="3">
        <v>0</v>
      </c>
      <c r="K1108" s="3">
        <v>0</v>
      </c>
      <c r="L1108" s="3">
        <v>0</v>
      </c>
      <c r="M1108" s="3">
        <v>0</v>
      </c>
      <c r="N1108" s="3">
        <v>0</v>
      </c>
      <c r="O1108" s="3">
        <v>0</v>
      </c>
      <c r="P1108" s="3">
        <v>0</v>
      </c>
      <c r="Q1108" s="3">
        <v>0</v>
      </c>
      <c r="R1108" s="3">
        <v>0</v>
      </c>
      <c r="S1108" s="3">
        <v>0</v>
      </c>
      <c r="T1108" s="3">
        <v>0</v>
      </c>
      <c r="U1108" s="3">
        <v>0</v>
      </c>
      <c r="V1108" s="3">
        <v>0</v>
      </c>
      <c r="W1108" s="3">
        <v>0</v>
      </c>
      <c r="X1108" s="3">
        <v>0</v>
      </c>
      <c r="Y1108" s="3">
        <v>0</v>
      </c>
      <c r="Z1108" s="3">
        <v>0</v>
      </c>
      <c r="AA1108" s="3">
        <v>0</v>
      </c>
      <c r="AB1108" s="3">
        <v>0</v>
      </c>
      <c r="AC1108" s="3">
        <v>0</v>
      </c>
    </row>
    <row r="1109" spans="1:29" x14ac:dyDescent="0.35">
      <c r="A1109" s="30">
        <v>2026</v>
      </c>
      <c r="B1109" s="29">
        <v>1</v>
      </c>
      <c r="C1109" s="2" t="s">
        <v>1270</v>
      </c>
      <c r="D1109" s="2" t="s">
        <v>1276</v>
      </c>
      <c r="E1109" s="2" t="s">
        <v>1277</v>
      </c>
      <c r="F1109" s="2" t="s">
        <v>1284</v>
      </c>
      <c r="G1109" s="2" t="s">
        <v>1285</v>
      </c>
      <c r="H1109" s="3">
        <v>18802</v>
      </c>
      <c r="I1109" s="3">
        <v>10</v>
      </c>
      <c r="J1109" s="3">
        <v>0</v>
      </c>
      <c r="K1109" s="3">
        <v>0</v>
      </c>
      <c r="L1109" s="3">
        <v>0</v>
      </c>
      <c r="M1109" s="3">
        <v>0</v>
      </c>
      <c r="N1109" s="3">
        <v>0</v>
      </c>
      <c r="O1109" s="3">
        <v>0</v>
      </c>
      <c r="P1109" s="3">
        <v>0</v>
      </c>
      <c r="Q1109" s="3">
        <v>0</v>
      </c>
      <c r="R1109" s="3">
        <v>0</v>
      </c>
      <c r="S1109" s="3">
        <v>0</v>
      </c>
      <c r="T1109" s="3">
        <v>0</v>
      </c>
      <c r="U1109" s="3">
        <v>0</v>
      </c>
      <c r="V1109" s="3">
        <v>0</v>
      </c>
      <c r="W1109" s="3">
        <v>0</v>
      </c>
      <c r="X1109" s="3">
        <v>0</v>
      </c>
      <c r="Y1109" s="3">
        <v>0</v>
      </c>
      <c r="Z1109" s="3">
        <v>0</v>
      </c>
      <c r="AA1109" s="3">
        <v>0</v>
      </c>
      <c r="AB1109" s="3">
        <v>0</v>
      </c>
      <c r="AC1109" s="3">
        <v>0</v>
      </c>
    </row>
    <row r="1110" spans="1:29" x14ac:dyDescent="0.35">
      <c r="A1110" s="30">
        <v>2026</v>
      </c>
      <c r="B1110" s="29">
        <v>1</v>
      </c>
      <c r="C1110" s="2" t="s">
        <v>1270</v>
      </c>
      <c r="D1110" s="2" t="s">
        <v>1276</v>
      </c>
      <c r="E1110" s="2" t="s">
        <v>1277</v>
      </c>
      <c r="F1110" s="2" t="s">
        <v>1284</v>
      </c>
      <c r="G1110" s="2" t="s">
        <v>1286</v>
      </c>
      <c r="H1110" s="3">
        <v>40</v>
      </c>
      <c r="I1110" s="3">
        <v>10</v>
      </c>
      <c r="J1110" s="3">
        <v>0</v>
      </c>
      <c r="K1110" s="3">
        <v>0</v>
      </c>
      <c r="L1110" s="3">
        <v>0</v>
      </c>
      <c r="M1110" s="3">
        <v>0</v>
      </c>
      <c r="N1110" s="3">
        <v>0</v>
      </c>
      <c r="O1110" s="3">
        <v>0</v>
      </c>
      <c r="P1110" s="3">
        <v>0</v>
      </c>
      <c r="Q1110" s="3">
        <v>0</v>
      </c>
      <c r="R1110" s="3">
        <v>0</v>
      </c>
      <c r="S1110" s="3">
        <v>0</v>
      </c>
      <c r="T1110" s="3">
        <v>0</v>
      </c>
      <c r="U1110" s="3">
        <v>0</v>
      </c>
      <c r="V1110" s="3">
        <v>0</v>
      </c>
      <c r="W1110" s="3">
        <v>0</v>
      </c>
      <c r="X1110" s="3">
        <v>0</v>
      </c>
      <c r="Y1110" s="3">
        <v>0</v>
      </c>
      <c r="Z1110" s="3">
        <v>0</v>
      </c>
      <c r="AA1110" s="3">
        <v>0</v>
      </c>
      <c r="AB1110" s="3">
        <v>0</v>
      </c>
      <c r="AC1110" s="3">
        <v>0</v>
      </c>
    </row>
    <row r="1111" spans="1:29" x14ac:dyDescent="0.35">
      <c r="A1111" s="30">
        <v>2026</v>
      </c>
      <c r="B1111" s="29">
        <v>1</v>
      </c>
      <c r="C1111" s="2" t="s">
        <v>1270</v>
      </c>
      <c r="D1111" s="2" t="s">
        <v>1276</v>
      </c>
      <c r="E1111" s="2" t="s">
        <v>1277</v>
      </c>
      <c r="F1111" s="2" t="s">
        <v>1284</v>
      </c>
      <c r="G1111" s="2" t="s">
        <v>1287</v>
      </c>
      <c r="H1111" s="3">
        <v>0.8</v>
      </c>
      <c r="I1111" s="3">
        <v>10</v>
      </c>
      <c r="J1111" s="3">
        <v>0</v>
      </c>
      <c r="K1111" s="3">
        <v>0</v>
      </c>
      <c r="L1111" s="3">
        <v>0</v>
      </c>
      <c r="M1111" s="3">
        <v>0</v>
      </c>
      <c r="N1111" s="3">
        <v>0</v>
      </c>
      <c r="O1111" s="3">
        <v>0</v>
      </c>
      <c r="P1111" s="3">
        <v>0</v>
      </c>
      <c r="Q1111" s="3">
        <v>0</v>
      </c>
      <c r="R1111" s="3">
        <v>0</v>
      </c>
      <c r="S1111" s="3">
        <v>0</v>
      </c>
      <c r="T1111" s="3">
        <v>0</v>
      </c>
      <c r="U1111" s="3">
        <v>0</v>
      </c>
      <c r="V1111" s="3">
        <v>0</v>
      </c>
      <c r="W1111" s="3">
        <v>0</v>
      </c>
      <c r="X1111" s="3">
        <v>0</v>
      </c>
      <c r="Y1111" s="3">
        <v>0</v>
      </c>
      <c r="Z1111" s="3">
        <v>0</v>
      </c>
      <c r="AA1111" s="3">
        <v>0</v>
      </c>
      <c r="AB1111" s="3">
        <v>0</v>
      </c>
      <c r="AC1111" s="3">
        <v>0</v>
      </c>
    </row>
    <row r="1112" spans="1:29" x14ac:dyDescent="0.35">
      <c r="A1112" s="30">
        <v>2026</v>
      </c>
      <c r="B1112" s="29">
        <v>1</v>
      </c>
      <c r="C1112" s="2" t="s">
        <v>1270</v>
      </c>
      <c r="D1112" s="2" t="s">
        <v>3201</v>
      </c>
      <c r="E1112" s="2" t="s">
        <v>3202</v>
      </c>
      <c r="F1112" s="2" t="s">
        <v>4255</v>
      </c>
      <c r="G1112" s="2" t="s">
        <v>4256</v>
      </c>
      <c r="H1112" s="3">
        <v>31230</v>
      </c>
      <c r="I1112" s="3">
        <v>20</v>
      </c>
      <c r="J1112" s="3">
        <v>5910</v>
      </c>
      <c r="K1112" s="3">
        <v>3.79</v>
      </c>
      <c r="L1112" s="3">
        <v>0</v>
      </c>
      <c r="M1112" s="3">
        <v>0</v>
      </c>
      <c r="N1112" s="3">
        <v>0</v>
      </c>
      <c r="O1112" s="3">
        <v>0</v>
      </c>
      <c r="P1112" s="3">
        <v>0</v>
      </c>
      <c r="Q1112" s="3">
        <v>0</v>
      </c>
      <c r="R1112" s="3">
        <v>5910</v>
      </c>
      <c r="S1112" s="3">
        <v>3.79</v>
      </c>
      <c r="T1112" s="3">
        <v>0</v>
      </c>
      <c r="U1112" s="3">
        <v>0</v>
      </c>
      <c r="V1112" s="3">
        <v>0</v>
      </c>
      <c r="W1112" s="3">
        <v>0</v>
      </c>
      <c r="X1112" s="3">
        <v>0</v>
      </c>
      <c r="Y1112" s="3">
        <v>0</v>
      </c>
      <c r="Z1112" s="3">
        <v>0</v>
      </c>
      <c r="AA1112" s="3">
        <v>0</v>
      </c>
      <c r="AB1112" s="3">
        <v>0</v>
      </c>
      <c r="AC1112" s="3">
        <v>0</v>
      </c>
    </row>
    <row r="1113" spans="1:29" x14ac:dyDescent="0.35">
      <c r="A1113" s="30">
        <v>2026</v>
      </c>
      <c r="B1113" s="29">
        <v>1</v>
      </c>
      <c r="C1113" s="2" t="s">
        <v>1270</v>
      </c>
      <c r="D1113" s="2" t="s">
        <v>3201</v>
      </c>
      <c r="E1113" s="2" t="s">
        <v>3202</v>
      </c>
      <c r="F1113" s="2" t="s">
        <v>4255</v>
      </c>
      <c r="G1113" s="2" t="s">
        <v>4257</v>
      </c>
      <c r="H1113" s="3">
        <v>570</v>
      </c>
      <c r="I1113" s="3">
        <v>12</v>
      </c>
      <c r="J1113" s="3">
        <v>190</v>
      </c>
      <c r="K1113" s="3">
        <v>4</v>
      </c>
      <c r="L1113" s="3">
        <v>0</v>
      </c>
      <c r="M1113" s="3">
        <v>0</v>
      </c>
      <c r="N1113" s="3">
        <v>0</v>
      </c>
      <c r="O1113" s="3">
        <v>0</v>
      </c>
      <c r="P1113" s="3">
        <v>0</v>
      </c>
      <c r="Q1113" s="3">
        <v>0</v>
      </c>
      <c r="R1113" s="3">
        <v>190</v>
      </c>
      <c r="S1113" s="3">
        <v>4</v>
      </c>
      <c r="T1113" s="3">
        <v>0</v>
      </c>
      <c r="U1113" s="3">
        <v>0</v>
      </c>
      <c r="V1113" s="3">
        <v>0</v>
      </c>
      <c r="W1113" s="3">
        <v>0</v>
      </c>
      <c r="X1113" s="3">
        <v>0</v>
      </c>
      <c r="Y1113" s="3">
        <v>0</v>
      </c>
      <c r="Z1113" s="3">
        <v>0</v>
      </c>
      <c r="AA1113" s="3">
        <v>0</v>
      </c>
      <c r="AB1113" s="3">
        <v>0</v>
      </c>
      <c r="AC1113" s="3">
        <v>0</v>
      </c>
    </row>
    <row r="1114" spans="1:29" x14ac:dyDescent="0.35">
      <c r="A1114" s="30">
        <v>2026</v>
      </c>
      <c r="B1114" s="29">
        <v>1</v>
      </c>
      <c r="C1114" s="2" t="s">
        <v>1270</v>
      </c>
      <c r="D1114" s="2" t="s">
        <v>3201</v>
      </c>
      <c r="E1114" s="2" t="s">
        <v>3202</v>
      </c>
      <c r="F1114" s="2" t="s">
        <v>4255</v>
      </c>
      <c r="G1114" s="2" t="s">
        <v>4258</v>
      </c>
      <c r="H1114" s="3">
        <v>1085</v>
      </c>
      <c r="I1114" s="3">
        <v>16</v>
      </c>
      <c r="J1114" s="3">
        <v>155</v>
      </c>
      <c r="K1114" s="3">
        <v>2.29</v>
      </c>
      <c r="L1114" s="3">
        <v>0</v>
      </c>
      <c r="M1114" s="3">
        <v>0</v>
      </c>
      <c r="N1114" s="3">
        <v>0</v>
      </c>
      <c r="O1114" s="3">
        <v>0</v>
      </c>
      <c r="P1114" s="3">
        <v>0</v>
      </c>
      <c r="Q1114" s="3">
        <v>0</v>
      </c>
      <c r="R1114" s="3">
        <v>155</v>
      </c>
      <c r="S1114" s="3">
        <v>2.29</v>
      </c>
      <c r="T1114" s="3">
        <v>0</v>
      </c>
      <c r="U1114" s="3">
        <v>0</v>
      </c>
      <c r="V1114" s="3">
        <v>0</v>
      </c>
      <c r="W1114" s="3">
        <v>0</v>
      </c>
      <c r="X1114" s="3">
        <v>0</v>
      </c>
      <c r="Y1114" s="3">
        <v>0</v>
      </c>
      <c r="Z1114" s="3">
        <v>0</v>
      </c>
      <c r="AA1114" s="3">
        <v>0</v>
      </c>
      <c r="AB1114" s="3">
        <v>0</v>
      </c>
      <c r="AC1114" s="3">
        <v>0</v>
      </c>
    </row>
    <row r="1115" spans="1:29" x14ac:dyDescent="0.35">
      <c r="A1115" s="30">
        <v>2026</v>
      </c>
      <c r="B1115" s="29">
        <v>1</v>
      </c>
      <c r="C1115" s="2" t="s">
        <v>1270</v>
      </c>
      <c r="D1115" s="2" t="s">
        <v>3201</v>
      </c>
      <c r="E1115" s="2" t="s">
        <v>3202</v>
      </c>
      <c r="F1115" s="2" t="s">
        <v>4255</v>
      </c>
      <c r="G1115" s="2" t="s">
        <v>4259</v>
      </c>
      <c r="H1115" s="3">
        <v>557</v>
      </c>
      <c r="I1115" s="3">
        <v>16</v>
      </c>
      <c r="J1115" s="3">
        <v>83</v>
      </c>
      <c r="K1115" s="3">
        <v>2.38</v>
      </c>
      <c r="L1115" s="3">
        <v>0</v>
      </c>
      <c r="M1115" s="3">
        <v>0</v>
      </c>
      <c r="N1115" s="3">
        <v>0</v>
      </c>
      <c r="O1115" s="3">
        <v>0</v>
      </c>
      <c r="P1115" s="3">
        <v>0</v>
      </c>
      <c r="Q1115" s="3">
        <v>0</v>
      </c>
      <c r="R1115" s="3">
        <v>83</v>
      </c>
      <c r="S1115" s="3">
        <v>2.38</v>
      </c>
      <c r="T1115" s="3">
        <v>0</v>
      </c>
      <c r="U1115" s="3">
        <v>0</v>
      </c>
      <c r="V1115" s="3">
        <v>0</v>
      </c>
      <c r="W1115" s="3">
        <v>0</v>
      </c>
      <c r="X1115" s="3">
        <v>0</v>
      </c>
      <c r="Y1115" s="3">
        <v>0</v>
      </c>
      <c r="Z1115" s="3">
        <v>0</v>
      </c>
      <c r="AA1115" s="3">
        <v>0</v>
      </c>
      <c r="AB1115" s="3">
        <v>0</v>
      </c>
      <c r="AC1115" s="3">
        <v>0</v>
      </c>
    </row>
    <row r="1116" spans="1:29" x14ac:dyDescent="0.35">
      <c r="A1116" s="30">
        <v>2026</v>
      </c>
      <c r="B1116" s="29">
        <v>1</v>
      </c>
      <c r="C1116" s="2" t="s">
        <v>1270</v>
      </c>
      <c r="D1116" s="2" t="s">
        <v>3201</v>
      </c>
      <c r="E1116" s="2" t="s">
        <v>3202</v>
      </c>
      <c r="F1116" s="2" t="s">
        <v>4260</v>
      </c>
      <c r="G1116" s="2" t="s">
        <v>4261</v>
      </c>
      <c r="H1116" s="3">
        <v>137500</v>
      </c>
      <c r="I1116" s="3">
        <v>20</v>
      </c>
      <c r="J1116" s="3">
        <v>32500</v>
      </c>
      <c r="K1116" s="3">
        <v>4.7300000000000004</v>
      </c>
      <c r="L1116" s="3">
        <v>0</v>
      </c>
      <c r="M1116" s="3">
        <v>0</v>
      </c>
      <c r="N1116" s="3">
        <v>0</v>
      </c>
      <c r="O1116" s="3">
        <v>0</v>
      </c>
      <c r="P1116" s="3">
        <v>0</v>
      </c>
      <c r="Q1116" s="3">
        <v>0</v>
      </c>
      <c r="R1116" s="3">
        <v>32500</v>
      </c>
      <c r="S1116" s="3">
        <v>4.7300000000000004</v>
      </c>
      <c r="T1116" s="3">
        <v>0</v>
      </c>
      <c r="U1116" s="3">
        <v>0</v>
      </c>
      <c r="V1116" s="3">
        <v>0</v>
      </c>
      <c r="W1116" s="3">
        <v>0</v>
      </c>
      <c r="X1116" s="3">
        <v>0</v>
      </c>
      <c r="Y1116" s="3">
        <v>0</v>
      </c>
      <c r="Z1116" s="3">
        <v>0</v>
      </c>
      <c r="AA1116" s="3">
        <v>0</v>
      </c>
      <c r="AB1116" s="3">
        <v>0</v>
      </c>
      <c r="AC1116" s="3">
        <v>0</v>
      </c>
    </row>
    <row r="1117" spans="1:29" x14ac:dyDescent="0.35">
      <c r="A1117" s="30">
        <v>2026</v>
      </c>
      <c r="B1117" s="29">
        <v>1</v>
      </c>
      <c r="C1117" s="2" t="s">
        <v>1270</v>
      </c>
      <c r="D1117" s="2" t="s">
        <v>3201</v>
      </c>
      <c r="E1117" s="2" t="s">
        <v>3202</v>
      </c>
      <c r="F1117" s="2" t="s">
        <v>4262</v>
      </c>
      <c r="G1117" s="2" t="s">
        <v>4263</v>
      </c>
      <c r="H1117" s="3">
        <v>11</v>
      </c>
      <c r="I1117" s="3">
        <v>10.5</v>
      </c>
      <c r="J1117" s="3">
        <v>1</v>
      </c>
      <c r="K1117" s="3">
        <v>0.96</v>
      </c>
      <c r="L1117" s="3">
        <v>0</v>
      </c>
      <c r="M1117" s="3">
        <v>0</v>
      </c>
      <c r="N1117" s="3">
        <v>0</v>
      </c>
      <c r="O1117" s="3">
        <v>0</v>
      </c>
      <c r="P1117" s="3">
        <v>0</v>
      </c>
      <c r="Q1117" s="3">
        <v>0</v>
      </c>
      <c r="R1117" s="3">
        <v>1</v>
      </c>
      <c r="S1117" s="3">
        <v>0.96</v>
      </c>
      <c r="T1117" s="3">
        <v>0</v>
      </c>
      <c r="U1117" s="3">
        <v>0</v>
      </c>
      <c r="V1117" s="3">
        <v>0</v>
      </c>
      <c r="W1117" s="3">
        <v>0</v>
      </c>
      <c r="X1117" s="3">
        <v>0</v>
      </c>
      <c r="Y1117" s="3">
        <v>0</v>
      </c>
      <c r="Z1117" s="3">
        <v>0</v>
      </c>
      <c r="AA1117" s="3">
        <v>0</v>
      </c>
      <c r="AB1117" s="3">
        <v>0</v>
      </c>
      <c r="AC1117" s="3">
        <v>0</v>
      </c>
    </row>
    <row r="1118" spans="1:29" x14ac:dyDescent="0.35">
      <c r="A1118" s="30">
        <v>2026</v>
      </c>
      <c r="B1118" s="29">
        <v>1</v>
      </c>
      <c r="C1118" s="2" t="s">
        <v>1270</v>
      </c>
      <c r="D1118" s="2" t="s">
        <v>3201</v>
      </c>
      <c r="E1118" s="2" t="s">
        <v>3202</v>
      </c>
      <c r="F1118" s="2" t="s">
        <v>4262</v>
      </c>
      <c r="G1118" s="2" t="s">
        <v>4264</v>
      </c>
      <c r="H1118" s="3">
        <v>6</v>
      </c>
      <c r="I1118" s="3">
        <v>5.5</v>
      </c>
      <c r="J1118" s="3">
        <v>1</v>
      </c>
      <c r="K1118" s="3">
        <v>0.92</v>
      </c>
      <c r="L1118" s="3">
        <v>0</v>
      </c>
      <c r="M1118" s="3">
        <v>0</v>
      </c>
      <c r="N1118" s="3">
        <v>0</v>
      </c>
      <c r="O1118" s="3">
        <v>0</v>
      </c>
      <c r="P1118" s="3">
        <v>0</v>
      </c>
      <c r="Q1118" s="3">
        <v>0</v>
      </c>
      <c r="R1118" s="3">
        <v>1</v>
      </c>
      <c r="S1118" s="3">
        <v>0.92</v>
      </c>
      <c r="T1118" s="3">
        <v>0</v>
      </c>
      <c r="U1118" s="3">
        <v>0</v>
      </c>
      <c r="V1118" s="3">
        <v>0</v>
      </c>
      <c r="W1118" s="3">
        <v>0</v>
      </c>
      <c r="X1118" s="3">
        <v>0</v>
      </c>
      <c r="Y1118" s="3">
        <v>0</v>
      </c>
      <c r="Z1118" s="3">
        <v>0</v>
      </c>
      <c r="AA1118" s="3">
        <v>0</v>
      </c>
      <c r="AB1118" s="3">
        <v>0</v>
      </c>
      <c r="AC1118" s="3">
        <v>0</v>
      </c>
    </row>
    <row r="1119" spans="1:29" x14ac:dyDescent="0.35">
      <c r="A1119" s="30">
        <v>2026</v>
      </c>
      <c r="B1119" s="29">
        <v>1</v>
      </c>
      <c r="C1119" s="2" t="s">
        <v>1270</v>
      </c>
      <c r="D1119" s="2" t="s">
        <v>1288</v>
      </c>
      <c r="E1119" s="2" t="s">
        <v>1289</v>
      </c>
      <c r="F1119" s="2" t="s">
        <v>1290</v>
      </c>
      <c r="G1119" s="2" t="s">
        <v>1291</v>
      </c>
      <c r="H1119" s="3">
        <v>1</v>
      </c>
      <c r="I1119" s="3">
        <v>4</v>
      </c>
      <c r="J1119" s="3">
        <v>0</v>
      </c>
      <c r="K1119" s="3">
        <v>0</v>
      </c>
      <c r="L1119" s="3">
        <v>0</v>
      </c>
      <c r="M1119" s="3">
        <v>0</v>
      </c>
      <c r="N1119" s="3">
        <v>0</v>
      </c>
      <c r="O1119" s="3">
        <v>0</v>
      </c>
      <c r="P1119" s="3">
        <v>0</v>
      </c>
      <c r="Q1119" s="3">
        <v>0</v>
      </c>
      <c r="R1119" s="3">
        <v>0</v>
      </c>
      <c r="S1119" s="3">
        <v>0</v>
      </c>
      <c r="T1119" s="3">
        <v>0</v>
      </c>
      <c r="U1119" s="3">
        <v>0</v>
      </c>
      <c r="V1119" s="3">
        <v>0</v>
      </c>
      <c r="W1119" s="3">
        <v>0</v>
      </c>
      <c r="X1119" s="3">
        <v>0</v>
      </c>
      <c r="Y1119" s="3">
        <v>0</v>
      </c>
      <c r="Z1119" s="3">
        <v>0</v>
      </c>
      <c r="AA1119" s="3">
        <v>0</v>
      </c>
      <c r="AB1119" s="3">
        <v>0</v>
      </c>
      <c r="AC1119" s="3">
        <v>0</v>
      </c>
    </row>
    <row r="1120" spans="1:29" x14ac:dyDescent="0.35">
      <c r="A1120" s="30">
        <v>2026</v>
      </c>
      <c r="B1120" s="29">
        <v>1</v>
      </c>
      <c r="C1120" s="2" t="s">
        <v>1270</v>
      </c>
      <c r="D1120" s="2" t="s">
        <v>1288</v>
      </c>
      <c r="E1120" s="2" t="s">
        <v>1289</v>
      </c>
      <c r="F1120" s="2" t="s">
        <v>1292</v>
      </c>
      <c r="G1120" s="2" t="s">
        <v>1293</v>
      </c>
      <c r="H1120" s="3">
        <v>554</v>
      </c>
      <c r="I1120" s="3">
        <v>20</v>
      </c>
      <c r="J1120" s="3">
        <v>0</v>
      </c>
      <c r="K1120" s="3">
        <v>0</v>
      </c>
      <c r="L1120" s="3">
        <v>0</v>
      </c>
      <c r="M1120" s="3">
        <v>0</v>
      </c>
      <c r="N1120" s="3">
        <v>0</v>
      </c>
      <c r="O1120" s="3">
        <v>0</v>
      </c>
      <c r="P1120" s="3">
        <v>0</v>
      </c>
      <c r="Q1120" s="3">
        <v>0</v>
      </c>
      <c r="R1120" s="3">
        <v>0</v>
      </c>
      <c r="S1120" s="3">
        <v>0</v>
      </c>
      <c r="T1120" s="3">
        <v>0</v>
      </c>
      <c r="U1120" s="3">
        <v>0</v>
      </c>
      <c r="V1120" s="3">
        <v>0</v>
      </c>
      <c r="W1120" s="3">
        <v>0</v>
      </c>
      <c r="X1120" s="3">
        <v>0</v>
      </c>
      <c r="Y1120" s="3">
        <v>0</v>
      </c>
      <c r="Z1120" s="3">
        <v>0</v>
      </c>
      <c r="AA1120" s="3">
        <v>0</v>
      </c>
      <c r="AB1120" s="3">
        <v>0</v>
      </c>
      <c r="AC1120" s="3">
        <v>0</v>
      </c>
    </row>
    <row r="1121" spans="1:29" x14ac:dyDescent="0.35">
      <c r="A1121" s="30">
        <v>2026</v>
      </c>
      <c r="B1121" s="29">
        <v>1</v>
      </c>
      <c r="C1121" s="2" t="s">
        <v>1270</v>
      </c>
      <c r="D1121" s="2" t="s">
        <v>1288</v>
      </c>
      <c r="E1121" s="2" t="s">
        <v>1289</v>
      </c>
      <c r="F1121" s="2" t="s">
        <v>1294</v>
      </c>
      <c r="G1121" s="2" t="s">
        <v>1295</v>
      </c>
      <c r="H1121" s="3">
        <v>3</v>
      </c>
      <c r="I1121" s="3">
        <v>3</v>
      </c>
      <c r="J1121" s="3">
        <v>1</v>
      </c>
      <c r="K1121" s="3">
        <v>1</v>
      </c>
      <c r="L1121" s="3">
        <v>1</v>
      </c>
      <c r="M1121" s="3">
        <v>1</v>
      </c>
      <c r="N1121" s="3">
        <v>0</v>
      </c>
      <c r="O1121" s="3">
        <v>0</v>
      </c>
      <c r="P1121" s="3">
        <v>0</v>
      </c>
      <c r="Q1121" s="3">
        <v>0</v>
      </c>
      <c r="R1121" s="3">
        <v>0</v>
      </c>
      <c r="S1121" s="3">
        <v>0</v>
      </c>
      <c r="T1121" s="3">
        <v>1</v>
      </c>
      <c r="U1121" s="3">
        <v>1</v>
      </c>
      <c r="V1121" s="3">
        <v>0</v>
      </c>
      <c r="W1121" s="3">
        <v>0</v>
      </c>
      <c r="X1121" s="3">
        <v>0</v>
      </c>
      <c r="Y1121" s="3">
        <v>0</v>
      </c>
      <c r="Z1121" s="3">
        <v>0</v>
      </c>
      <c r="AA1121" s="3">
        <v>0</v>
      </c>
      <c r="AB1121" s="3">
        <v>1</v>
      </c>
      <c r="AC1121" s="3">
        <v>1</v>
      </c>
    </row>
    <row r="1122" spans="1:29" x14ac:dyDescent="0.35">
      <c r="A1122" s="30">
        <v>2026</v>
      </c>
      <c r="B1122" s="29">
        <v>1</v>
      </c>
      <c r="C1122" s="2" t="s">
        <v>1270</v>
      </c>
      <c r="D1122" s="2" t="s">
        <v>1288</v>
      </c>
      <c r="E1122" s="2" t="s">
        <v>1289</v>
      </c>
      <c r="F1122" s="2" t="s">
        <v>1290</v>
      </c>
      <c r="G1122" s="2" t="s">
        <v>1296</v>
      </c>
      <c r="H1122" s="3">
        <v>3</v>
      </c>
      <c r="I1122" s="3">
        <v>3</v>
      </c>
      <c r="J1122" s="3">
        <v>1</v>
      </c>
      <c r="K1122" s="3">
        <v>1</v>
      </c>
      <c r="L1122" s="3">
        <v>0</v>
      </c>
      <c r="M1122" s="3">
        <v>0</v>
      </c>
      <c r="N1122" s="3">
        <v>1</v>
      </c>
      <c r="O1122" s="3">
        <v>1</v>
      </c>
      <c r="P1122" s="3">
        <v>0</v>
      </c>
      <c r="Q1122" s="3">
        <v>0</v>
      </c>
      <c r="R1122" s="3">
        <v>0</v>
      </c>
      <c r="S1122" s="3">
        <v>0</v>
      </c>
      <c r="T1122" s="3">
        <v>0</v>
      </c>
      <c r="U1122" s="3">
        <v>0</v>
      </c>
      <c r="V1122" s="3">
        <v>0</v>
      </c>
      <c r="W1122" s="3">
        <v>0</v>
      </c>
      <c r="X1122" s="3">
        <v>0</v>
      </c>
      <c r="Y1122" s="3">
        <v>0</v>
      </c>
      <c r="Z1122" s="3">
        <v>0</v>
      </c>
      <c r="AA1122" s="3">
        <v>0</v>
      </c>
      <c r="AB1122" s="3">
        <v>0</v>
      </c>
      <c r="AC1122" s="3">
        <v>0</v>
      </c>
    </row>
    <row r="1123" spans="1:29" x14ac:dyDescent="0.35">
      <c r="A1123" s="30">
        <v>2026</v>
      </c>
      <c r="B1123" s="29">
        <v>1</v>
      </c>
      <c r="C1123" s="2" t="s">
        <v>1270</v>
      </c>
      <c r="D1123" s="2" t="s">
        <v>1288</v>
      </c>
      <c r="E1123" s="2" t="s">
        <v>1289</v>
      </c>
      <c r="F1123" s="2" t="s">
        <v>1297</v>
      </c>
      <c r="G1123" s="2" t="s">
        <v>1298</v>
      </c>
      <c r="H1123" s="3">
        <v>18</v>
      </c>
      <c r="I1123" s="3">
        <v>70</v>
      </c>
      <c r="J1123" s="3">
        <v>2</v>
      </c>
      <c r="K1123" s="3">
        <v>7.78</v>
      </c>
      <c r="L1123" s="3">
        <v>2</v>
      </c>
      <c r="M1123" s="3">
        <v>7.78</v>
      </c>
      <c r="N1123" s="3">
        <v>0</v>
      </c>
      <c r="O1123" s="3">
        <v>0</v>
      </c>
      <c r="P1123" s="3">
        <v>0</v>
      </c>
      <c r="Q1123" s="3">
        <v>0</v>
      </c>
      <c r="R1123" s="3">
        <v>0</v>
      </c>
      <c r="S1123" s="3">
        <v>0</v>
      </c>
      <c r="T1123" s="3">
        <v>2</v>
      </c>
      <c r="U1123" s="3">
        <v>7.78</v>
      </c>
      <c r="V1123" s="3">
        <v>0</v>
      </c>
      <c r="W1123" s="3">
        <v>0</v>
      </c>
      <c r="X1123" s="3">
        <v>0</v>
      </c>
      <c r="Y1123" s="3">
        <v>0</v>
      </c>
      <c r="Z1123" s="3">
        <v>0</v>
      </c>
      <c r="AA1123" s="3">
        <v>0</v>
      </c>
      <c r="AB1123" s="3">
        <v>2</v>
      </c>
      <c r="AC1123" s="3">
        <v>7.78</v>
      </c>
    </row>
    <row r="1124" spans="1:29" x14ac:dyDescent="0.35">
      <c r="A1124" s="30">
        <v>2026</v>
      </c>
      <c r="B1124" s="29">
        <v>1</v>
      </c>
      <c r="C1124" s="2" t="s">
        <v>1270</v>
      </c>
      <c r="D1124" s="2" t="s">
        <v>1299</v>
      </c>
      <c r="E1124" s="2" t="s">
        <v>1300</v>
      </c>
      <c r="F1124" s="2" t="s">
        <v>1301</v>
      </c>
      <c r="G1124" s="2" t="s">
        <v>1302</v>
      </c>
      <c r="H1124" s="3">
        <v>2</v>
      </c>
      <c r="I1124" s="3">
        <v>0.02</v>
      </c>
      <c r="J1124" s="3">
        <v>0</v>
      </c>
      <c r="K1124" s="3">
        <v>0</v>
      </c>
      <c r="L1124" s="3">
        <v>0</v>
      </c>
      <c r="M1124" s="3">
        <v>0</v>
      </c>
      <c r="N1124" s="3">
        <v>0</v>
      </c>
      <c r="O1124" s="3">
        <v>0</v>
      </c>
      <c r="P1124" s="3">
        <v>0</v>
      </c>
      <c r="Q1124" s="3">
        <v>0</v>
      </c>
      <c r="R1124" s="3">
        <v>0</v>
      </c>
      <c r="S1124" s="3">
        <v>0</v>
      </c>
      <c r="T1124" s="3">
        <v>0</v>
      </c>
      <c r="U1124" s="3">
        <v>0</v>
      </c>
      <c r="V1124" s="3">
        <v>0</v>
      </c>
      <c r="W1124" s="3">
        <v>0</v>
      </c>
      <c r="X1124" s="3">
        <v>0</v>
      </c>
      <c r="Y1124" s="3">
        <v>0</v>
      </c>
      <c r="Z1124" s="3">
        <v>0</v>
      </c>
      <c r="AA1124" s="3">
        <v>0</v>
      </c>
      <c r="AB1124" s="3">
        <v>0</v>
      </c>
      <c r="AC1124" s="3">
        <v>0</v>
      </c>
    </row>
    <row r="1125" spans="1:29" x14ac:dyDescent="0.35">
      <c r="A1125" s="30">
        <v>2026</v>
      </c>
      <c r="B1125" s="29">
        <v>1</v>
      </c>
      <c r="C1125" s="2" t="s">
        <v>1270</v>
      </c>
      <c r="D1125" s="2" t="s">
        <v>1299</v>
      </c>
      <c r="E1125" s="2" t="s">
        <v>1300</v>
      </c>
      <c r="F1125" s="2" t="s">
        <v>1301</v>
      </c>
      <c r="G1125" s="2" t="s">
        <v>1303</v>
      </c>
      <c r="H1125" s="3">
        <v>1799</v>
      </c>
      <c r="I1125" s="3">
        <v>16.920000000000002</v>
      </c>
      <c r="J1125" s="3">
        <v>1799</v>
      </c>
      <c r="K1125" s="3">
        <v>16.920000000000002</v>
      </c>
      <c r="L1125" s="3">
        <v>0</v>
      </c>
      <c r="M1125" s="3">
        <v>0</v>
      </c>
      <c r="N1125" s="3">
        <v>0</v>
      </c>
      <c r="O1125" s="3">
        <v>0</v>
      </c>
      <c r="P1125" s="3">
        <v>0</v>
      </c>
      <c r="Q1125" s="3">
        <v>0</v>
      </c>
      <c r="R1125" s="3">
        <v>1799</v>
      </c>
      <c r="S1125" s="3">
        <v>16.920000000000002</v>
      </c>
      <c r="T1125" s="3">
        <v>0</v>
      </c>
      <c r="U1125" s="3">
        <v>0</v>
      </c>
      <c r="V1125" s="3">
        <v>0</v>
      </c>
      <c r="W1125" s="3">
        <v>0</v>
      </c>
      <c r="X1125" s="3">
        <v>0</v>
      </c>
      <c r="Y1125" s="3">
        <v>0</v>
      </c>
      <c r="Z1125" s="3">
        <v>0</v>
      </c>
      <c r="AA1125" s="3">
        <v>0</v>
      </c>
      <c r="AB1125" s="3">
        <v>0</v>
      </c>
      <c r="AC1125" s="3">
        <v>0</v>
      </c>
    </row>
    <row r="1126" spans="1:29" x14ac:dyDescent="0.35">
      <c r="A1126" s="30">
        <v>2026</v>
      </c>
      <c r="B1126" s="29">
        <v>1</v>
      </c>
      <c r="C1126" s="2" t="s">
        <v>1270</v>
      </c>
      <c r="D1126" s="2" t="s">
        <v>1299</v>
      </c>
      <c r="E1126" s="2" t="s">
        <v>1300</v>
      </c>
      <c r="F1126" s="2" t="s">
        <v>1301</v>
      </c>
      <c r="G1126" s="2" t="s">
        <v>1304</v>
      </c>
      <c r="H1126" s="3">
        <v>52</v>
      </c>
      <c r="I1126" s="3">
        <v>0.49</v>
      </c>
      <c r="J1126" s="3">
        <v>40</v>
      </c>
      <c r="K1126" s="3">
        <v>0.38</v>
      </c>
      <c r="L1126" s="3">
        <v>0</v>
      </c>
      <c r="M1126" s="3">
        <v>0</v>
      </c>
      <c r="N1126" s="3">
        <v>0</v>
      </c>
      <c r="O1126" s="3">
        <v>0</v>
      </c>
      <c r="P1126" s="3">
        <v>0</v>
      </c>
      <c r="Q1126" s="3">
        <v>0</v>
      </c>
      <c r="R1126" s="3">
        <v>40</v>
      </c>
      <c r="S1126" s="3">
        <v>0.38</v>
      </c>
      <c r="T1126" s="3">
        <v>0</v>
      </c>
      <c r="U1126" s="3">
        <v>0</v>
      </c>
      <c r="V1126" s="3">
        <v>0</v>
      </c>
      <c r="W1126" s="3">
        <v>0</v>
      </c>
      <c r="X1126" s="3">
        <v>0</v>
      </c>
      <c r="Y1126" s="3">
        <v>0</v>
      </c>
      <c r="Z1126" s="3">
        <v>0</v>
      </c>
      <c r="AA1126" s="3">
        <v>0</v>
      </c>
      <c r="AB1126" s="3">
        <v>0</v>
      </c>
      <c r="AC1126" s="3">
        <v>0</v>
      </c>
    </row>
    <row r="1127" spans="1:29" x14ac:dyDescent="0.35">
      <c r="A1127" s="30">
        <v>2026</v>
      </c>
      <c r="B1127" s="29">
        <v>1</v>
      </c>
      <c r="C1127" s="2" t="s">
        <v>1270</v>
      </c>
      <c r="D1127" s="2" t="s">
        <v>1299</v>
      </c>
      <c r="E1127" s="2" t="s">
        <v>1300</v>
      </c>
      <c r="F1127" s="2" t="s">
        <v>1301</v>
      </c>
      <c r="G1127" s="2" t="s">
        <v>1305</v>
      </c>
      <c r="H1127" s="3">
        <v>1799</v>
      </c>
      <c r="I1127" s="3">
        <v>16.93</v>
      </c>
      <c r="J1127" s="3">
        <v>0</v>
      </c>
      <c r="K1127" s="3">
        <v>0</v>
      </c>
      <c r="L1127" s="3">
        <v>0</v>
      </c>
      <c r="M1127" s="3">
        <v>0</v>
      </c>
      <c r="N1127" s="3">
        <v>0</v>
      </c>
      <c r="O1127" s="3">
        <v>0</v>
      </c>
      <c r="P1127" s="3">
        <v>0</v>
      </c>
      <c r="Q1127" s="3">
        <v>0</v>
      </c>
      <c r="R1127" s="3">
        <v>0</v>
      </c>
      <c r="S1127" s="3">
        <v>0</v>
      </c>
      <c r="T1127" s="3">
        <v>0</v>
      </c>
      <c r="U1127" s="3">
        <v>0</v>
      </c>
      <c r="V1127" s="3">
        <v>0</v>
      </c>
      <c r="W1127" s="3">
        <v>0</v>
      </c>
      <c r="X1127" s="3">
        <v>0</v>
      </c>
      <c r="Y1127" s="3">
        <v>0</v>
      </c>
      <c r="Z1127" s="3">
        <v>0</v>
      </c>
      <c r="AA1127" s="3">
        <v>0</v>
      </c>
      <c r="AB1127" s="3">
        <v>0</v>
      </c>
      <c r="AC1127" s="3">
        <v>0</v>
      </c>
    </row>
    <row r="1128" spans="1:29" x14ac:dyDescent="0.35">
      <c r="A1128" s="30">
        <v>2026</v>
      </c>
      <c r="B1128" s="29">
        <v>1</v>
      </c>
      <c r="C1128" s="2" t="s">
        <v>1270</v>
      </c>
      <c r="D1128" s="2" t="s">
        <v>1299</v>
      </c>
      <c r="E1128" s="2" t="s">
        <v>1300</v>
      </c>
      <c r="F1128" s="2" t="s">
        <v>1301</v>
      </c>
      <c r="G1128" s="2" t="s">
        <v>1306</v>
      </c>
      <c r="H1128" s="3">
        <v>2</v>
      </c>
      <c r="I1128" s="3">
        <v>0.02</v>
      </c>
      <c r="J1128" s="3">
        <v>0</v>
      </c>
      <c r="K1128" s="3">
        <v>0</v>
      </c>
      <c r="L1128" s="3">
        <v>0</v>
      </c>
      <c r="M1128" s="3">
        <v>0</v>
      </c>
      <c r="N1128" s="3">
        <v>0</v>
      </c>
      <c r="O1128" s="3">
        <v>0</v>
      </c>
      <c r="P1128" s="3">
        <v>0</v>
      </c>
      <c r="Q1128" s="3">
        <v>0</v>
      </c>
      <c r="R1128" s="3">
        <v>0</v>
      </c>
      <c r="S1128" s="3">
        <v>0</v>
      </c>
      <c r="T1128" s="3">
        <v>0</v>
      </c>
      <c r="U1128" s="3">
        <v>0</v>
      </c>
      <c r="V1128" s="3">
        <v>0</v>
      </c>
      <c r="W1128" s="3">
        <v>0</v>
      </c>
      <c r="X1128" s="3">
        <v>0</v>
      </c>
      <c r="Y1128" s="3">
        <v>0</v>
      </c>
      <c r="Z1128" s="3">
        <v>0</v>
      </c>
      <c r="AA1128" s="3">
        <v>0</v>
      </c>
      <c r="AB1128" s="3">
        <v>0</v>
      </c>
      <c r="AC1128" s="3">
        <v>0</v>
      </c>
    </row>
    <row r="1129" spans="1:29" x14ac:dyDescent="0.35">
      <c r="A1129" s="30">
        <v>2026</v>
      </c>
      <c r="B1129" s="29">
        <v>1</v>
      </c>
      <c r="C1129" s="2" t="s">
        <v>1270</v>
      </c>
      <c r="D1129" s="2" t="s">
        <v>1299</v>
      </c>
      <c r="E1129" s="2" t="s">
        <v>1300</v>
      </c>
      <c r="F1129" s="2" t="s">
        <v>1301</v>
      </c>
      <c r="G1129" s="2" t="s">
        <v>1307</v>
      </c>
      <c r="H1129" s="3">
        <v>5852</v>
      </c>
      <c r="I1129" s="3">
        <v>55.05</v>
      </c>
      <c r="J1129" s="3">
        <v>1546</v>
      </c>
      <c r="K1129" s="3">
        <v>14.54</v>
      </c>
      <c r="L1129" s="3">
        <v>0</v>
      </c>
      <c r="M1129" s="3">
        <v>0</v>
      </c>
      <c r="N1129" s="3">
        <v>0</v>
      </c>
      <c r="O1129" s="3">
        <v>0</v>
      </c>
      <c r="P1129" s="3">
        <v>0</v>
      </c>
      <c r="Q1129" s="3">
        <v>0</v>
      </c>
      <c r="R1129" s="3">
        <v>1546</v>
      </c>
      <c r="S1129" s="3">
        <v>14.54</v>
      </c>
      <c r="T1129" s="3">
        <v>0</v>
      </c>
      <c r="U1129" s="3">
        <v>0</v>
      </c>
      <c r="V1129" s="3">
        <v>0</v>
      </c>
      <c r="W1129" s="3">
        <v>0</v>
      </c>
      <c r="X1129" s="3">
        <v>0</v>
      </c>
      <c r="Y1129" s="3">
        <v>0</v>
      </c>
      <c r="Z1129" s="3">
        <v>0</v>
      </c>
      <c r="AA1129" s="3">
        <v>0</v>
      </c>
      <c r="AB1129" s="3">
        <v>0</v>
      </c>
      <c r="AC1129" s="3">
        <v>0</v>
      </c>
    </row>
    <row r="1130" spans="1:29" x14ac:dyDescent="0.35">
      <c r="A1130" s="30">
        <v>2026</v>
      </c>
      <c r="B1130" s="29">
        <v>1</v>
      </c>
      <c r="C1130" s="2" t="s">
        <v>1270</v>
      </c>
      <c r="D1130" s="2" t="s">
        <v>1299</v>
      </c>
      <c r="E1130" s="2" t="s">
        <v>1300</v>
      </c>
      <c r="F1130" s="2" t="s">
        <v>1301</v>
      </c>
      <c r="G1130" s="2" t="s">
        <v>1308</v>
      </c>
      <c r="H1130" s="3">
        <v>3</v>
      </c>
      <c r="I1130" s="3">
        <v>0.03</v>
      </c>
      <c r="J1130" s="3">
        <v>0</v>
      </c>
      <c r="K1130" s="3">
        <v>0</v>
      </c>
      <c r="L1130" s="3">
        <v>0</v>
      </c>
      <c r="M1130" s="3">
        <v>0</v>
      </c>
      <c r="N1130" s="3">
        <v>0</v>
      </c>
      <c r="O1130" s="3">
        <v>0</v>
      </c>
      <c r="P1130" s="3">
        <v>0</v>
      </c>
      <c r="Q1130" s="3">
        <v>0</v>
      </c>
      <c r="R1130" s="3">
        <v>0</v>
      </c>
      <c r="S1130" s="3">
        <v>0</v>
      </c>
      <c r="T1130" s="3">
        <v>0</v>
      </c>
      <c r="U1130" s="3">
        <v>0</v>
      </c>
      <c r="V1130" s="3">
        <v>0</v>
      </c>
      <c r="W1130" s="3">
        <v>0</v>
      </c>
      <c r="X1130" s="3">
        <v>0</v>
      </c>
      <c r="Y1130" s="3">
        <v>0</v>
      </c>
      <c r="Z1130" s="3">
        <v>0</v>
      </c>
      <c r="AA1130" s="3">
        <v>0</v>
      </c>
      <c r="AB1130" s="3">
        <v>0</v>
      </c>
      <c r="AC1130" s="3">
        <v>0</v>
      </c>
    </row>
    <row r="1131" spans="1:29" x14ac:dyDescent="0.35">
      <c r="A1131" s="30">
        <v>2026</v>
      </c>
      <c r="B1131" s="29">
        <v>1</v>
      </c>
      <c r="C1131" s="2" t="s">
        <v>1270</v>
      </c>
      <c r="D1131" s="2" t="s">
        <v>1299</v>
      </c>
      <c r="E1131" s="2" t="s">
        <v>1300</v>
      </c>
      <c r="F1131" s="2" t="s">
        <v>1301</v>
      </c>
      <c r="G1131" s="2" t="s">
        <v>1309</v>
      </c>
      <c r="H1131" s="3">
        <v>526</v>
      </c>
      <c r="I1131" s="3">
        <v>4.95</v>
      </c>
      <c r="J1131" s="3">
        <v>157</v>
      </c>
      <c r="K1131" s="3">
        <v>1.48</v>
      </c>
      <c r="L1131" s="3">
        <v>2</v>
      </c>
      <c r="M1131" s="3">
        <v>0.02</v>
      </c>
      <c r="N1131" s="3">
        <v>0</v>
      </c>
      <c r="O1131" s="3">
        <v>0</v>
      </c>
      <c r="P1131" s="3">
        <v>52</v>
      </c>
      <c r="Q1131" s="3">
        <v>0.49</v>
      </c>
      <c r="R1131" s="3">
        <v>103</v>
      </c>
      <c r="S1131" s="3">
        <v>0.97</v>
      </c>
      <c r="T1131" s="3">
        <v>2</v>
      </c>
      <c r="U1131" s="3">
        <v>0.02</v>
      </c>
      <c r="V1131" s="3">
        <v>0</v>
      </c>
      <c r="W1131" s="3">
        <v>0</v>
      </c>
      <c r="X1131" s="3">
        <v>0</v>
      </c>
      <c r="Y1131" s="3">
        <v>0</v>
      </c>
      <c r="Z1131" s="3">
        <v>0</v>
      </c>
      <c r="AA1131" s="3">
        <v>0</v>
      </c>
      <c r="AB1131" s="3">
        <v>2</v>
      </c>
      <c r="AC1131" s="3">
        <v>0.02</v>
      </c>
    </row>
    <row r="1132" spans="1:29" x14ac:dyDescent="0.35">
      <c r="A1132" s="30">
        <v>2026</v>
      </c>
      <c r="B1132" s="29">
        <v>1</v>
      </c>
      <c r="C1132" s="2" t="s">
        <v>1270</v>
      </c>
      <c r="D1132" s="2" t="s">
        <v>1299</v>
      </c>
      <c r="E1132" s="2" t="s">
        <v>1300</v>
      </c>
      <c r="F1132" s="2" t="s">
        <v>1301</v>
      </c>
      <c r="G1132" s="2" t="s">
        <v>1310</v>
      </c>
      <c r="H1132" s="3">
        <v>594</v>
      </c>
      <c r="I1132" s="3">
        <v>5.59</v>
      </c>
      <c r="J1132" s="3">
        <v>202</v>
      </c>
      <c r="K1132" s="3">
        <v>1.9</v>
      </c>
      <c r="L1132" s="3">
        <v>0</v>
      </c>
      <c r="M1132" s="3">
        <v>0</v>
      </c>
      <c r="N1132" s="3">
        <v>0</v>
      </c>
      <c r="O1132" s="3">
        <v>0</v>
      </c>
      <c r="P1132" s="3">
        <v>0</v>
      </c>
      <c r="Q1132" s="3">
        <v>0</v>
      </c>
      <c r="R1132" s="3">
        <v>202</v>
      </c>
      <c r="S1132" s="3">
        <v>1.9</v>
      </c>
      <c r="T1132" s="3">
        <v>0</v>
      </c>
      <c r="U1132" s="3">
        <v>0</v>
      </c>
      <c r="V1132" s="3">
        <v>0</v>
      </c>
      <c r="W1132" s="3">
        <v>0</v>
      </c>
      <c r="X1132" s="3">
        <v>0</v>
      </c>
      <c r="Y1132" s="3">
        <v>0</v>
      </c>
      <c r="Z1132" s="3">
        <v>0</v>
      </c>
      <c r="AA1132" s="3">
        <v>0</v>
      </c>
      <c r="AB1132" s="3">
        <v>0</v>
      </c>
      <c r="AC1132" s="3">
        <v>0</v>
      </c>
    </row>
    <row r="1133" spans="1:29" x14ac:dyDescent="0.35">
      <c r="A1133" s="30">
        <v>2026</v>
      </c>
      <c r="B1133" s="29">
        <v>1</v>
      </c>
      <c r="C1133" s="2" t="s">
        <v>1270</v>
      </c>
      <c r="D1133" s="2" t="s">
        <v>1311</v>
      </c>
      <c r="E1133" s="2" t="s">
        <v>1312</v>
      </c>
      <c r="F1133" s="2" t="s">
        <v>4265</v>
      </c>
      <c r="G1133" s="2" t="s">
        <v>4266</v>
      </c>
      <c r="H1133" s="3">
        <v>150</v>
      </c>
      <c r="I1133" s="3">
        <v>5</v>
      </c>
      <c r="J1133" s="3">
        <v>150</v>
      </c>
      <c r="K1133" s="3">
        <v>5</v>
      </c>
      <c r="L1133" s="3">
        <v>0</v>
      </c>
      <c r="M1133" s="3">
        <v>0</v>
      </c>
      <c r="N1133" s="3">
        <v>0</v>
      </c>
      <c r="O1133" s="3">
        <v>0</v>
      </c>
      <c r="P1133" s="3">
        <v>0</v>
      </c>
      <c r="Q1133" s="3">
        <v>0</v>
      </c>
      <c r="R1133" s="3">
        <v>150</v>
      </c>
      <c r="S1133" s="3">
        <v>5</v>
      </c>
      <c r="T1133" s="3">
        <v>0</v>
      </c>
      <c r="U1133" s="3">
        <v>0</v>
      </c>
      <c r="V1133" s="3">
        <v>0</v>
      </c>
      <c r="W1133" s="3">
        <v>0</v>
      </c>
      <c r="X1133" s="3">
        <v>0</v>
      </c>
      <c r="Y1133" s="3">
        <v>0</v>
      </c>
      <c r="Z1133" s="3">
        <v>0</v>
      </c>
      <c r="AA1133" s="3">
        <v>0</v>
      </c>
      <c r="AB1133" s="3">
        <v>0</v>
      </c>
      <c r="AC1133" s="3">
        <v>0</v>
      </c>
    </row>
    <row r="1134" spans="1:29" x14ac:dyDescent="0.35">
      <c r="A1134" s="30">
        <v>2026</v>
      </c>
      <c r="B1134" s="29">
        <v>1</v>
      </c>
      <c r="C1134" s="2" t="s">
        <v>1270</v>
      </c>
      <c r="D1134" s="2" t="s">
        <v>1311</v>
      </c>
      <c r="E1134" s="2" t="s">
        <v>1312</v>
      </c>
      <c r="F1134" s="2" t="s">
        <v>1315</v>
      </c>
      <c r="G1134" s="2" t="s">
        <v>4267</v>
      </c>
      <c r="H1134" s="3">
        <v>2930</v>
      </c>
      <c r="I1134" s="3">
        <v>5</v>
      </c>
      <c r="J1134" s="3">
        <v>298</v>
      </c>
      <c r="K1134" s="3">
        <v>0.51</v>
      </c>
      <c r="L1134" s="3">
        <v>0</v>
      </c>
      <c r="M1134" s="3">
        <v>0</v>
      </c>
      <c r="N1134" s="3">
        <v>0</v>
      </c>
      <c r="O1134" s="3">
        <v>0</v>
      </c>
      <c r="P1134" s="3">
        <v>0</v>
      </c>
      <c r="Q1134" s="3">
        <v>0</v>
      </c>
      <c r="R1134" s="3">
        <v>298</v>
      </c>
      <c r="S1134" s="3">
        <v>0.51</v>
      </c>
      <c r="T1134" s="3">
        <v>0</v>
      </c>
      <c r="U1134" s="3">
        <v>0</v>
      </c>
      <c r="V1134" s="3">
        <v>0</v>
      </c>
      <c r="W1134" s="3">
        <v>0</v>
      </c>
      <c r="X1134" s="3">
        <v>0</v>
      </c>
      <c r="Y1134" s="3">
        <v>0</v>
      </c>
      <c r="Z1134" s="3">
        <v>0</v>
      </c>
      <c r="AA1134" s="3">
        <v>0</v>
      </c>
      <c r="AB1134" s="3">
        <v>0</v>
      </c>
      <c r="AC1134" s="3">
        <v>0</v>
      </c>
    </row>
    <row r="1135" spans="1:29" x14ac:dyDescent="0.35">
      <c r="A1135" s="30">
        <v>2026</v>
      </c>
      <c r="B1135" s="29">
        <v>1</v>
      </c>
      <c r="C1135" s="2" t="s">
        <v>1270</v>
      </c>
      <c r="D1135" s="2" t="s">
        <v>1311</v>
      </c>
      <c r="E1135" s="2" t="s">
        <v>1312</v>
      </c>
      <c r="F1135" s="2" t="s">
        <v>4268</v>
      </c>
      <c r="G1135" s="2" t="s">
        <v>4269</v>
      </c>
      <c r="H1135" s="3">
        <v>3400</v>
      </c>
      <c r="I1135" s="3">
        <v>15</v>
      </c>
      <c r="J1135" s="3">
        <v>730</v>
      </c>
      <c r="K1135" s="3">
        <v>3.22</v>
      </c>
      <c r="L1135" s="3">
        <v>0</v>
      </c>
      <c r="M1135" s="3">
        <v>0</v>
      </c>
      <c r="N1135" s="3">
        <v>0</v>
      </c>
      <c r="O1135" s="3">
        <v>0</v>
      </c>
      <c r="P1135" s="3">
        <v>730</v>
      </c>
      <c r="Q1135" s="3">
        <v>3.22</v>
      </c>
      <c r="R1135" s="3">
        <v>0</v>
      </c>
      <c r="S1135" s="3">
        <v>0</v>
      </c>
      <c r="T1135" s="3">
        <v>0</v>
      </c>
      <c r="U1135" s="3">
        <v>0</v>
      </c>
      <c r="V1135" s="3">
        <v>0</v>
      </c>
      <c r="W1135" s="3">
        <v>0</v>
      </c>
      <c r="X1135" s="3">
        <v>0</v>
      </c>
      <c r="Y1135" s="3">
        <v>0</v>
      </c>
      <c r="Z1135" s="3">
        <v>0</v>
      </c>
      <c r="AA1135" s="3">
        <v>0</v>
      </c>
      <c r="AB1135" s="3">
        <v>0</v>
      </c>
      <c r="AC1135" s="3">
        <v>0</v>
      </c>
    </row>
    <row r="1136" spans="1:29" x14ac:dyDescent="0.35">
      <c r="A1136" s="30">
        <v>2026</v>
      </c>
      <c r="B1136" s="29">
        <v>1</v>
      </c>
      <c r="C1136" s="2" t="s">
        <v>1270</v>
      </c>
      <c r="D1136" s="2" t="s">
        <v>1311</v>
      </c>
      <c r="E1136" s="2" t="s">
        <v>1312</v>
      </c>
      <c r="F1136" s="2" t="s">
        <v>4268</v>
      </c>
      <c r="G1136" s="2" t="s">
        <v>4270</v>
      </c>
      <c r="H1136" s="3">
        <v>3400</v>
      </c>
      <c r="I1136" s="3">
        <v>15</v>
      </c>
      <c r="J1136" s="3">
        <v>2400</v>
      </c>
      <c r="K1136" s="3">
        <v>10.59</v>
      </c>
      <c r="L1136" s="3">
        <v>0</v>
      </c>
      <c r="M1136" s="3">
        <v>0</v>
      </c>
      <c r="N1136" s="3">
        <v>0</v>
      </c>
      <c r="O1136" s="3">
        <v>0</v>
      </c>
      <c r="P1136" s="3">
        <v>0</v>
      </c>
      <c r="Q1136" s="3">
        <v>0</v>
      </c>
      <c r="R1136" s="3">
        <v>2400</v>
      </c>
      <c r="S1136" s="3">
        <v>10.59</v>
      </c>
      <c r="T1136" s="3">
        <v>0</v>
      </c>
      <c r="U1136" s="3">
        <v>0</v>
      </c>
      <c r="V1136" s="3">
        <v>0</v>
      </c>
      <c r="W1136" s="3">
        <v>0</v>
      </c>
      <c r="X1136" s="3">
        <v>0</v>
      </c>
      <c r="Y1136" s="3">
        <v>0</v>
      </c>
      <c r="Z1136" s="3">
        <v>0</v>
      </c>
      <c r="AA1136" s="3">
        <v>0</v>
      </c>
      <c r="AB1136" s="3">
        <v>0</v>
      </c>
      <c r="AC1136" s="3">
        <v>0</v>
      </c>
    </row>
    <row r="1137" spans="1:29" x14ac:dyDescent="0.35">
      <c r="A1137" s="30">
        <v>2026</v>
      </c>
      <c r="B1137" s="29">
        <v>1</v>
      </c>
      <c r="C1137" s="2" t="s">
        <v>1270</v>
      </c>
      <c r="D1137" s="2" t="s">
        <v>1311</v>
      </c>
      <c r="E1137" s="2" t="s">
        <v>1312</v>
      </c>
      <c r="F1137" s="2" t="s">
        <v>1313</v>
      </c>
      <c r="G1137" s="2" t="s">
        <v>4271</v>
      </c>
      <c r="H1137" s="3">
        <v>10000</v>
      </c>
      <c r="I1137" s="3">
        <v>40</v>
      </c>
      <c r="J1137" s="3">
        <v>7272</v>
      </c>
      <c r="K1137" s="3">
        <v>29.09</v>
      </c>
      <c r="L1137" s="3">
        <v>0</v>
      </c>
      <c r="M1137" s="3">
        <v>0</v>
      </c>
      <c r="N1137" s="3">
        <v>0</v>
      </c>
      <c r="O1137" s="3">
        <v>0</v>
      </c>
      <c r="P1137" s="3">
        <v>0</v>
      </c>
      <c r="Q1137" s="3">
        <v>0</v>
      </c>
      <c r="R1137" s="3">
        <v>7272</v>
      </c>
      <c r="S1137" s="3">
        <v>29.09</v>
      </c>
      <c r="T1137" s="3">
        <v>0</v>
      </c>
      <c r="U1137" s="3">
        <v>0</v>
      </c>
      <c r="V1137" s="3">
        <v>0</v>
      </c>
      <c r="W1137" s="3">
        <v>0</v>
      </c>
      <c r="X1137" s="3">
        <v>0</v>
      </c>
      <c r="Y1137" s="3">
        <v>0</v>
      </c>
      <c r="Z1137" s="3">
        <v>0</v>
      </c>
      <c r="AA1137" s="3">
        <v>0</v>
      </c>
      <c r="AB1137" s="3">
        <v>0</v>
      </c>
      <c r="AC1137" s="3">
        <v>0</v>
      </c>
    </row>
    <row r="1138" spans="1:29" x14ac:dyDescent="0.35">
      <c r="A1138" s="30">
        <v>2026</v>
      </c>
      <c r="B1138" s="29">
        <v>1</v>
      </c>
      <c r="C1138" s="2" t="s">
        <v>1270</v>
      </c>
      <c r="D1138" s="2" t="s">
        <v>1311</v>
      </c>
      <c r="E1138" s="2" t="s">
        <v>1312</v>
      </c>
      <c r="F1138" s="2" t="s">
        <v>1314</v>
      </c>
      <c r="G1138" s="2" t="s">
        <v>4272</v>
      </c>
      <c r="H1138" s="3">
        <v>2930</v>
      </c>
      <c r="I1138" s="3">
        <v>20</v>
      </c>
      <c r="J1138" s="3">
        <v>1182</v>
      </c>
      <c r="K1138" s="3">
        <v>8.07</v>
      </c>
      <c r="L1138" s="3">
        <v>0</v>
      </c>
      <c r="M1138" s="3">
        <v>0</v>
      </c>
      <c r="N1138" s="3">
        <v>0</v>
      </c>
      <c r="O1138" s="3">
        <v>0</v>
      </c>
      <c r="P1138" s="3">
        <v>318</v>
      </c>
      <c r="Q1138" s="3">
        <v>2.17</v>
      </c>
      <c r="R1138" s="3">
        <v>864</v>
      </c>
      <c r="S1138" s="3">
        <v>5.9</v>
      </c>
      <c r="T1138" s="3">
        <v>0</v>
      </c>
      <c r="U1138" s="3">
        <v>0</v>
      </c>
      <c r="V1138" s="3">
        <v>0</v>
      </c>
      <c r="W1138" s="3">
        <v>0</v>
      </c>
      <c r="X1138" s="3">
        <v>0</v>
      </c>
      <c r="Y1138" s="3">
        <v>0</v>
      </c>
      <c r="Z1138" s="3">
        <v>0</v>
      </c>
      <c r="AA1138" s="3">
        <v>0</v>
      </c>
      <c r="AB1138" s="3">
        <v>0</v>
      </c>
      <c r="AC1138" s="3">
        <v>0</v>
      </c>
    </row>
    <row r="1139" spans="1:29" x14ac:dyDescent="0.35">
      <c r="A1139" s="30">
        <v>2026</v>
      </c>
      <c r="B1139" s="29">
        <v>1</v>
      </c>
      <c r="C1139" s="2" t="s">
        <v>1270</v>
      </c>
      <c r="D1139" s="2" t="s">
        <v>1316</v>
      </c>
      <c r="E1139" s="2" t="s">
        <v>1317</v>
      </c>
      <c r="F1139" s="2" t="s">
        <v>1318</v>
      </c>
      <c r="G1139" s="2" t="s">
        <v>1319</v>
      </c>
      <c r="H1139" s="3">
        <v>300</v>
      </c>
      <c r="I1139" s="3">
        <v>9.09</v>
      </c>
      <c r="J1139" s="3">
        <v>150</v>
      </c>
      <c r="K1139" s="3">
        <v>4.55</v>
      </c>
      <c r="L1139" s="3">
        <v>0</v>
      </c>
      <c r="M1139" s="3">
        <v>0</v>
      </c>
      <c r="N1139" s="3">
        <v>0</v>
      </c>
      <c r="O1139" s="3">
        <v>0</v>
      </c>
      <c r="P1139" s="3">
        <v>0</v>
      </c>
      <c r="Q1139" s="3">
        <v>0</v>
      </c>
      <c r="R1139" s="3">
        <v>150</v>
      </c>
      <c r="S1139" s="3">
        <v>4.55</v>
      </c>
      <c r="T1139" s="3">
        <v>0</v>
      </c>
      <c r="U1139" s="3">
        <v>0</v>
      </c>
      <c r="V1139" s="3">
        <v>0</v>
      </c>
      <c r="W1139" s="3">
        <v>0</v>
      </c>
      <c r="X1139" s="3">
        <v>0</v>
      </c>
      <c r="Y1139" s="3">
        <v>0</v>
      </c>
      <c r="Z1139" s="3">
        <v>0</v>
      </c>
      <c r="AA1139" s="3">
        <v>0</v>
      </c>
      <c r="AB1139" s="3">
        <v>0</v>
      </c>
      <c r="AC1139" s="3">
        <v>0</v>
      </c>
    </row>
    <row r="1140" spans="1:29" x14ac:dyDescent="0.35">
      <c r="A1140" s="30">
        <v>2026</v>
      </c>
      <c r="B1140" s="29">
        <v>1</v>
      </c>
      <c r="C1140" s="2" t="s">
        <v>1270</v>
      </c>
      <c r="D1140" s="2" t="s">
        <v>1316</v>
      </c>
      <c r="E1140" s="2" t="s">
        <v>1317</v>
      </c>
      <c r="F1140" s="2" t="s">
        <v>1320</v>
      </c>
      <c r="G1140" s="2" t="s">
        <v>1321</v>
      </c>
      <c r="H1140" s="3">
        <v>100</v>
      </c>
      <c r="I1140" s="3">
        <v>9.09</v>
      </c>
      <c r="J1140" s="3">
        <v>0</v>
      </c>
      <c r="K1140" s="3">
        <v>0</v>
      </c>
      <c r="L1140" s="3">
        <v>0</v>
      </c>
      <c r="M1140" s="3">
        <v>0</v>
      </c>
      <c r="N1140" s="3">
        <v>0</v>
      </c>
      <c r="O1140" s="3">
        <v>0</v>
      </c>
      <c r="P1140" s="3">
        <v>0</v>
      </c>
      <c r="Q1140" s="3">
        <v>0</v>
      </c>
      <c r="R1140" s="3">
        <v>0</v>
      </c>
      <c r="S1140" s="3">
        <v>0</v>
      </c>
      <c r="T1140" s="3">
        <v>0</v>
      </c>
      <c r="U1140" s="3">
        <v>0</v>
      </c>
      <c r="V1140" s="3">
        <v>0</v>
      </c>
      <c r="W1140" s="3">
        <v>0</v>
      </c>
      <c r="X1140" s="3">
        <v>0</v>
      </c>
      <c r="Y1140" s="3">
        <v>0</v>
      </c>
      <c r="Z1140" s="3">
        <v>0</v>
      </c>
      <c r="AA1140" s="3">
        <v>0</v>
      </c>
      <c r="AB1140" s="3">
        <v>0</v>
      </c>
      <c r="AC1140" s="3">
        <v>0</v>
      </c>
    </row>
    <row r="1141" spans="1:29" x14ac:dyDescent="0.35">
      <c r="A1141" s="30">
        <v>2026</v>
      </c>
      <c r="B1141" s="29">
        <v>1</v>
      </c>
      <c r="C1141" s="2" t="s">
        <v>1270</v>
      </c>
      <c r="D1141" s="2" t="s">
        <v>1316</v>
      </c>
      <c r="E1141" s="2" t="s">
        <v>1317</v>
      </c>
      <c r="F1141" s="2" t="s">
        <v>1320</v>
      </c>
      <c r="G1141" s="2" t="s">
        <v>1322</v>
      </c>
      <c r="H1141" s="3">
        <v>5</v>
      </c>
      <c r="I1141" s="3">
        <v>9.09</v>
      </c>
      <c r="J1141" s="3">
        <v>4</v>
      </c>
      <c r="K1141" s="3">
        <v>7.27</v>
      </c>
      <c r="L1141" s="3">
        <v>0</v>
      </c>
      <c r="M1141" s="3">
        <v>0</v>
      </c>
      <c r="N1141" s="3">
        <v>4</v>
      </c>
      <c r="O1141" s="3">
        <v>7.27</v>
      </c>
      <c r="P1141" s="3">
        <v>0</v>
      </c>
      <c r="Q1141" s="3">
        <v>0</v>
      </c>
      <c r="R1141" s="3">
        <v>0</v>
      </c>
      <c r="S1141" s="3">
        <v>0</v>
      </c>
      <c r="T1141" s="3">
        <v>0</v>
      </c>
      <c r="U1141" s="3">
        <v>0</v>
      </c>
      <c r="V1141" s="3">
        <v>0</v>
      </c>
      <c r="W1141" s="3">
        <v>0</v>
      </c>
      <c r="X1141" s="3">
        <v>0</v>
      </c>
      <c r="Y1141" s="3">
        <v>0</v>
      </c>
      <c r="Z1141" s="3">
        <v>0</v>
      </c>
      <c r="AA1141" s="3">
        <v>0</v>
      </c>
      <c r="AB1141" s="3">
        <v>0</v>
      </c>
      <c r="AC1141" s="3">
        <v>0</v>
      </c>
    </row>
    <row r="1142" spans="1:29" x14ac:dyDescent="0.35">
      <c r="A1142" s="30">
        <v>2026</v>
      </c>
      <c r="B1142" s="29">
        <v>1</v>
      </c>
      <c r="C1142" s="2" t="s">
        <v>1270</v>
      </c>
      <c r="D1142" s="2" t="s">
        <v>1316</v>
      </c>
      <c r="E1142" s="2" t="s">
        <v>1317</v>
      </c>
      <c r="F1142" s="2" t="s">
        <v>1323</v>
      </c>
      <c r="G1142" s="2" t="s">
        <v>1324</v>
      </c>
      <c r="H1142" s="3">
        <v>1</v>
      </c>
      <c r="I1142" s="3">
        <v>9.09</v>
      </c>
      <c r="J1142" s="3">
        <v>1</v>
      </c>
      <c r="K1142" s="3">
        <v>9.09</v>
      </c>
      <c r="L1142" s="3">
        <v>0</v>
      </c>
      <c r="M1142" s="3">
        <v>0</v>
      </c>
      <c r="N1142" s="3">
        <v>0</v>
      </c>
      <c r="O1142" s="3">
        <v>0</v>
      </c>
      <c r="P1142" s="3">
        <v>1</v>
      </c>
      <c r="Q1142" s="3">
        <v>9.09</v>
      </c>
      <c r="R1142" s="3">
        <v>0</v>
      </c>
      <c r="S1142" s="3">
        <v>0</v>
      </c>
      <c r="T1142" s="3">
        <v>0</v>
      </c>
      <c r="U1142" s="3">
        <v>0</v>
      </c>
      <c r="V1142" s="3">
        <v>0</v>
      </c>
      <c r="W1142" s="3">
        <v>0</v>
      </c>
      <c r="X1142" s="3">
        <v>0</v>
      </c>
      <c r="Y1142" s="3">
        <v>0</v>
      </c>
      <c r="Z1142" s="3">
        <v>0</v>
      </c>
      <c r="AA1142" s="3">
        <v>0</v>
      </c>
      <c r="AB1142" s="3">
        <v>0</v>
      </c>
      <c r="AC1142" s="3">
        <v>0</v>
      </c>
    </row>
    <row r="1143" spans="1:29" x14ac:dyDescent="0.35">
      <c r="A1143" s="30">
        <v>2026</v>
      </c>
      <c r="B1143" s="29">
        <v>1</v>
      </c>
      <c r="C1143" s="2" t="s">
        <v>1270</v>
      </c>
      <c r="D1143" s="2" t="s">
        <v>1316</v>
      </c>
      <c r="E1143" s="2" t="s">
        <v>1317</v>
      </c>
      <c r="F1143" s="2" t="s">
        <v>1318</v>
      </c>
      <c r="G1143" s="2" t="s">
        <v>1325</v>
      </c>
      <c r="H1143" s="3">
        <v>13</v>
      </c>
      <c r="I1143" s="3">
        <v>9.09</v>
      </c>
      <c r="J1143" s="3">
        <v>7</v>
      </c>
      <c r="K1143" s="3">
        <v>4.8899999999999997</v>
      </c>
      <c r="L1143" s="3">
        <v>0</v>
      </c>
      <c r="M1143" s="3">
        <v>0</v>
      </c>
      <c r="N1143" s="3">
        <v>0</v>
      </c>
      <c r="O1143" s="3">
        <v>0</v>
      </c>
      <c r="P1143" s="3">
        <v>0</v>
      </c>
      <c r="Q1143" s="3">
        <v>0</v>
      </c>
      <c r="R1143" s="3">
        <v>7</v>
      </c>
      <c r="S1143" s="3">
        <v>4.9000000000000004</v>
      </c>
      <c r="T1143" s="3">
        <v>0</v>
      </c>
      <c r="U1143" s="3">
        <v>0</v>
      </c>
      <c r="V1143" s="3">
        <v>0</v>
      </c>
      <c r="W1143" s="3">
        <v>0</v>
      </c>
      <c r="X1143" s="3">
        <v>0</v>
      </c>
      <c r="Y1143" s="3">
        <v>0</v>
      </c>
      <c r="Z1143" s="3">
        <v>0</v>
      </c>
      <c r="AA1143" s="3">
        <v>0</v>
      </c>
      <c r="AB1143" s="3">
        <v>0</v>
      </c>
      <c r="AC1143" s="3">
        <v>0</v>
      </c>
    </row>
    <row r="1144" spans="1:29" x14ac:dyDescent="0.35">
      <c r="A1144" s="30">
        <v>2026</v>
      </c>
      <c r="B1144" s="29">
        <v>1</v>
      </c>
      <c r="C1144" s="2" t="s">
        <v>1270</v>
      </c>
      <c r="D1144" s="2" t="s">
        <v>1316</v>
      </c>
      <c r="E1144" s="2" t="s">
        <v>1317</v>
      </c>
      <c r="F1144" s="2" t="s">
        <v>1318</v>
      </c>
      <c r="G1144" s="2" t="s">
        <v>1326</v>
      </c>
      <c r="H1144" s="3">
        <v>79</v>
      </c>
      <c r="I1144" s="3">
        <v>9.09</v>
      </c>
      <c r="J1144" s="3">
        <v>0</v>
      </c>
      <c r="K1144" s="3">
        <v>0</v>
      </c>
      <c r="L1144" s="3">
        <v>0</v>
      </c>
      <c r="M1144" s="3">
        <v>0</v>
      </c>
      <c r="N1144" s="3">
        <v>0</v>
      </c>
      <c r="O1144" s="3">
        <v>0</v>
      </c>
      <c r="P1144" s="3">
        <v>0</v>
      </c>
      <c r="Q1144" s="3">
        <v>0</v>
      </c>
      <c r="R1144" s="3">
        <v>0</v>
      </c>
      <c r="S1144" s="3">
        <v>0</v>
      </c>
      <c r="T1144" s="3">
        <v>0</v>
      </c>
      <c r="U1144" s="3">
        <v>0</v>
      </c>
      <c r="V1144" s="3">
        <v>0</v>
      </c>
      <c r="W1144" s="3">
        <v>0</v>
      </c>
      <c r="X1144" s="3">
        <v>0</v>
      </c>
      <c r="Y1144" s="3">
        <v>0</v>
      </c>
      <c r="Z1144" s="3">
        <v>0</v>
      </c>
      <c r="AA1144" s="3">
        <v>0</v>
      </c>
      <c r="AB1144" s="3">
        <v>0</v>
      </c>
      <c r="AC1144" s="3">
        <v>0</v>
      </c>
    </row>
    <row r="1145" spans="1:29" x14ac:dyDescent="0.35">
      <c r="A1145" s="30">
        <v>2026</v>
      </c>
      <c r="B1145" s="29">
        <v>1</v>
      </c>
      <c r="C1145" s="2" t="s">
        <v>1270</v>
      </c>
      <c r="D1145" s="2" t="s">
        <v>1316</v>
      </c>
      <c r="E1145" s="2" t="s">
        <v>1317</v>
      </c>
      <c r="F1145" s="2" t="s">
        <v>1323</v>
      </c>
      <c r="G1145" s="2" t="s">
        <v>1327</v>
      </c>
      <c r="H1145" s="3">
        <v>9</v>
      </c>
      <c r="I1145" s="3">
        <v>9.09</v>
      </c>
      <c r="J1145" s="3">
        <v>0</v>
      </c>
      <c r="K1145" s="3">
        <v>0</v>
      </c>
      <c r="L1145" s="3">
        <v>0</v>
      </c>
      <c r="M1145" s="3">
        <v>0</v>
      </c>
      <c r="N1145" s="3">
        <v>0</v>
      </c>
      <c r="O1145" s="3">
        <v>0</v>
      </c>
      <c r="P1145" s="3">
        <v>0</v>
      </c>
      <c r="Q1145" s="3">
        <v>0</v>
      </c>
      <c r="R1145" s="3">
        <v>0</v>
      </c>
      <c r="S1145" s="3">
        <v>0</v>
      </c>
      <c r="T1145" s="3">
        <v>0</v>
      </c>
      <c r="U1145" s="3">
        <v>0</v>
      </c>
      <c r="V1145" s="3">
        <v>0</v>
      </c>
      <c r="W1145" s="3">
        <v>0</v>
      </c>
      <c r="X1145" s="3">
        <v>0</v>
      </c>
      <c r="Y1145" s="3">
        <v>0</v>
      </c>
      <c r="Z1145" s="3">
        <v>0</v>
      </c>
      <c r="AA1145" s="3">
        <v>0</v>
      </c>
      <c r="AB1145" s="3">
        <v>0</v>
      </c>
      <c r="AC1145" s="3">
        <v>0</v>
      </c>
    </row>
    <row r="1146" spans="1:29" x14ac:dyDescent="0.35">
      <c r="A1146" s="30">
        <v>2026</v>
      </c>
      <c r="B1146" s="29">
        <v>1</v>
      </c>
      <c r="C1146" s="2" t="s">
        <v>1270</v>
      </c>
      <c r="D1146" s="2" t="s">
        <v>1316</v>
      </c>
      <c r="E1146" s="2" t="s">
        <v>1317</v>
      </c>
      <c r="F1146" s="2" t="s">
        <v>1318</v>
      </c>
      <c r="G1146" s="2" t="s">
        <v>1328</v>
      </c>
      <c r="H1146" s="3">
        <v>77</v>
      </c>
      <c r="I1146" s="3">
        <v>9.09</v>
      </c>
      <c r="J1146" s="3">
        <v>0</v>
      </c>
      <c r="K1146" s="3">
        <v>0</v>
      </c>
      <c r="L1146" s="3">
        <v>0</v>
      </c>
      <c r="M1146" s="3">
        <v>0</v>
      </c>
      <c r="N1146" s="3">
        <v>0</v>
      </c>
      <c r="O1146" s="3">
        <v>0</v>
      </c>
      <c r="P1146" s="3">
        <v>0</v>
      </c>
      <c r="Q1146" s="3">
        <v>0</v>
      </c>
      <c r="R1146" s="3">
        <v>0</v>
      </c>
      <c r="S1146" s="3">
        <v>0</v>
      </c>
      <c r="T1146" s="3">
        <v>0</v>
      </c>
      <c r="U1146" s="3">
        <v>0</v>
      </c>
      <c r="V1146" s="3">
        <v>0</v>
      </c>
      <c r="W1146" s="3">
        <v>0</v>
      </c>
      <c r="X1146" s="3">
        <v>0</v>
      </c>
      <c r="Y1146" s="3">
        <v>0</v>
      </c>
      <c r="Z1146" s="3">
        <v>0</v>
      </c>
      <c r="AA1146" s="3">
        <v>0</v>
      </c>
      <c r="AB1146" s="3">
        <v>0</v>
      </c>
      <c r="AC1146" s="3">
        <v>0</v>
      </c>
    </row>
    <row r="1147" spans="1:29" x14ac:dyDescent="0.35">
      <c r="A1147" s="30">
        <v>2026</v>
      </c>
      <c r="B1147" s="29">
        <v>1</v>
      </c>
      <c r="C1147" s="2" t="s">
        <v>1270</v>
      </c>
      <c r="D1147" s="2" t="s">
        <v>1316</v>
      </c>
      <c r="E1147" s="2" t="s">
        <v>1317</v>
      </c>
      <c r="F1147" s="2" t="s">
        <v>1320</v>
      </c>
      <c r="G1147" s="2" t="s">
        <v>1329</v>
      </c>
      <c r="H1147" s="3">
        <v>100</v>
      </c>
      <c r="I1147" s="3">
        <v>9.09</v>
      </c>
      <c r="J1147" s="3">
        <v>50</v>
      </c>
      <c r="K1147" s="3">
        <v>4.55</v>
      </c>
      <c r="L1147" s="3">
        <v>0</v>
      </c>
      <c r="M1147" s="3">
        <v>0</v>
      </c>
      <c r="N1147" s="3">
        <v>0</v>
      </c>
      <c r="O1147" s="3">
        <v>0</v>
      </c>
      <c r="P1147" s="3">
        <v>0</v>
      </c>
      <c r="Q1147" s="3">
        <v>0</v>
      </c>
      <c r="R1147" s="3">
        <v>50</v>
      </c>
      <c r="S1147" s="3">
        <v>4.55</v>
      </c>
      <c r="T1147" s="3">
        <v>0</v>
      </c>
      <c r="U1147" s="3">
        <v>0</v>
      </c>
      <c r="V1147" s="3">
        <v>0</v>
      </c>
      <c r="W1147" s="3">
        <v>0</v>
      </c>
      <c r="X1147" s="3">
        <v>0</v>
      </c>
      <c r="Y1147" s="3">
        <v>0</v>
      </c>
      <c r="Z1147" s="3">
        <v>0</v>
      </c>
      <c r="AA1147" s="3">
        <v>0</v>
      </c>
      <c r="AB1147" s="3">
        <v>0</v>
      </c>
      <c r="AC1147" s="3">
        <v>0</v>
      </c>
    </row>
    <row r="1148" spans="1:29" x14ac:dyDescent="0.35">
      <c r="A1148" s="30">
        <v>2026</v>
      </c>
      <c r="B1148" s="29">
        <v>1</v>
      </c>
      <c r="C1148" s="2" t="s">
        <v>1270</v>
      </c>
      <c r="D1148" s="2" t="s">
        <v>1316</v>
      </c>
      <c r="E1148" s="2" t="s">
        <v>1317</v>
      </c>
      <c r="F1148" s="2" t="s">
        <v>1320</v>
      </c>
      <c r="G1148" s="2" t="s">
        <v>1330</v>
      </c>
      <c r="H1148" s="3">
        <v>20</v>
      </c>
      <c r="I1148" s="3">
        <v>9.1</v>
      </c>
      <c r="J1148" s="3">
        <v>6</v>
      </c>
      <c r="K1148" s="3">
        <v>2.73</v>
      </c>
      <c r="L1148" s="3">
        <v>0</v>
      </c>
      <c r="M1148" s="3">
        <v>0</v>
      </c>
      <c r="N1148" s="3">
        <v>0</v>
      </c>
      <c r="O1148" s="3">
        <v>0</v>
      </c>
      <c r="P1148" s="3">
        <v>3</v>
      </c>
      <c r="Q1148" s="3">
        <v>1.37</v>
      </c>
      <c r="R1148" s="3">
        <v>3</v>
      </c>
      <c r="S1148" s="3">
        <v>1.37</v>
      </c>
      <c r="T1148" s="3">
        <v>0</v>
      </c>
      <c r="U1148" s="3">
        <v>0</v>
      </c>
      <c r="V1148" s="3">
        <v>0</v>
      </c>
      <c r="W1148" s="3">
        <v>0</v>
      </c>
      <c r="X1148" s="3">
        <v>0</v>
      </c>
      <c r="Y1148" s="3">
        <v>0</v>
      </c>
      <c r="Z1148" s="3">
        <v>0</v>
      </c>
      <c r="AA1148" s="3">
        <v>0</v>
      </c>
      <c r="AB1148" s="3">
        <v>0</v>
      </c>
      <c r="AC1148" s="3">
        <v>0</v>
      </c>
    </row>
    <row r="1149" spans="1:29" x14ac:dyDescent="0.35">
      <c r="A1149" s="30">
        <v>2026</v>
      </c>
      <c r="B1149" s="29">
        <v>1</v>
      </c>
      <c r="C1149" s="2" t="s">
        <v>1270</v>
      </c>
      <c r="D1149" s="2" t="s">
        <v>1316</v>
      </c>
      <c r="E1149" s="2" t="s">
        <v>1317</v>
      </c>
      <c r="F1149" s="2" t="s">
        <v>1320</v>
      </c>
      <c r="G1149" s="2" t="s">
        <v>4273</v>
      </c>
      <c r="H1149" s="3">
        <v>100</v>
      </c>
      <c r="I1149" s="3">
        <v>9.09</v>
      </c>
      <c r="J1149" s="3">
        <v>80</v>
      </c>
      <c r="K1149" s="3">
        <v>7.27</v>
      </c>
      <c r="L1149" s="3">
        <v>0</v>
      </c>
      <c r="M1149" s="3">
        <v>0</v>
      </c>
      <c r="N1149" s="3">
        <v>40</v>
      </c>
      <c r="O1149" s="3">
        <v>3.64</v>
      </c>
      <c r="P1149" s="3">
        <v>40</v>
      </c>
      <c r="Q1149" s="3">
        <v>3.64</v>
      </c>
      <c r="R1149" s="3">
        <v>0</v>
      </c>
      <c r="S1149" s="3">
        <v>0</v>
      </c>
      <c r="T1149" s="3">
        <v>0</v>
      </c>
      <c r="U1149" s="3">
        <v>0</v>
      </c>
      <c r="V1149" s="3">
        <v>0</v>
      </c>
      <c r="W1149" s="3">
        <v>0</v>
      </c>
      <c r="X1149" s="3">
        <v>0</v>
      </c>
      <c r="Y1149" s="3">
        <v>0</v>
      </c>
      <c r="Z1149" s="3">
        <v>0</v>
      </c>
      <c r="AA1149" s="3">
        <v>0</v>
      </c>
      <c r="AB1149" s="3">
        <v>0</v>
      </c>
      <c r="AC1149" s="3">
        <v>0</v>
      </c>
    </row>
    <row r="1150" spans="1:29" x14ac:dyDescent="0.35">
      <c r="A1150" s="30">
        <v>2026</v>
      </c>
      <c r="B1150" s="29">
        <v>1</v>
      </c>
      <c r="C1150" s="2" t="s">
        <v>1270</v>
      </c>
      <c r="D1150" s="2" t="s">
        <v>1331</v>
      </c>
      <c r="E1150" s="2" t="s">
        <v>1332</v>
      </c>
      <c r="F1150" s="2" t="s">
        <v>1333</v>
      </c>
      <c r="G1150" s="2" t="s">
        <v>1334</v>
      </c>
      <c r="H1150" s="3">
        <v>420</v>
      </c>
      <c r="I1150" s="3">
        <v>25</v>
      </c>
      <c r="J1150" s="3">
        <v>116</v>
      </c>
      <c r="K1150" s="3">
        <v>6.91</v>
      </c>
      <c r="L1150" s="3">
        <v>0</v>
      </c>
      <c r="M1150" s="3">
        <v>0</v>
      </c>
      <c r="N1150" s="3">
        <v>0</v>
      </c>
      <c r="O1150" s="3">
        <v>0</v>
      </c>
      <c r="P1150" s="3">
        <v>0</v>
      </c>
      <c r="Q1150" s="3">
        <v>0</v>
      </c>
      <c r="R1150" s="3">
        <v>116</v>
      </c>
      <c r="S1150" s="3">
        <v>6.91</v>
      </c>
      <c r="T1150" s="3">
        <v>0</v>
      </c>
      <c r="U1150" s="3">
        <v>0</v>
      </c>
      <c r="V1150" s="3">
        <v>0</v>
      </c>
      <c r="W1150" s="3">
        <v>0</v>
      </c>
      <c r="X1150" s="3">
        <v>0</v>
      </c>
      <c r="Y1150" s="3">
        <v>0</v>
      </c>
      <c r="Z1150" s="3">
        <v>0</v>
      </c>
      <c r="AA1150" s="3">
        <v>0</v>
      </c>
      <c r="AB1150" s="3">
        <v>0</v>
      </c>
      <c r="AC1150" s="3">
        <v>0</v>
      </c>
    </row>
    <row r="1151" spans="1:29" x14ac:dyDescent="0.35">
      <c r="A1151" s="30">
        <v>2026</v>
      </c>
      <c r="B1151" s="29">
        <v>1</v>
      </c>
      <c r="C1151" s="2" t="s">
        <v>1270</v>
      </c>
      <c r="D1151" s="2" t="s">
        <v>1331</v>
      </c>
      <c r="E1151" s="2" t="s">
        <v>1332</v>
      </c>
      <c r="F1151" s="2" t="s">
        <v>1335</v>
      </c>
      <c r="G1151" s="2" t="s">
        <v>1336</v>
      </c>
      <c r="H1151" s="3">
        <v>420</v>
      </c>
      <c r="I1151" s="3">
        <v>25</v>
      </c>
      <c r="J1151" s="3">
        <v>106</v>
      </c>
      <c r="K1151" s="3">
        <v>6.31</v>
      </c>
      <c r="L1151" s="3">
        <v>0</v>
      </c>
      <c r="M1151" s="3">
        <v>0</v>
      </c>
      <c r="N1151" s="3">
        <v>0</v>
      </c>
      <c r="O1151" s="3">
        <v>0</v>
      </c>
      <c r="P1151" s="3">
        <v>0</v>
      </c>
      <c r="Q1151" s="3">
        <v>0</v>
      </c>
      <c r="R1151" s="3">
        <v>106</v>
      </c>
      <c r="S1151" s="3">
        <v>6.31</v>
      </c>
      <c r="T1151" s="3">
        <v>0</v>
      </c>
      <c r="U1151" s="3">
        <v>0</v>
      </c>
      <c r="V1151" s="3">
        <v>0</v>
      </c>
      <c r="W1151" s="3">
        <v>0</v>
      </c>
      <c r="X1151" s="3">
        <v>0</v>
      </c>
      <c r="Y1151" s="3">
        <v>0</v>
      </c>
      <c r="Z1151" s="3">
        <v>0</v>
      </c>
      <c r="AA1151" s="3">
        <v>0</v>
      </c>
      <c r="AB1151" s="3">
        <v>0</v>
      </c>
      <c r="AC1151" s="3">
        <v>0</v>
      </c>
    </row>
    <row r="1152" spans="1:29" x14ac:dyDescent="0.35">
      <c r="A1152" s="30">
        <v>2026</v>
      </c>
      <c r="B1152" s="29">
        <v>1</v>
      </c>
      <c r="C1152" s="2" t="s">
        <v>1270</v>
      </c>
      <c r="D1152" s="2" t="s">
        <v>1331</v>
      </c>
      <c r="E1152" s="2" t="s">
        <v>1332</v>
      </c>
      <c r="F1152" s="2" t="s">
        <v>1337</v>
      </c>
      <c r="G1152" s="2" t="s">
        <v>1338</v>
      </c>
      <c r="H1152" s="3">
        <v>5</v>
      </c>
      <c r="I1152" s="3">
        <v>50</v>
      </c>
      <c r="J1152" s="3">
        <v>1</v>
      </c>
      <c r="K1152" s="3">
        <v>10</v>
      </c>
      <c r="L1152" s="3">
        <v>0</v>
      </c>
      <c r="M1152" s="3">
        <v>0</v>
      </c>
      <c r="N1152" s="3">
        <v>0</v>
      </c>
      <c r="O1152" s="3">
        <v>0</v>
      </c>
      <c r="P1152" s="3">
        <v>0</v>
      </c>
      <c r="Q1152" s="3">
        <v>0</v>
      </c>
      <c r="R1152" s="3">
        <v>1</v>
      </c>
      <c r="S1152" s="3">
        <v>10</v>
      </c>
      <c r="T1152" s="3">
        <v>0</v>
      </c>
      <c r="U1152" s="3">
        <v>0</v>
      </c>
      <c r="V1152" s="3">
        <v>0</v>
      </c>
      <c r="W1152" s="3">
        <v>0</v>
      </c>
      <c r="X1152" s="3">
        <v>0</v>
      </c>
      <c r="Y1152" s="3">
        <v>0</v>
      </c>
      <c r="Z1152" s="3">
        <v>0</v>
      </c>
      <c r="AA1152" s="3">
        <v>0</v>
      </c>
      <c r="AB1152" s="3">
        <v>0</v>
      </c>
      <c r="AC1152" s="3">
        <v>0</v>
      </c>
    </row>
    <row r="1153" spans="1:29" x14ac:dyDescent="0.35">
      <c r="A1153" s="30">
        <v>2026</v>
      </c>
      <c r="B1153" s="29">
        <v>1</v>
      </c>
      <c r="C1153" s="2" t="s">
        <v>1270</v>
      </c>
      <c r="D1153" s="2" t="s">
        <v>1339</v>
      </c>
      <c r="E1153" s="2" t="s">
        <v>1340</v>
      </c>
      <c r="F1153" s="2" t="s">
        <v>1341</v>
      </c>
      <c r="G1153" s="2" t="s">
        <v>1342</v>
      </c>
      <c r="H1153" s="3">
        <v>3644</v>
      </c>
      <c r="I1153" s="3">
        <v>23</v>
      </c>
      <c r="J1153" s="3">
        <v>0</v>
      </c>
      <c r="K1153" s="3">
        <v>0</v>
      </c>
      <c r="L1153" s="3">
        <v>0</v>
      </c>
      <c r="M1153" s="3">
        <v>0</v>
      </c>
      <c r="N1153" s="3">
        <v>0</v>
      </c>
      <c r="O1153" s="3">
        <v>0</v>
      </c>
      <c r="P1153" s="3">
        <v>0</v>
      </c>
      <c r="Q1153" s="3">
        <v>0</v>
      </c>
      <c r="R1153" s="3">
        <v>0</v>
      </c>
      <c r="S1153" s="3">
        <v>0</v>
      </c>
      <c r="T1153" s="3">
        <v>0</v>
      </c>
      <c r="U1153" s="3">
        <v>0</v>
      </c>
      <c r="V1153" s="3">
        <v>0</v>
      </c>
      <c r="W1153" s="3">
        <v>0</v>
      </c>
      <c r="X1153" s="3">
        <v>0</v>
      </c>
      <c r="Y1153" s="3">
        <v>0</v>
      </c>
      <c r="Z1153" s="3">
        <v>0</v>
      </c>
      <c r="AA1153" s="3">
        <v>0</v>
      </c>
      <c r="AB1153" s="3">
        <v>0</v>
      </c>
      <c r="AC1153" s="3">
        <v>0</v>
      </c>
    </row>
    <row r="1154" spans="1:29" x14ac:dyDescent="0.35">
      <c r="A1154" s="30">
        <v>2026</v>
      </c>
      <c r="B1154" s="29">
        <v>1</v>
      </c>
      <c r="C1154" s="2" t="s">
        <v>1270</v>
      </c>
      <c r="D1154" s="2" t="s">
        <v>1339</v>
      </c>
      <c r="E1154" s="2" t="s">
        <v>1340</v>
      </c>
      <c r="F1154" s="2" t="s">
        <v>1341</v>
      </c>
      <c r="G1154" s="2" t="s">
        <v>1343</v>
      </c>
      <c r="H1154" s="3">
        <v>1870096</v>
      </c>
      <c r="I1154" s="3">
        <v>20</v>
      </c>
      <c r="J1154" s="3">
        <v>460024</v>
      </c>
      <c r="K1154" s="3">
        <v>4.92</v>
      </c>
      <c r="L1154" s="3">
        <v>0</v>
      </c>
      <c r="M1154" s="3">
        <v>0</v>
      </c>
      <c r="N1154" s="3">
        <v>0</v>
      </c>
      <c r="O1154" s="3">
        <v>0</v>
      </c>
      <c r="P1154" s="3">
        <v>0</v>
      </c>
      <c r="Q1154" s="3">
        <v>0</v>
      </c>
      <c r="R1154" s="3">
        <v>460024</v>
      </c>
      <c r="S1154" s="3">
        <v>4.92</v>
      </c>
      <c r="T1154" s="3">
        <v>0</v>
      </c>
      <c r="U1154" s="3">
        <v>0</v>
      </c>
      <c r="V1154" s="3">
        <v>0</v>
      </c>
      <c r="W1154" s="3">
        <v>0</v>
      </c>
      <c r="X1154" s="3">
        <v>0</v>
      </c>
      <c r="Y1154" s="3">
        <v>0</v>
      </c>
      <c r="Z1154" s="3">
        <v>0</v>
      </c>
      <c r="AA1154" s="3">
        <v>0</v>
      </c>
      <c r="AB1154" s="3">
        <v>0</v>
      </c>
      <c r="AC1154" s="3">
        <v>0</v>
      </c>
    </row>
    <row r="1155" spans="1:29" x14ac:dyDescent="0.35">
      <c r="A1155" s="30">
        <v>2026</v>
      </c>
      <c r="B1155" s="29">
        <v>1</v>
      </c>
      <c r="C1155" s="2" t="s">
        <v>1270</v>
      </c>
      <c r="D1155" s="2" t="s">
        <v>1339</v>
      </c>
      <c r="E1155" s="2" t="s">
        <v>1340</v>
      </c>
      <c r="F1155" s="2" t="s">
        <v>1344</v>
      </c>
      <c r="G1155" s="2" t="s">
        <v>1345</v>
      </c>
      <c r="H1155" s="3">
        <v>1870096</v>
      </c>
      <c r="I1155" s="3">
        <v>10</v>
      </c>
      <c r="J1155" s="3">
        <v>623365</v>
      </c>
      <c r="K1155" s="3">
        <v>3.33</v>
      </c>
      <c r="L1155" s="3">
        <v>0</v>
      </c>
      <c r="M1155" s="3">
        <v>0</v>
      </c>
      <c r="N1155" s="3">
        <v>0</v>
      </c>
      <c r="O1155" s="3">
        <v>0</v>
      </c>
      <c r="P1155" s="3">
        <v>0</v>
      </c>
      <c r="Q1155" s="3">
        <v>0</v>
      </c>
      <c r="R1155" s="3">
        <v>623365</v>
      </c>
      <c r="S1155" s="3">
        <v>3.33</v>
      </c>
      <c r="T1155" s="3">
        <v>0</v>
      </c>
      <c r="U1155" s="3">
        <v>0</v>
      </c>
      <c r="V1155" s="3">
        <v>0</v>
      </c>
      <c r="W1155" s="3">
        <v>0</v>
      </c>
      <c r="X1155" s="3">
        <v>0</v>
      </c>
      <c r="Y1155" s="3">
        <v>0</v>
      </c>
      <c r="Z1155" s="3">
        <v>0</v>
      </c>
      <c r="AA1155" s="3">
        <v>0</v>
      </c>
      <c r="AB1155" s="3">
        <v>0</v>
      </c>
      <c r="AC1155" s="3">
        <v>0</v>
      </c>
    </row>
    <row r="1156" spans="1:29" x14ac:dyDescent="0.35">
      <c r="A1156" s="30">
        <v>2026</v>
      </c>
      <c r="B1156" s="29">
        <v>1</v>
      </c>
      <c r="C1156" s="2" t="s">
        <v>1270</v>
      </c>
      <c r="D1156" s="2" t="s">
        <v>1339</v>
      </c>
      <c r="E1156" s="2" t="s">
        <v>1340</v>
      </c>
      <c r="F1156" s="2" t="s">
        <v>1341</v>
      </c>
      <c r="G1156" s="2" t="s">
        <v>1346</v>
      </c>
      <c r="H1156" s="3">
        <v>112966</v>
      </c>
      <c r="I1156" s="3">
        <v>10</v>
      </c>
      <c r="J1156" s="3">
        <v>37655</v>
      </c>
      <c r="K1156" s="3">
        <v>3.33</v>
      </c>
      <c r="L1156" s="3">
        <v>0</v>
      </c>
      <c r="M1156" s="3">
        <v>0</v>
      </c>
      <c r="N1156" s="3">
        <v>0</v>
      </c>
      <c r="O1156" s="3">
        <v>0</v>
      </c>
      <c r="P1156" s="3">
        <v>0</v>
      </c>
      <c r="Q1156" s="3">
        <v>0</v>
      </c>
      <c r="R1156" s="3">
        <v>37655</v>
      </c>
      <c r="S1156" s="3">
        <v>3.33</v>
      </c>
      <c r="T1156" s="3">
        <v>0</v>
      </c>
      <c r="U1156" s="3">
        <v>0</v>
      </c>
      <c r="V1156" s="3">
        <v>0</v>
      </c>
      <c r="W1156" s="3">
        <v>0</v>
      </c>
      <c r="X1156" s="3">
        <v>0</v>
      </c>
      <c r="Y1156" s="3">
        <v>0</v>
      </c>
      <c r="Z1156" s="3">
        <v>0</v>
      </c>
      <c r="AA1156" s="3">
        <v>0</v>
      </c>
      <c r="AB1156" s="3">
        <v>0</v>
      </c>
      <c r="AC1156" s="3">
        <v>0</v>
      </c>
    </row>
    <row r="1157" spans="1:29" x14ac:dyDescent="0.35">
      <c r="A1157" s="30">
        <v>2026</v>
      </c>
      <c r="B1157" s="29">
        <v>1</v>
      </c>
      <c r="C1157" s="2" t="s">
        <v>1270</v>
      </c>
      <c r="D1157" s="2" t="s">
        <v>1339</v>
      </c>
      <c r="E1157" s="2" t="s">
        <v>1340</v>
      </c>
      <c r="F1157" s="2" t="s">
        <v>1341</v>
      </c>
      <c r="G1157" s="2" t="s">
        <v>1347</v>
      </c>
      <c r="H1157" s="3">
        <v>2843</v>
      </c>
      <c r="I1157" s="3">
        <v>25</v>
      </c>
      <c r="J1157" s="3">
        <v>456</v>
      </c>
      <c r="K1157" s="3">
        <v>4.01</v>
      </c>
      <c r="L1157" s="3">
        <v>0</v>
      </c>
      <c r="M1157" s="3">
        <v>0</v>
      </c>
      <c r="N1157" s="3">
        <v>0</v>
      </c>
      <c r="O1157" s="3">
        <v>0</v>
      </c>
      <c r="P1157" s="3">
        <v>0</v>
      </c>
      <c r="Q1157" s="3">
        <v>0</v>
      </c>
      <c r="R1157" s="3">
        <v>456</v>
      </c>
      <c r="S1157" s="3">
        <v>4.01</v>
      </c>
      <c r="T1157" s="3">
        <v>0</v>
      </c>
      <c r="U1157" s="3">
        <v>0</v>
      </c>
      <c r="V1157" s="3">
        <v>0</v>
      </c>
      <c r="W1157" s="3">
        <v>0</v>
      </c>
      <c r="X1157" s="3">
        <v>0</v>
      </c>
      <c r="Y1157" s="3">
        <v>0</v>
      </c>
      <c r="Z1157" s="3">
        <v>0</v>
      </c>
      <c r="AA1157" s="3">
        <v>0</v>
      </c>
      <c r="AB1157" s="3">
        <v>0</v>
      </c>
      <c r="AC1157" s="3">
        <v>0</v>
      </c>
    </row>
    <row r="1158" spans="1:29" x14ac:dyDescent="0.35">
      <c r="A1158" s="30">
        <v>2026</v>
      </c>
      <c r="B1158" s="29">
        <v>1</v>
      </c>
      <c r="C1158" s="2" t="s">
        <v>1270</v>
      </c>
      <c r="D1158" s="2" t="s">
        <v>1339</v>
      </c>
      <c r="E1158" s="2" t="s">
        <v>1340</v>
      </c>
      <c r="F1158" s="2" t="s">
        <v>1348</v>
      </c>
      <c r="G1158" s="2" t="s">
        <v>1349</v>
      </c>
      <c r="H1158" s="3">
        <v>62</v>
      </c>
      <c r="I1158" s="3">
        <v>10</v>
      </c>
      <c r="J1158" s="3">
        <v>20</v>
      </c>
      <c r="K1158" s="3">
        <v>3.23</v>
      </c>
      <c r="L1158" s="3">
        <v>0</v>
      </c>
      <c r="M1158" s="3">
        <v>0</v>
      </c>
      <c r="N1158" s="3">
        <v>0</v>
      </c>
      <c r="O1158" s="3">
        <v>0</v>
      </c>
      <c r="P1158" s="3">
        <v>0</v>
      </c>
      <c r="Q1158" s="3">
        <v>0</v>
      </c>
      <c r="R1158" s="3">
        <v>20</v>
      </c>
      <c r="S1158" s="3">
        <v>3.23</v>
      </c>
      <c r="T1158" s="3">
        <v>0</v>
      </c>
      <c r="U1158" s="3">
        <v>0</v>
      </c>
      <c r="V1158" s="3">
        <v>0</v>
      </c>
      <c r="W1158" s="3">
        <v>0</v>
      </c>
      <c r="X1158" s="3">
        <v>0</v>
      </c>
      <c r="Y1158" s="3">
        <v>0</v>
      </c>
      <c r="Z1158" s="3">
        <v>0</v>
      </c>
      <c r="AA1158" s="3">
        <v>0</v>
      </c>
      <c r="AB1158" s="3">
        <v>0</v>
      </c>
      <c r="AC1158" s="3">
        <v>0</v>
      </c>
    </row>
    <row r="1159" spans="1:29" x14ac:dyDescent="0.35">
      <c r="A1159" s="30">
        <v>2026</v>
      </c>
      <c r="B1159" s="29">
        <v>1</v>
      </c>
      <c r="C1159" s="2" t="s">
        <v>1270</v>
      </c>
      <c r="D1159" s="2" t="s">
        <v>1339</v>
      </c>
      <c r="E1159" s="2" t="s">
        <v>1340</v>
      </c>
      <c r="F1159" s="2" t="s">
        <v>1350</v>
      </c>
      <c r="G1159" s="2" t="s">
        <v>1351</v>
      </c>
      <c r="H1159" s="3">
        <v>320</v>
      </c>
      <c r="I1159" s="3">
        <v>1</v>
      </c>
      <c r="J1159" s="3">
        <v>45</v>
      </c>
      <c r="K1159" s="3">
        <v>0.14000000000000001</v>
      </c>
      <c r="L1159" s="3">
        <v>0</v>
      </c>
      <c r="M1159" s="3">
        <v>0</v>
      </c>
      <c r="N1159" s="3">
        <v>0</v>
      </c>
      <c r="O1159" s="3">
        <v>0</v>
      </c>
      <c r="P1159" s="3">
        <v>0</v>
      </c>
      <c r="Q1159" s="3">
        <v>0</v>
      </c>
      <c r="R1159" s="3">
        <v>45</v>
      </c>
      <c r="S1159" s="3">
        <v>0.14000000000000001</v>
      </c>
      <c r="T1159" s="3">
        <v>0</v>
      </c>
      <c r="U1159" s="3">
        <v>0</v>
      </c>
      <c r="V1159" s="3">
        <v>0</v>
      </c>
      <c r="W1159" s="3">
        <v>0</v>
      </c>
      <c r="X1159" s="3">
        <v>0</v>
      </c>
      <c r="Y1159" s="3">
        <v>0</v>
      </c>
      <c r="Z1159" s="3">
        <v>0</v>
      </c>
      <c r="AA1159" s="3">
        <v>0</v>
      </c>
      <c r="AB1159" s="3">
        <v>0</v>
      </c>
      <c r="AC1159" s="3">
        <v>0</v>
      </c>
    </row>
    <row r="1160" spans="1:29" x14ac:dyDescent="0.35">
      <c r="A1160" s="30">
        <v>2026</v>
      </c>
      <c r="B1160" s="29">
        <v>1</v>
      </c>
      <c r="C1160" s="2" t="s">
        <v>1270</v>
      </c>
      <c r="D1160" s="2" t="s">
        <v>1339</v>
      </c>
      <c r="E1160" s="2" t="s">
        <v>1340</v>
      </c>
      <c r="F1160" s="2" t="s">
        <v>1348</v>
      </c>
      <c r="G1160" s="2" t="s">
        <v>1352</v>
      </c>
      <c r="H1160" s="3">
        <v>3644</v>
      </c>
      <c r="I1160" s="3">
        <v>1</v>
      </c>
      <c r="J1160" s="3">
        <v>0</v>
      </c>
      <c r="K1160" s="3">
        <v>0</v>
      </c>
      <c r="L1160" s="3">
        <v>0</v>
      </c>
      <c r="M1160" s="3">
        <v>0</v>
      </c>
      <c r="N1160" s="3">
        <v>0</v>
      </c>
      <c r="O1160" s="3">
        <v>0</v>
      </c>
      <c r="P1160" s="3">
        <v>0</v>
      </c>
      <c r="Q1160" s="3">
        <v>0</v>
      </c>
      <c r="R1160" s="3">
        <v>0</v>
      </c>
      <c r="S1160" s="3">
        <v>0</v>
      </c>
      <c r="T1160" s="3">
        <v>0</v>
      </c>
      <c r="U1160" s="3">
        <v>0</v>
      </c>
      <c r="V1160" s="3">
        <v>0</v>
      </c>
      <c r="W1160" s="3">
        <v>0</v>
      </c>
      <c r="X1160" s="3">
        <v>0</v>
      </c>
      <c r="Y1160" s="3">
        <v>0</v>
      </c>
      <c r="Z1160" s="3">
        <v>0</v>
      </c>
      <c r="AA1160" s="3">
        <v>0</v>
      </c>
      <c r="AB1160" s="3">
        <v>0</v>
      </c>
      <c r="AC1160" s="3">
        <v>0</v>
      </c>
    </row>
    <row r="1161" spans="1:29" x14ac:dyDescent="0.35">
      <c r="A1161" s="30">
        <v>2026</v>
      </c>
      <c r="B1161" s="29">
        <v>1</v>
      </c>
      <c r="C1161" s="2" t="s">
        <v>1270</v>
      </c>
      <c r="D1161" s="2" t="s">
        <v>1353</v>
      </c>
      <c r="E1161" s="2" t="s">
        <v>1354</v>
      </c>
      <c r="F1161" s="2" t="s">
        <v>1355</v>
      </c>
      <c r="G1161" s="2" t="s">
        <v>1356</v>
      </c>
      <c r="H1161" s="3">
        <v>110</v>
      </c>
      <c r="I1161" s="3">
        <v>20</v>
      </c>
      <c r="J1161" s="3">
        <v>110</v>
      </c>
      <c r="K1161" s="3">
        <v>20</v>
      </c>
      <c r="L1161" s="3">
        <v>0</v>
      </c>
      <c r="M1161" s="3">
        <v>0</v>
      </c>
      <c r="N1161" s="3">
        <v>0</v>
      </c>
      <c r="O1161" s="3">
        <v>0</v>
      </c>
      <c r="P1161" s="3">
        <v>0</v>
      </c>
      <c r="Q1161" s="3">
        <v>0</v>
      </c>
      <c r="R1161" s="3">
        <v>110</v>
      </c>
      <c r="S1161" s="3">
        <v>20</v>
      </c>
      <c r="T1161" s="3">
        <v>0</v>
      </c>
      <c r="U1161" s="3">
        <v>0</v>
      </c>
      <c r="V1161" s="3">
        <v>0</v>
      </c>
      <c r="W1161" s="3">
        <v>0</v>
      </c>
      <c r="X1161" s="3">
        <v>0</v>
      </c>
      <c r="Y1161" s="3">
        <v>0</v>
      </c>
      <c r="Z1161" s="3">
        <v>0</v>
      </c>
      <c r="AA1161" s="3">
        <v>0</v>
      </c>
      <c r="AB1161" s="3">
        <v>0</v>
      </c>
      <c r="AC1161" s="3">
        <v>0</v>
      </c>
    </row>
    <row r="1162" spans="1:29" x14ac:dyDescent="0.35">
      <c r="A1162" s="30">
        <v>2026</v>
      </c>
      <c r="B1162" s="29">
        <v>1</v>
      </c>
      <c r="C1162" s="2" t="s">
        <v>1270</v>
      </c>
      <c r="D1162" s="2" t="s">
        <v>1353</v>
      </c>
      <c r="E1162" s="2" t="s">
        <v>1354</v>
      </c>
      <c r="F1162" s="2" t="s">
        <v>1355</v>
      </c>
      <c r="G1162" s="2" t="s">
        <v>1357</v>
      </c>
      <c r="H1162" s="3">
        <v>140</v>
      </c>
      <c r="I1162" s="3">
        <v>10</v>
      </c>
      <c r="J1162" s="3">
        <v>140</v>
      </c>
      <c r="K1162" s="3">
        <v>10</v>
      </c>
      <c r="L1162" s="3">
        <v>0</v>
      </c>
      <c r="M1162" s="3">
        <v>0</v>
      </c>
      <c r="N1162" s="3">
        <v>0</v>
      </c>
      <c r="O1162" s="3">
        <v>0</v>
      </c>
      <c r="P1162" s="3">
        <v>0</v>
      </c>
      <c r="Q1162" s="3">
        <v>0</v>
      </c>
      <c r="R1162" s="3">
        <v>140</v>
      </c>
      <c r="S1162" s="3">
        <v>10</v>
      </c>
      <c r="T1162" s="3">
        <v>0</v>
      </c>
      <c r="U1162" s="3">
        <v>0</v>
      </c>
      <c r="V1162" s="3">
        <v>0</v>
      </c>
      <c r="W1162" s="3">
        <v>0</v>
      </c>
      <c r="X1162" s="3">
        <v>0</v>
      </c>
      <c r="Y1162" s="3">
        <v>0</v>
      </c>
      <c r="Z1162" s="3">
        <v>0</v>
      </c>
      <c r="AA1162" s="3">
        <v>0</v>
      </c>
      <c r="AB1162" s="3">
        <v>0</v>
      </c>
      <c r="AC1162" s="3">
        <v>0</v>
      </c>
    </row>
    <row r="1163" spans="1:29" x14ac:dyDescent="0.35">
      <c r="A1163" s="30">
        <v>2026</v>
      </c>
      <c r="B1163" s="29">
        <v>1</v>
      </c>
      <c r="C1163" s="2" t="s">
        <v>1270</v>
      </c>
      <c r="D1163" s="2" t="s">
        <v>1353</v>
      </c>
      <c r="E1163" s="2" t="s">
        <v>1354</v>
      </c>
      <c r="F1163" s="2" t="s">
        <v>1355</v>
      </c>
      <c r="G1163" s="2" t="s">
        <v>1358</v>
      </c>
      <c r="H1163" s="3">
        <v>9</v>
      </c>
      <c r="I1163" s="3">
        <v>10</v>
      </c>
      <c r="J1163" s="3">
        <v>9</v>
      </c>
      <c r="K1163" s="3">
        <v>10</v>
      </c>
      <c r="L1163" s="3">
        <v>0</v>
      </c>
      <c r="M1163" s="3">
        <v>0</v>
      </c>
      <c r="N1163" s="3">
        <v>0</v>
      </c>
      <c r="O1163" s="3">
        <v>0</v>
      </c>
      <c r="P1163" s="3">
        <v>0</v>
      </c>
      <c r="Q1163" s="3">
        <v>0</v>
      </c>
      <c r="R1163" s="3">
        <v>9</v>
      </c>
      <c r="S1163" s="3">
        <v>10</v>
      </c>
      <c r="T1163" s="3">
        <v>0</v>
      </c>
      <c r="U1163" s="3">
        <v>0</v>
      </c>
      <c r="V1163" s="3">
        <v>0</v>
      </c>
      <c r="W1163" s="3">
        <v>0</v>
      </c>
      <c r="X1163" s="3">
        <v>0</v>
      </c>
      <c r="Y1163" s="3">
        <v>0</v>
      </c>
      <c r="Z1163" s="3">
        <v>0</v>
      </c>
      <c r="AA1163" s="3">
        <v>0</v>
      </c>
      <c r="AB1163" s="3">
        <v>0</v>
      </c>
      <c r="AC1163" s="3">
        <v>0</v>
      </c>
    </row>
    <row r="1164" spans="1:29" x14ac:dyDescent="0.35">
      <c r="A1164" s="30">
        <v>2026</v>
      </c>
      <c r="B1164" s="29">
        <v>1</v>
      </c>
      <c r="C1164" s="2" t="s">
        <v>1270</v>
      </c>
      <c r="D1164" s="2" t="s">
        <v>1353</v>
      </c>
      <c r="E1164" s="2" t="s">
        <v>1354</v>
      </c>
      <c r="F1164" s="2" t="s">
        <v>1359</v>
      </c>
      <c r="G1164" s="2" t="s">
        <v>1360</v>
      </c>
      <c r="H1164" s="3">
        <v>1</v>
      </c>
      <c r="I1164" s="3">
        <v>1</v>
      </c>
      <c r="J1164" s="3">
        <v>0</v>
      </c>
      <c r="K1164" s="3">
        <v>0</v>
      </c>
      <c r="L1164" s="3">
        <v>0</v>
      </c>
      <c r="M1164" s="3">
        <v>0</v>
      </c>
      <c r="N1164" s="3">
        <v>0</v>
      </c>
      <c r="O1164" s="3">
        <v>0</v>
      </c>
      <c r="P1164" s="3">
        <v>0</v>
      </c>
      <c r="Q1164" s="3">
        <v>0</v>
      </c>
      <c r="R1164" s="3">
        <v>0</v>
      </c>
      <c r="S1164" s="3">
        <v>0</v>
      </c>
      <c r="T1164" s="3">
        <v>0</v>
      </c>
      <c r="U1164" s="3">
        <v>0</v>
      </c>
      <c r="V1164" s="3">
        <v>0</v>
      </c>
      <c r="W1164" s="3">
        <v>0</v>
      </c>
      <c r="X1164" s="3">
        <v>0</v>
      </c>
      <c r="Y1164" s="3">
        <v>0</v>
      </c>
      <c r="Z1164" s="3">
        <v>0</v>
      </c>
      <c r="AA1164" s="3">
        <v>0</v>
      </c>
      <c r="AB1164" s="3">
        <v>0</v>
      </c>
      <c r="AC1164" s="3">
        <v>0</v>
      </c>
    </row>
    <row r="1165" spans="1:29" x14ac:dyDescent="0.35">
      <c r="A1165" s="30">
        <v>2026</v>
      </c>
      <c r="B1165" s="29">
        <v>1</v>
      </c>
      <c r="C1165" s="2" t="s">
        <v>1270</v>
      </c>
      <c r="D1165" s="2" t="s">
        <v>1353</v>
      </c>
      <c r="E1165" s="2" t="s">
        <v>1354</v>
      </c>
      <c r="F1165" s="2" t="s">
        <v>1359</v>
      </c>
      <c r="G1165" s="2" t="s">
        <v>1361</v>
      </c>
      <c r="H1165" s="3">
        <v>110</v>
      </c>
      <c r="I1165" s="3">
        <v>15</v>
      </c>
      <c r="J1165" s="3">
        <v>0</v>
      </c>
      <c r="K1165" s="3">
        <v>0</v>
      </c>
      <c r="L1165" s="3">
        <v>0</v>
      </c>
      <c r="M1165" s="3">
        <v>0</v>
      </c>
      <c r="N1165" s="3">
        <v>0</v>
      </c>
      <c r="O1165" s="3">
        <v>0</v>
      </c>
      <c r="P1165" s="3">
        <v>0</v>
      </c>
      <c r="Q1165" s="3">
        <v>0</v>
      </c>
      <c r="R1165" s="3">
        <v>0</v>
      </c>
      <c r="S1165" s="3">
        <v>0</v>
      </c>
      <c r="T1165" s="3">
        <v>0</v>
      </c>
      <c r="U1165" s="3">
        <v>0</v>
      </c>
      <c r="V1165" s="3">
        <v>0</v>
      </c>
      <c r="W1165" s="3">
        <v>0</v>
      </c>
      <c r="X1165" s="3">
        <v>0</v>
      </c>
      <c r="Y1165" s="3">
        <v>0</v>
      </c>
      <c r="Z1165" s="3">
        <v>0</v>
      </c>
      <c r="AA1165" s="3">
        <v>0</v>
      </c>
      <c r="AB1165" s="3">
        <v>0</v>
      </c>
      <c r="AC1165" s="3">
        <v>0</v>
      </c>
    </row>
    <row r="1166" spans="1:29" x14ac:dyDescent="0.35">
      <c r="A1166" s="30">
        <v>2026</v>
      </c>
      <c r="B1166" s="29">
        <v>1</v>
      </c>
      <c r="C1166" s="2" t="s">
        <v>1270</v>
      </c>
      <c r="D1166" s="2" t="s">
        <v>1353</v>
      </c>
      <c r="E1166" s="2" t="s">
        <v>1354</v>
      </c>
      <c r="F1166" s="2" t="s">
        <v>1359</v>
      </c>
      <c r="G1166" s="2" t="s">
        <v>1362</v>
      </c>
      <c r="H1166" s="3">
        <v>1</v>
      </c>
      <c r="I1166" s="3">
        <v>15</v>
      </c>
      <c r="J1166" s="3">
        <v>0</v>
      </c>
      <c r="K1166" s="3">
        <v>0</v>
      </c>
      <c r="L1166" s="3">
        <v>0</v>
      </c>
      <c r="M1166" s="3">
        <v>0</v>
      </c>
      <c r="N1166" s="3">
        <v>0</v>
      </c>
      <c r="O1166" s="3">
        <v>0</v>
      </c>
      <c r="P1166" s="3">
        <v>0</v>
      </c>
      <c r="Q1166" s="3">
        <v>0</v>
      </c>
      <c r="R1166" s="3">
        <v>0</v>
      </c>
      <c r="S1166" s="3">
        <v>0</v>
      </c>
      <c r="T1166" s="3">
        <v>0</v>
      </c>
      <c r="U1166" s="3">
        <v>0</v>
      </c>
      <c r="V1166" s="3">
        <v>0</v>
      </c>
      <c r="W1166" s="3">
        <v>0</v>
      </c>
      <c r="X1166" s="3">
        <v>0</v>
      </c>
      <c r="Y1166" s="3">
        <v>0</v>
      </c>
      <c r="Z1166" s="3">
        <v>0</v>
      </c>
      <c r="AA1166" s="3">
        <v>0</v>
      </c>
      <c r="AB1166" s="3">
        <v>0</v>
      </c>
      <c r="AC1166" s="3">
        <v>0</v>
      </c>
    </row>
    <row r="1167" spans="1:29" x14ac:dyDescent="0.35">
      <c r="A1167" s="30">
        <v>2026</v>
      </c>
      <c r="B1167" s="29">
        <v>1</v>
      </c>
      <c r="C1167" s="2" t="s">
        <v>1270</v>
      </c>
      <c r="D1167" s="2" t="s">
        <v>1353</v>
      </c>
      <c r="E1167" s="2" t="s">
        <v>1354</v>
      </c>
      <c r="F1167" s="2" t="s">
        <v>1359</v>
      </c>
      <c r="G1167" s="2" t="s">
        <v>1363</v>
      </c>
      <c r="H1167" s="3">
        <v>8</v>
      </c>
      <c r="I1167" s="3">
        <v>15</v>
      </c>
      <c r="J1167" s="3">
        <v>0</v>
      </c>
      <c r="K1167" s="3">
        <v>0</v>
      </c>
      <c r="L1167" s="3">
        <v>0</v>
      </c>
      <c r="M1167" s="3">
        <v>0</v>
      </c>
      <c r="N1167" s="3">
        <v>0</v>
      </c>
      <c r="O1167" s="3">
        <v>0</v>
      </c>
      <c r="P1167" s="3">
        <v>0</v>
      </c>
      <c r="Q1167" s="3">
        <v>0</v>
      </c>
      <c r="R1167" s="3">
        <v>0</v>
      </c>
      <c r="S1167" s="3">
        <v>0</v>
      </c>
      <c r="T1167" s="3">
        <v>0</v>
      </c>
      <c r="U1167" s="3">
        <v>0</v>
      </c>
      <c r="V1167" s="3">
        <v>0</v>
      </c>
      <c r="W1167" s="3">
        <v>0</v>
      </c>
      <c r="X1167" s="3">
        <v>0</v>
      </c>
      <c r="Y1167" s="3">
        <v>0</v>
      </c>
      <c r="Z1167" s="3">
        <v>0</v>
      </c>
      <c r="AA1167" s="3">
        <v>0</v>
      </c>
      <c r="AB1167" s="3">
        <v>0</v>
      </c>
      <c r="AC1167" s="3">
        <v>0</v>
      </c>
    </row>
    <row r="1168" spans="1:29" x14ac:dyDescent="0.35">
      <c r="A1168" s="30">
        <v>2026</v>
      </c>
      <c r="B1168" s="29">
        <v>1</v>
      </c>
      <c r="C1168" s="2" t="s">
        <v>1270</v>
      </c>
      <c r="D1168" s="2" t="s">
        <v>1353</v>
      </c>
      <c r="E1168" s="2" t="s">
        <v>1354</v>
      </c>
      <c r="F1168" s="2" t="s">
        <v>1359</v>
      </c>
      <c r="G1168" s="2" t="s">
        <v>1364</v>
      </c>
      <c r="H1168" s="3">
        <v>8</v>
      </c>
      <c r="I1168" s="3">
        <v>14</v>
      </c>
      <c r="J1168" s="3">
        <v>0</v>
      </c>
      <c r="K1168" s="3">
        <v>0</v>
      </c>
      <c r="L1168" s="3">
        <v>0</v>
      </c>
      <c r="M1168" s="3">
        <v>0</v>
      </c>
      <c r="N1168" s="3">
        <v>0</v>
      </c>
      <c r="O1168" s="3">
        <v>0</v>
      </c>
      <c r="P1168" s="3">
        <v>0</v>
      </c>
      <c r="Q1168" s="3">
        <v>0</v>
      </c>
      <c r="R1168" s="3">
        <v>0</v>
      </c>
      <c r="S1168" s="3">
        <v>0</v>
      </c>
      <c r="T1168" s="3">
        <v>0</v>
      </c>
      <c r="U1168" s="3">
        <v>0</v>
      </c>
      <c r="V1168" s="3">
        <v>0</v>
      </c>
      <c r="W1168" s="3">
        <v>0</v>
      </c>
      <c r="X1168" s="3">
        <v>0</v>
      </c>
      <c r="Y1168" s="3">
        <v>0</v>
      </c>
      <c r="Z1168" s="3">
        <v>0</v>
      </c>
      <c r="AA1168" s="3">
        <v>0</v>
      </c>
      <c r="AB1168" s="3">
        <v>0</v>
      </c>
      <c r="AC1168" s="3">
        <v>0</v>
      </c>
    </row>
    <row r="1169" spans="1:29" x14ac:dyDescent="0.35">
      <c r="A1169" s="30">
        <v>2026</v>
      </c>
      <c r="B1169" s="29">
        <v>1</v>
      </c>
      <c r="C1169" s="2" t="s">
        <v>1270</v>
      </c>
      <c r="D1169" s="2" t="s">
        <v>1365</v>
      </c>
      <c r="E1169" s="2" t="s">
        <v>1366</v>
      </c>
      <c r="F1169" s="2" t="s">
        <v>1367</v>
      </c>
      <c r="G1169" s="2" t="s">
        <v>1368</v>
      </c>
      <c r="H1169" s="3">
        <v>2</v>
      </c>
      <c r="I1169" s="3">
        <v>3.92</v>
      </c>
      <c r="J1169" s="3">
        <v>0</v>
      </c>
      <c r="K1169" s="3">
        <v>0</v>
      </c>
      <c r="L1169" s="3">
        <v>0</v>
      </c>
      <c r="M1169" s="3">
        <v>0</v>
      </c>
      <c r="N1169" s="3">
        <v>0</v>
      </c>
      <c r="O1169" s="3">
        <v>0</v>
      </c>
      <c r="P1169" s="3">
        <v>0</v>
      </c>
      <c r="Q1169" s="3">
        <v>0</v>
      </c>
      <c r="R1169" s="3">
        <v>0</v>
      </c>
      <c r="S1169" s="3">
        <v>0</v>
      </c>
      <c r="T1169" s="3">
        <v>0</v>
      </c>
      <c r="U1169" s="3">
        <v>0</v>
      </c>
      <c r="V1169" s="3">
        <v>0</v>
      </c>
      <c r="W1169" s="3">
        <v>0</v>
      </c>
      <c r="X1169" s="3">
        <v>0</v>
      </c>
      <c r="Y1169" s="3">
        <v>0</v>
      </c>
      <c r="Z1169" s="3">
        <v>0</v>
      </c>
      <c r="AA1169" s="3">
        <v>0</v>
      </c>
      <c r="AB1169" s="3">
        <v>0</v>
      </c>
      <c r="AC1169" s="3">
        <v>0</v>
      </c>
    </row>
    <row r="1170" spans="1:29" x14ac:dyDescent="0.35">
      <c r="A1170" s="30">
        <v>2026</v>
      </c>
      <c r="B1170" s="29">
        <v>1</v>
      </c>
      <c r="C1170" s="2" t="s">
        <v>1270</v>
      </c>
      <c r="D1170" s="2" t="s">
        <v>1365</v>
      </c>
      <c r="E1170" s="2" t="s">
        <v>1366</v>
      </c>
      <c r="F1170" s="2" t="s">
        <v>1369</v>
      </c>
      <c r="G1170" s="2" t="s">
        <v>1370</v>
      </c>
      <c r="H1170" s="3">
        <v>46</v>
      </c>
      <c r="I1170" s="3">
        <v>90.2</v>
      </c>
      <c r="J1170" s="3">
        <v>9</v>
      </c>
      <c r="K1170" s="3">
        <v>17.649999999999999</v>
      </c>
      <c r="L1170" s="3">
        <v>0</v>
      </c>
      <c r="M1170" s="3">
        <v>0</v>
      </c>
      <c r="N1170" s="3">
        <v>0</v>
      </c>
      <c r="O1170" s="3">
        <v>0</v>
      </c>
      <c r="P1170" s="3">
        <v>0</v>
      </c>
      <c r="Q1170" s="3">
        <v>0</v>
      </c>
      <c r="R1170" s="3">
        <v>9</v>
      </c>
      <c r="S1170" s="3">
        <v>17.649999999999999</v>
      </c>
      <c r="T1170" s="3">
        <v>0</v>
      </c>
      <c r="U1170" s="3">
        <v>0</v>
      </c>
      <c r="V1170" s="3">
        <v>0</v>
      </c>
      <c r="W1170" s="3">
        <v>0</v>
      </c>
      <c r="X1170" s="3">
        <v>0</v>
      </c>
      <c r="Y1170" s="3">
        <v>0</v>
      </c>
      <c r="Z1170" s="3">
        <v>0</v>
      </c>
      <c r="AA1170" s="3">
        <v>0</v>
      </c>
      <c r="AB1170" s="3">
        <v>0</v>
      </c>
      <c r="AC1170" s="3">
        <v>0</v>
      </c>
    </row>
    <row r="1171" spans="1:29" x14ac:dyDescent="0.35">
      <c r="A1171" s="30">
        <v>2026</v>
      </c>
      <c r="B1171" s="29">
        <v>1</v>
      </c>
      <c r="C1171" s="2" t="s">
        <v>1270</v>
      </c>
      <c r="D1171" s="2" t="s">
        <v>1365</v>
      </c>
      <c r="E1171" s="2" t="s">
        <v>1366</v>
      </c>
      <c r="F1171" s="2" t="s">
        <v>1367</v>
      </c>
      <c r="G1171" s="2" t="s">
        <v>1371</v>
      </c>
      <c r="H1171" s="3">
        <v>3</v>
      </c>
      <c r="I1171" s="3">
        <v>5.88</v>
      </c>
      <c r="J1171" s="3">
        <v>1</v>
      </c>
      <c r="K1171" s="3">
        <v>1.96</v>
      </c>
      <c r="L1171" s="3">
        <v>0</v>
      </c>
      <c r="M1171" s="3">
        <v>0</v>
      </c>
      <c r="N1171" s="3">
        <v>0</v>
      </c>
      <c r="O1171" s="3">
        <v>0</v>
      </c>
      <c r="P1171" s="3">
        <v>0</v>
      </c>
      <c r="Q1171" s="3">
        <v>0</v>
      </c>
      <c r="R1171" s="3">
        <v>1</v>
      </c>
      <c r="S1171" s="3">
        <v>1.96</v>
      </c>
      <c r="T1171" s="3">
        <v>0</v>
      </c>
      <c r="U1171" s="3">
        <v>0</v>
      </c>
      <c r="V1171" s="3">
        <v>0</v>
      </c>
      <c r="W1171" s="3">
        <v>0</v>
      </c>
      <c r="X1171" s="3">
        <v>0</v>
      </c>
      <c r="Y1171" s="3">
        <v>0</v>
      </c>
      <c r="Z1171" s="3">
        <v>0</v>
      </c>
      <c r="AA1171" s="3">
        <v>0</v>
      </c>
      <c r="AB1171" s="3">
        <v>0</v>
      </c>
      <c r="AC1171" s="3">
        <v>0</v>
      </c>
    </row>
    <row r="1172" spans="1:29" x14ac:dyDescent="0.35">
      <c r="A1172" s="30">
        <v>2026</v>
      </c>
      <c r="B1172" s="29">
        <v>1</v>
      </c>
      <c r="C1172" s="2" t="s">
        <v>1270</v>
      </c>
      <c r="D1172" s="2" t="s">
        <v>1372</v>
      </c>
      <c r="E1172" s="2" t="s">
        <v>1373</v>
      </c>
      <c r="F1172" s="2" t="s">
        <v>1374</v>
      </c>
      <c r="G1172" s="2" t="s">
        <v>1375</v>
      </c>
      <c r="H1172" s="3">
        <v>88</v>
      </c>
      <c r="I1172" s="3">
        <v>100</v>
      </c>
      <c r="J1172" s="3">
        <v>15</v>
      </c>
      <c r="K1172" s="3">
        <v>17.05</v>
      </c>
      <c r="L1172" s="3">
        <v>0</v>
      </c>
      <c r="M1172" s="3">
        <v>0</v>
      </c>
      <c r="N1172" s="3">
        <v>0</v>
      </c>
      <c r="O1172" s="3">
        <v>0</v>
      </c>
      <c r="P1172" s="3">
        <v>0</v>
      </c>
      <c r="Q1172" s="3">
        <v>0</v>
      </c>
      <c r="R1172" s="3">
        <v>15</v>
      </c>
      <c r="S1172" s="3">
        <v>17.05</v>
      </c>
      <c r="T1172" s="3">
        <v>0</v>
      </c>
      <c r="U1172" s="3">
        <v>0</v>
      </c>
      <c r="V1172" s="3">
        <v>0</v>
      </c>
      <c r="W1172" s="3">
        <v>0</v>
      </c>
      <c r="X1172" s="3">
        <v>0</v>
      </c>
      <c r="Y1172" s="3">
        <v>0</v>
      </c>
      <c r="Z1172" s="3">
        <v>0</v>
      </c>
      <c r="AA1172" s="3">
        <v>0</v>
      </c>
      <c r="AB1172" s="3">
        <v>0</v>
      </c>
      <c r="AC1172" s="3">
        <v>0</v>
      </c>
    </row>
    <row r="1173" spans="1:29" x14ac:dyDescent="0.35">
      <c r="A1173" s="30">
        <v>2026</v>
      </c>
      <c r="B1173" s="29">
        <v>1</v>
      </c>
      <c r="C1173" s="2" t="s">
        <v>1270</v>
      </c>
      <c r="D1173" s="2" t="s">
        <v>1376</v>
      </c>
      <c r="E1173" s="2" t="s">
        <v>1377</v>
      </c>
      <c r="F1173" s="2" t="s">
        <v>1378</v>
      </c>
      <c r="G1173" s="2" t="s">
        <v>1379</v>
      </c>
      <c r="H1173" s="3">
        <v>95005</v>
      </c>
      <c r="I1173" s="3">
        <v>30</v>
      </c>
      <c r="J1173" s="3">
        <v>19265</v>
      </c>
      <c r="K1173" s="3">
        <v>6.08</v>
      </c>
      <c r="L1173" s="3">
        <v>0</v>
      </c>
      <c r="M1173" s="3">
        <v>0</v>
      </c>
      <c r="N1173" s="3">
        <v>0</v>
      </c>
      <c r="O1173" s="3">
        <v>0</v>
      </c>
      <c r="P1173" s="3">
        <v>9633</v>
      </c>
      <c r="Q1173" s="3">
        <v>3.04</v>
      </c>
      <c r="R1173" s="3">
        <v>9632</v>
      </c>
      <c r="S1173" s="3">
        <v>3.04</v>
      </c>
      <c r="T1173" s="3">
        <v>0</v>
      </c>
      <c r="U1173" s="3">
        <v>0</v>
      </c>
      <c r="V1173" s="3">
        <v>0</v>
      </c>
      <c r="W1173" s="3">
        <v>0</v>
      </c>
      <c r="X1173" s="3">
        <v>0</v>
      </c>
      <c r="Y1173" s="3">
        <v>0</v>
      </c>
      <c r="Z1173" s="3">
        <v>0</v>
      </c>
      <c r="AA1173" s="3">
        <v>0</v>
      </c>
      <c r="AB1173" s="3">
        <v>0</v>
      </c>
      <c r="AC1173" s="3">
        <v>0</v>
      </c>
    </row>
    <row r="1174" spans="1:29" x14ac:dyDescent="0.35">
      <c r="A1174" s="30">
        <v>2026</v>
      </c>
      <c r="B1174" s="29">
        <v>1</v>
      </c>
      <c r="C1174" s="2" t="s">
        <v>1270</v>
      </c>
      <c r="D1174" s="2" t="s">
        <v>1376</v>
      </c>
      <c r="E1174" s="2" t="s">
        <v>1377</v>
      </c>
      <c r="F1174" s="2" t="s">
        <v>1378</v>
      </c>
      <c r="G1174" s="2" t="s">
        <v>1380</v>
      </c>
      <c r="H1174" s="3">
        <v>1417</v>
      </c>
      <c r="I1174" s="3">
        <v>30</v>
      </c>
      <c r="J1174" s="3">
        <v>335</v>
      </c>
      <c r="K1174" s="3">
        <v>7.09</v>
      </c>
      <c r="L1174" s="3">
        <v>0</v>
      </c>
      <c r="M1174" s="3">
        <v>0</v>
      </c>
      <c r="N1174" s="3">
        <v>0</v>
      </c>
      <c r="O1174" s="3">
        <v>0</v>
      </c>
      <c r="P1174" s="3">
        <v>168</v>
      </c>
      <c r="Q1174" s="3">
        <v>3.56</v>
      </c>
      <c r="R1174" s="3">
        <v>167</v>
      </c>
      <c r="S1174" s="3">
        <v>3.54</v>
      </c>
      <c r="T1174" s="3">
        <v>0</v>
      </c>
      <c r="U1174" s="3">
        <v>0</v>
      </c>
      <c r="V1174" s="3">
        <v>0</v>
      </c>
      <c r="W1174" s="3">
        <v>0</v>
      </c>
      <c r="X1174" s="3">
        <v>0</v>
      </c>
      <c r="Y1174" s="3">
        <v>0</v>
      </c>
      <c r="Z1174" s="3">
        <v>0</v>
      </c>
      <c r="AA1174" s="3">
        <v>0</v>
      </c>
      <c r="AB1174" s="3">
        <v>0</v>
      </c>
      <c r="AC1174" s="3">
        <v>0</v>
      </c>
    </row>
    <row r="1175" spans="1:29" x14ac:dyDescent="0.35">
      <c r="A1175" s="30">
        <v>2026</v>
      </c>
      <c r="B1175" s="29">
        <v>1</v>
      </c>
      <c r="C1175" s="2" t="s">
        <v>1270</v>
      </c>
      <c r="D1175" s="2" t="s">
        <v>1376</v>
      </c>
      <c r="E1175" s="2" t="s">
        <v>1377</v>
      </c>
      <c r="F1175" s="2" t="s">
        <v>1381</v>
      </c>
      <c r="G1175" s="2" t="s">
        <v>1382</v>
      </c>
      <c r="H1175" s="3">
        <v>14142</v>
      </c>
      <c r="I1175" s="3">
        <v>25</v>
      </c>
      <c r="J1175" s="3">
        <v>3000</v>
      </c>
      <c r="K1175" s="3">
        <v>5.3</v>
      </c>
      <c r="L1175" s="3">
        <v>0</v>
      </c>
      <c r="M1175" s="3">
        <v>0</v>
      </c>
      <c r="N1175" s="3">
        <v>0</v>
      </c>
      <c r="O1175" s="3">
        <v>0</v>
      </c>
      <c r="P1175" s="3">
        <v>0</v>
      </c>
      <c r="Q1175" s="3">
        <v>0</v>
      </c>
      <c r="R1175" s="3">
        <v>3000</v>
      </c>
      <c r="S1175" s="3">
        <v>5.3</v>
      </c>
      <c r="T1175" s="3">
        <v>0</v>
      </c>
      <c r="U1175" s="3">
        <v>0</v>
      </c>
      <c r="V1175" s="3">
        <v>0</v>
      </c>
      <c r="W1175" s="3">
        <v>0</v>
      </c>
      <c r="X1175" s="3">
        <v>0</v>
      </c>
      <c r="Y1175" s="3">
        <v>0</v>
      </c>
      <c r="Z1175" s="3">
        <v>0</v>
      </c>
      <c r="AA1175" s="3">
        <v>0</v>
      </c>
      <c r="AB1175" s="3">
        <v>0</v>
      </c>
      <c r="AC1175" s="3">
        <v>0</v>
      </c>
    </row>
    <row r="1176" spans="1:29" x14ac:dyDescent="0.35">
      <c r="A1176" s="30">
        <v>2026</v>
      </c>
      <c r="B1176" s="29">
        <v>1</v>
      </c>
      <c r="C1176" s="2" t="s">
        <v>1270</v>
      </c>
      <c r="D1176" s="2" t="s">
        <v>1376</v>
      </c>
      <c r="E1176" s="2" t="s">
        <v>1377</v>
      </c>
      <c r="F1176" s="2" t="s">
        <v>1383</v>
      </c>
      <c r="G1176" s="2" t="s">
        <v>1384</v>
      </c>
      <c r="H1176" s="3">
        <v>3</v>
      </c>
      <c r="I1176" s="3">
        <v>15</v>
      </c>
      <c r="J1176" s="3">
        <v>0</v>
      </c>
      <c r="K1176" s="3">
        <v>0</v>
      </c>
      <c r="L1176" s="3">
        <v>0</v>
      </c>
      <c r="M1176" s="3">
        <v>0</v>
      </c>
      <c r="N1176" s="3">
        <v>0</v>
      </c>
      <c r="O1176" s="3">
        <v>0</v>
      </c>
      <c r="P1176" s="3">
        <v>0</v>
      </c>
      <c r="Q1176" s="3">
        <v>0</v>
      </c>
      <c r="R1176" s="3">
        <v>0</v>
      </c>
      <c r="S1176" s="3">
        <v>0</v>
      </c>
      <c r="T1176" s="3">
        <v>0</v>
      </c>
      <c r="U1176" s="3">
        <v>0</v>
      </c>
      <c r="V1176" s="3">
        <v>0</v>
      </c>
      <c r="W1176" s="3">
        <v>0</v>
      </c>
      <c r="X1176" s="3">
        <v>0</v>
      </c>
      <c r="Y1176" s="3">
        <v>0</v>
      </c>
      <c r="Z1176" s="3">
        <v>0</v>
      </c>
      <c r="AA1176" s="3">
        <v>0</v>
      </c>
      <c r="AB1176" s="3">
        <v>0</v>
      </c>
      <c r="AC1176" s="3">
        <v>0</v>
      </c>
    </row>
    <row r="1177" spans="1:29" x14ac:dyDescent="0.35">
      <c r="A1177" s="30">
        <v>2026</v>
      </c>
      <c r="B1177" s="29">
        <v>1</v>
      </c>
      <c r="C1177" s="2" t="s">
        <v>1270</v>
      </c>
      <c r="D1177" s="2" t="s">
        <v>3211</v>
      </c>
      <c r="E1177" s="2" t="s">
        <v>3212</v>
      </c>
      <c r="F1177" s="2" t="s">
        <v>4274</v>
      </c>
      <c r="G1177" s="2" t="s">
        <v>4275</v>
      </c>
      <c r="H1177" s="3">
        <v>16</v>
      </c>
      <c r="I1177" s="3">
        <v>60</v>
      </c>
      <c r="J1177" s="3">
        <v>4</v>
      </c>
      <c r="K1177" s="3">
        <v>15</v>
      </c>
      <c r="L1177" s="3">
        <v>0</v>
      </c>
      <c r="M1177" s="3">
        <v>0</v>
      </c>
      <c r="N1177" s="3">
        <v>0</v>
      </c>
      <c r="O1177" s="3">
        <v>0</v>
      </c>
      <c r="P1177" s="3">
        <v>2</v>
      </c>
      <c r="Q1177" s="3">
        <v>7.5</v>
      </c>
      <c r="R1177" s="3">
        <v>2</v>
      </c>
      <c r="S1177" s="3">
        <v>7.5</v>
      </c>
      <c r="T1177" s="3">
        <v>0</v>
      </c>
      <c r="U1177" s="3">
        <v>0</v>
      </c>
      <c r="V1177" s="3">
        <v>0</v>
      </c>
      <c r="W1177" s="3">
        <v>0</v>
      </c>
      <c r="X1177" s="3">
        <v>0</v>
      </c>
      <c r="Y1177" s="3">
        <v>0</v>
      </c>
      <c r="Z1177" s="3">
        <v>0</v>
      </c>
      <c r="AA1177" s="3">
        <v>0</v>
      </c>
      <c r="AB1177" s="3">
        <v>0</v>
      </c>
      <c r="AC1177" s="3">
        <v>0</v>
      </c>
    </row>
    <row r="1178" spans="1:29" x14ac:dyDescent="0.35">
      <c r="A1178" s="30">
        <v>2026</v>
      </c>
      <c r="B1178" s="29">
        <v>1</v>
      </c>
      <c r="C1178" s="2" t="s">
        <v>1270</v>
      </c>
      <c r="D1178" s="2" t="s">
        <v>3211</v>
      </c>
      <c r="E1178" s="2" t="s">
        <v>3212</v>
      </c>
      <c r="F1178" s="2" t="s">
        <v>4276</v>
      </c>
      <c r="G1178" s="2" t="s">
        <v>4277</v>
      </c>
      <c r="H1178" s="3">
        <v>4</v>
      </c>
      <c r="I1178" s="3">
        <v>10</v>
      </c>
      <c r="J1178" s="3">
        <v>1</v>
      </c>
      <c r="K1178" s="3">
        <v>2.5</v>
      </c>
      <c r="L1178" s="3">
        <v>0</v>
      </c>
      <c r="M1178" s="3">
        <v>0</v>
      </c>
      <c r="N1178" s="3">
        <v>0</v>
      </c>
      <c r="O1178" s="3">
        <v>0</v>
      </c>
      <c r="P1178" s="3">
        <v>1</v>
      </c>
      <c r="Q1178" s="3">
        <v>2.5</v>
      </c>
      <c r="R1178" s="3">
        <v>0</v>
      </c>
      <c r="S1178" s="3">
        <v>0</v>
      </c>
      <c r="T1178" s="3">
        <v>0</v>
      </c>
      <c r="U1178" s="3">
        <v>0</v>
      </c>
      <c r="V1178" s="3">
        <v>0</v>
      </c>
      <c r="W1178" s="3">
        <v>0</v>
      </c>
      <c r="X1178" s="3">
        <v>0</v>
      </c>
      <c r="Y1178" s="3">
        <v>0</v>
      </c>
      <c r="Z1178" s="3">
        <v>0</v>
      </c>
      <c r="AA1178" s="3">
        <v>0</v>
      </c>
      <c r="AB1178" s="3">
        <v>0</v>
      </c>
      <c r="AC1178" s="3">
        <v>0</v>
      </c>
    </row>
    <row r="1179" spans="1:29" x14ac:dyDescent="0.35">
      <c r="A1179" s="30">
        <v>2026</v>
      </c>
      <c r="B1179" s="29">
        <v>1</v>
      </c>
      <c r="C1179" s="2" t="s">
        <v>1270</v>
      </c>
      <c r="D1179" s="2" t="s">
        <v>3211</v>
      </c>
      <c r="E1179" s="2" t="s">
        <v>3212</v>
      </c>
      <c r="F1179" s="2" t="s">
        <v>4274</v>
      </c>
      <c r="G1179" s="2" t="s">
        <v>4278</v>
      </c>
      <c r="H1179" s="3">
        <v>4</v>
      </c>
      <c r="I1179" s="3">
        <v>20</v>
      </c>
      <c r="J1179" s="3">
        <v>1</v>
      </c>
      <c r="K1179" s="3">
        <v>5</v>
      </c>
      <c r="L1179" s="3">
        <v>0</v>
      </c>
      <c r="M1179" s="3">
        <v>0</v>
      </c>
      <c r="N1179" s="3">
        <v>0</v>
      </c>
      <c r="O1179" s="3">
        <v>0</v>
      </c>
      <c r="P1179" s="3">
        <v>1</v>
      </c>
      <c r="Q1179" s="3">
        <v>5</v>
      </c>
      <c r="R1179" s="3">
        <v>0</v>
      </c>
      <c r="S1179" s="3">
        <v>0</v>
      </c>
      <c r="T1179" s="3">
        <v>0</v>
      </c>
      <c r="U1179" s="3">
        <v>0</v>
      </c>
      <c r="V1179" s="3">
        <v>0</v>
      </c>
      <c r="W1179" s="3">
        <v>0</v>
      </c>
      <c r="X1179" s="3">
        <v>0</v>
      </c>
      <c r="Y1179" s="3">
        <v>0</v>
      </c>
      <c r="Z1179" s="3">
        <v>0</v>
      </c>
      <c r="AA1179" s="3">
        <v>0</v>
      </c>
      <c r="AB1179" s="3">
        <v>0</v>
      </c>
      <c r="AC1179" s="3">
        <v>0</v>
      </c>
    </row>
    <row r="1180" spans="1:29" x14ac:dyDescent="0.35">
      <c r="A1180" s="30">
        <v>2026</v>
      </c>
      <c r="B1180" s="29">
        <v>1</v>
      </c>
      <c r="C1180" s="2" t="s">
        <v>1270</v>
      </c>
      <c r="D1180" s="2" t="s">
        <v>3211</v>
      </c>
      <c r="E1180" s="2" t="s">
        <v>3212</v>
      </c>
      <c r="F1180" s="2" t="s">
        <v>4276</v>
      </c>
      <c r="G1180" s="2" t="s">
        <v>4279</v>
      </c>
      <c r="H1180" s="3">
        <v>4</v>
      </c>
      <c r="I1180" s="3">
        <v>10</v>
      </c>
      <c r="J1180" s="3">
        <v>1</v>
      </c>
      <c r="K1180" s="3">
        <v>2.5</v>
      </c>
      <c r="L1180" s="3">
        <v>0</v>
      </c>
      <c r="M1180" s="3">
        <v>0</v>
      </c>
      <c r="N1180" s="3">
        <v>0</v>
      </c>
      <c r="O1180" s="3">
        <v>0</v>
      </c>
      <c r="P1180" s="3">
        <v>1</v>
      </c>
      <c r="Q1180" s="3">
        <v>2.5</v>
      </c>
      <c r="R1180" s="3">
        <v>0</v>
      </c>
      <c r="S1180" s="3">
        <v>0</v>
      </c>
      <c r="T1180" s="3">
        <v>0</v>
      </c>
      <c r="U1180" s="3">
        <v>0</v>
      </c>
      <c r="V1180" s="3">
        <v>0</v>
      </c>
      <c r="W1180" s="3">
        <v>0</v>
      </c>
      <c r="X1180" s="3">
        <v>0</v>
      </c>
      <c r="Y1180" s="3">
        <v>0</v>
      </c>
      <c r="Z1180" s="3">
        <v>0</v>
      </c>
      <c r="AA1180" s="3">
        <v>0</v>
      </c>
      <c r="AB1180" s="3">
        <v>0</v>
      </c>
      <c r="AC1180" s="3">
        <v>0</v>
      </c>
    </row>
    <row r="1181" spans="1:29" x14ac:dyDescent="0.35">
      <c r="A1181" s="30">
        <v>2026</v>
      </c>
      <c r="B1181" s="29">
        <v>1</v>
      </c>
      <c r="C1181" s="2" t="s">
        <v>1270</v>
      </c>
      <c r="D1181" s="2" t="s">
        <v>3208</v>
      </c>
      <c r="E1181" s="2" t="s">
        <v>3209</v>
      </c>
      <c r="F1181" s="2" t="s">
        <v>4280</v>
      </c>
      <c r="G1181" s="2" t="s">
        <v>4281</v>
      </c>
      <c r="H1181" s="3">
        <v>8741</v>
      </c>
      <c r="I1181" s="3">
        <v>20</v>
      </c>
      <c r="J1181" s="3">
        <v>0</v>
      </c>
      <c r="K1181" s="3">
        <v>0</v>
      </c>
      <c r="L1181" s="3">
        <v>0</v>
      </c>
      <c r="M1181" s="3">
        <v>0</v>
      </c>
      <c r="N1181" s="3">
        <v>0</v>
      </c>
      <c r="O1181" s="3">
        <v>0</v>
      </c>
      <c r="P1181" s="3">
        <v>0</v>
      </c>
      <c r="Q1181" s="3">
        <v>0</v>
      </c>
      <c r="R1181" s="3">
        <v>0</v>
      </c>
      <c r="S1181" s="3">
        <v>0</v>
      </c>
      <c r="T1181" s="3">
        <v>0</v>
      </c>
      <c r="U1181" s="3">
        <v>0</v>
      </c>
      <c r="V1181" s="3">
        <v>0</v>
      </c>
      <c r="W1181" s="3">
        <v>0</v>
      </c>
      <c r="X1181" s="3">
        <v>0</v>
      </c>
      <c r="Y1181" s="3">
        <v>0</v>
      </c>
      <c r="Z1181" s="3">
        <v>0</v>
      </c>
      <c r="AA1181" s="3">
        <v>0</v>
      </c>
      <c r="AB1181" s="3">
        <v>0</v>
      </c>
      <c r="AC1181" s="3">
        <v>0</v>
      </c>
    </row>
    <row r="1182" spans="1:29" x14ac:dyDescent="0.35">
      <c r="A1182" s="30">
        <v>2026</v>
      </c>
      <c r="B1182" s="29">
        <v>1</v>
      </c>
      <c r="C1182" s="2" t="s">
        <v>1270</v>
      </c>
      <c r="D1182" s="2" t="s">
        <v>3208</v>
      </c>
      <c r="E1182" s="2" t="s">
        <v>3209</v>
      </c>
      <c r="F1182" s="2" t="s">
        <v>4282</v>
      </c>
      <c r="G1182" s="2" t="s">
        <v>4283</v>
      </c>
      <c r="H1182" s="3">
        <v>8741</v>
      </c>
      <c r="I1182" s="3">
        <v>10</v>
      </c>
      <c r="J1182" s="3">
        <v>0</v>
      </c>
      <c r="K1182" s="3">
        <v>0</v>
      </c>
      <c r="L1182" s="3">
        <v>0</v>
      </c>
      <c r="M1182" s="3">
        <v>0</v>
      </c>
      <c r="N1182" s="3">
        <v>0</v>
      </c>
      <c r="O1182" s="3">
        <v>0</v>
      </c>
      <c r="P1182" s="3">
        <v>0</v>
      </c>
      <c r="Q1182" s="3">
        <v>0</v>
      </c>
      <c r="R1182" s="3">
        <v>0</v>
      </c>
      <c r="S1182" s="3">
        <v>0</v>
      </c>
      <c r="T1182" s="3">
        <v>0</v>
      </c>
      <c r="U1182" s="3">
        <v>0</v>
      </c>
      <c r="V1182" s="3">
        <v>0</v>
      </c>
      <c r="W1182" s="3">
        <v>0</v>
      </c>
      <c r="X1182" s="3">
        <v>0</v>
      </c>
      <c r="Y1182" s="3">
        <v>0</v>
      </c>
      <c r="Z1182" s="3">
        <v>0</v>
      </c>
      <c r="AA1182" s="3">
        <v>0</v>
      </c>
      <c r="AB1182" s="3">
        <v>0</v>
      </c>
      <c r="AC1182" s="3">
        <v>0</v>
      </c>
    </row>
    <row r="1183" spans="1:29" x14ac:dyDescent="0.35">
      <c r="A1183" s="30">
        <v>2026</v>
      </c>
      <c r="B1183" s="29">
        <v>1</v>
      </c>
      <c r="C1183" s="2" t="s">
        <v>1270</v>
      </c>
      <c r="D1183" s="2" t="s">
        <v>3208</v>
      </c>
      <c r="E1183" s="2" t="s">
        <v>3209</v>
      </c>
      <c r="F1183" s="2" t="s">
        <v>4282</v>
      </c>
      <c r="G1183" s="2" t="s">
        <v>4284</v>
      </c>
      <c r="H1183" s="3">
        <v>8741</v>
      </c>
      <c r="I1183" s="3">
        <v>70</v>
      </c>
      <c r="J1183" s="3">
        <v>1297</v>
      </c>
      <c r="K1183" s="3">
        <v>10.39</v>
      </c>
      <c r="L1183" s="3">
        <v>0</v>
      </c>
      <c r="M1183" s="3">
        <v>0</v>
      </c>
      <c r="N1183" s="3">
        <v>0</v>
      </c>
      <c r="O1183" s="3">
        <v>0</v>
      </c>
      <c r="P1183" s="3">
        <v>0</v>
      </c>
      <c r="Q1183" s="3">
        <v>0</v>
      </c>
      <c r="R1183" s="3">
        <v>1297</v>
      </c>
      <c r="S1183" s="3">
        <v>10.39</v>
      </c>
      <c r="T1183" s="3">
        <v>0</v>
      </c>
      <c r="U1183" s="3">
        <v>0</v>
      </c>
      <c r="V1183" s="3">
        <v>0</v>
      </c>
      <c r="W1183" s="3">
        <v>0</v>
      </c>
      <c r="X1183" s="3">
        <v>0</v>
      </c>
      <c r="Y1183" s="3">
        <v>0</v>
      </c>
      <c r="Z1183" s="3">
        <v>0</v>
      </c>
      <c r="AA1183" s="3">
        <v>0</v>
      </c>
      <c r="AB1183" s="3">
        <v>0</v>
      </c>
      <c r="AC1183" s="3">
        <v>0</v>
      </c>
    </row>
    <row r="1184" spans="1:29" x14ac:dyDescent="0.35">
      <c r="A1184" s="30">
        <v>2026</v>
      </c>
      <c r="B1184" s="29">
        <v>1</v>
      </c>
      <c r="C1184" s="2" t="s">
        <v>1270</v>
      </c>
      <c r="D1184" s="2" t="s">
        <v>1385</v>
      </c>
      <c r="E1184" s="2" t="s">
        <v>1386</v>
      </c>
      <c r="F1184" s="2" t="s">
        <v>1387</v>
      </c>
      <c r="G1184" s="2" t="s">
        <v>1388</v>
      </c>
      <c r="H1184" s="3">
        <v>1385</v>
      </c>
      <c r="I1184" s="3">
        <v>11</v>
      </c>
      <c r="J1184" s="3">
        <v>339</v>
      </c>
      <c r="K1184" s="3">
        <v>2.69</v>
      </c>
      <c r="L1184" s="3">
        <v>0</v>
      </c>
      <c r="M1184" s="3">
        <v>0</v>
      </c>
      <c r="N1184" s="3">
        <v>0</v>
      </c>
      <c r="O1184" s="3">
        <v>0</v>
      </c>
      <c r="P1184" s="3">
        <v>0</v>
      </c>
      <c r="Q1184" s="3">
        <v>0</v>
      </c>
      <c r="R1184" s="3">
        <v>339</v>
      </c>
      <c r="S1184" s="3">
        <v>2.69</v>
      </c>
      <c r="T1184" s="3">
        <v>0</v>
      </c>
      <c r="U1184" s="3">
        <v>0</v>
      </c>
      <c r="V1184" s="3">
        <v>0</v>
      </c>
      <c r="W1184" s="3">
        <v>0</v>
      </c>
      <c r="X1184" s="3">
        <v>0</v>
      </c>
      <c r="Y1184" s="3">
        <v>0</v>
      </c>
      <c r="Z1184" s="3">
        <v>0</v>
      </c>
      <c r="AA1184" s="3">
        <v>0</v>
      </c>
      <c r="AB1184" s="3">
        <v>0</v>
      </c>
      <c r="AC1184" s="3">
        <v>0</v>
      </c>
    </row>
    <row r="1185" spans="1:29" x14ac:dyDescent="0.35">
      <c r="A1185" s="30">
        <v>2026</v>
      </c>
      <c r="B1185" s="29">
        <v>1</v>
      </c>
      <c r="C1185" s="2" t="s">
        <v>1270</v>
      </c>
      <c r="D1185" s="2" t="s">
        <v>1385</v>
      </c>
      <c r="E1185" s="2" t="s">
        <v>1386</v>
      </c>
      <c r="F1185" s="2" t="s">
        <v>1389</v>
      </c>
      <c r="G1185" s="2" t="s">
        <v>1390</v>
      </c>
      <c r="H1185" s="3">
        <v>1385</v>
      </c>
      <c r="I1185" s="3">
        <v>46</v>
      </c>
      <c r="J1185" s="3">
        <v>339</v>
      </c>
      <c r="K1185" s="3">
        <v>11.26</v>
      </c>
      <c r="L1185" s="3">
        <v>0</v>
      </c>
      <c r="M1185" s="3">
        <v>0</v>
      </c>
      <c r="N1185" s="3">
        <v>0</v>
      </c>
      <c r="O1185" s="3">
        <v>0</v>
      </c>
      <c r="P1185" s="3">
        <v>0</v>
      </c>
      <c r="Q1185" s="3">
        <v>0</v>
      </c>
      <c r="R1185" s="3">
        <v>339</v>
      </c>
      <c r="S1185" s="3">
        <v>11.26</v>
      </c>
      <c r="T1185" s="3">
        <v>0</v>
      </c>
      <c r="U1185" s="3">
        <v>0</v>
      </c>
      <c r="V1185" s="3">
        <v>0</v>
      </c>
      <c r="W1185" s="3">
        <v>0</v>
      </c>
      <c r="X1185" s="3">
        <v>0</v>
      </c>
      <c r="Y1185" s="3">
        <v>0</v>
      </c>
      <c r="Z1185" s="3">
        <v>0</v>
      </c>
      <c r="AA1185" s="3">
        <v>0</v>
      </c>
      <c r="AB1185" s="3">
        <v>0</v>
      </c>
      <c r="AC1185" s="3">
        <v>0</v>
      </c>
    </row>
    <row r="1186" spans="1:29" x14ac:dyDescent="0.35">
      <c r="A1186" s="30">
        <v>2026</v>
      </c>
      <c r="B1186" s="29">
        <v>1</v>
      </c>
      <c r="C1186" s="2" t="s">
        <v>1270</v>
      </c>
      <c r="D1186" s="2" t="s">
        <v>1385</v>
      </c>
      <c r="E1186" s="2" t="s">
        <v>1386</v>
      </c>
      <c r="F1186" s="2" t="s">
        <v>1391</v>
      </c>
      <c r="G1186" s="2" t="s">
        <v>1392</v>
      </c>
      <c r="H1186" s="3">
        <v>144</v>
      </c>
      <c r="I1186" s="3">
        <v>43</v>
      </c>
      <c r="J1186" s="3">
        <v>36</v>
      </c>
      <c r="K1186" s="3">
        <v>10.75</v>
      </c>
      <c r="L1186" s="3">
        <v>0</v>
      </c>
      <c r="M1186" s="3">
        <v>0</v>
      </c>
      <c r="N1186" s="3">
        <v>0</v>
      </c>
      <c r="O1186" s="3">
        <v>0</v>
      </c>
      <c r="P1186" s="3">
        <v>0</v>
      </c>
      <c r="Q1186" s="3">
        <v>0</v>
      </c>
      <c r="R1186" s="3">
        <v>36</v>
      </c>
      <c r="S1186" s="3">
        <v>10.75</v>
      </c>
      <c r="T1186" s="3">
        <v>0</v>
      </c>
      <c r="U1186" s="3">
        <v>0</v>
      </c>
      <c r="V1186" s="3">
        <v>0</v>
      </c>
      <c r="W1186" s="3">
        <v>0</v>
      </c>
      <c r="X1186" s="3">
        <v>0</v>
      </c>
      <c r="Y1186" s="3">
        <v>0</v>
      </c>
      <c r="Z1186" s="3">
        <v>0</v>
      </c>
      <c r="AA1186" s="3">
        <v>0</v>
      </c>
      <c r="AB1186" s="3">
        <v>0</v>
      </c>
      <c r="AC1186" s="3">
        <v>0</v>
      </c>
    </row>
    <row r="1187" spans="1:29" x14ac:dyDescent="0.35">
      <c r="A1187" s="30">
        <v>2026</v>
      </c>
      <c r="B1187" s="29">
        <v>1</v>
      </c>
      <c r="C1187" s="2" t="s">
        <v>1270</v>
      </c>
      <c r="D1187" s="2" t="s">
        <v>3205</v>
      </c>
      <c r="E1187" s="2" t="s">
        <v>3206</v>
      </c>
      <c r="F1187" s="2" t="s">
        <v>4286</v>
      </c>
      <c r="G1187" s="2" t="s">
        <v>4287</v>
      </c>
      <c r="H1187" s="3">
        <v>12</v>
      </c>
      <c r="I1187" s="3">
        <v>30</v>
      </c>
      <c r="J1187" s="3">
        <v>3</v>
      </c>
      <c r="K1187" s="3">
        <v>7.5</v>
      </c>
      <c r="L1187" s="3">
        <v>0</v>
      </c>
      <c r="M1187" s="3">
        <v>0</v>
      </c>
      <c r="N1187" s="3">
        <v>0</v>
      </c>
      <c r="O1187" s="3">
        <v>0</v>
      </c>
      <c r="P1187" s="3">
        <v>0</v>
      </c>
      <c r="Q1187" s="3">
        <v>0</v>
      </c>
      <c r="R1187" s="3">
        <v>3</v>
      </c>
      <c r="S1187" s="3">
        <v>7.5</v>
      </c>
      <c r="T1187" s="3">
        <v>0</v>
      </c>
      <c r="U1187" s="3">
        <v>0</v>
      </c>
      <c r="V1187" s="3">
        <v>0</v>
      </c>
      <c r="W1187" s="3">
        <v>0</v>
      </c>
      <c r="X1187" s="3">
        <v>0</v>
      </c>
      <c r="Y1187" s="3">
        <v>0</v>
      </c>
      <c r="Z1187" s="3">
        <v>0</v>
      </c>
      <c r="AA1187" s="3">
        <v>0</v>
      </c>
      <c r="AB1187" s="3">
        <v>0</v>
      </c>
      <c r="AC1187" s="3">
        <v>0</v>
      </c>
    </row>
    <row r="1188" spans="1:29" x14ac:dyDescent="0.35">
      <c r="A1188" s="30">
        <v>2026</v>
      </c>
      <c r="B1188" s="29">
        <v>1</v>
      </c>
      <c r="C1188" s="2" t="s">
        <v>1270</v>
      </c>
      <c r="D1188" s="2" t="s">
        <v>3205</v>
      </c>
      <c r="E1188" s="2" t="s">
        <v>3206</v>
      </c>
      <c r="F1188" s="2" t="s">
        <v>4288</v>
      </c>
      <c r="G1188" s="2" t="s">
        <v>4289</v>
      </c>
      <c r="H1188" s="3">
        <v>18</v>
      </c>
      <c r="I1188" s="3">
        <v>50</v>
      </c>
      <c r="J1188" s="3">
        <v>4</v>
      </c>
      <c r="K1188" s="3">
        <v>11.11</v>
      </c>
      <c r="L1188" s="3">
        <v>0</v>
      </c>
      <c r="M1188" s="3">
        <v>0</v>
      </c>
      <c r="N1188" s="3">
        <v>0</v>
      </c>
      <c r="O1188" s="3">
        <v>0</v>
      </c>
      <c r="P1188" s="3">
        <v>0</v>
      </c>
      <c r="Q1188" s="3">
        <v>0</v>
      </c>
      <c r="R1188" s="3">
        <v>4</v>
      </c>
      <c r="S1188" s="3">
        <v>11.11</v>
      </c>
      <c r="T1188" s="3">
        <v>0</v>
      </c>
      <c r="U1188" s="3">
        <v>0</v>
      </c>
      <c r="V1188" s="3">
        <v>0</v>
      </c>
      <c r="W1188" s="3">
        <v>0</v>
      </c>
      <c r="X1188" s="3">
        <v>0</v>
      </c>
      <c r="Y1188" s="3">
        <v>0</v>
      </c>
      <c r="Z1188" s="3">
        <v>0</v>
      </c>
      <c r="AA1188" s="3">
        <v>0</v>
      </c>
      <c r="AB1188" s="3">
        <v>0</v>
      </c>
      <c r="AC1188" s="3">
        <v>0</v>
      </c>
    </row>
    <row r="1189" spans="1:29" x14ac:dyDescent="0.35">
      <c r="A1189" s="30">
        <v>2026</v>
      </c>
      <c r="B1189" s="29">
        <v>1</v>
      </c>
      <c r="C1189" s="2" t="s">
        <v>1270</v>
      </c>
      <c r="D1189" s="2" t="s">
        <v>3205</v>
      </c>
      <c r="E1189" s="2" t="s">
        <v>3206</v>
      </c>
      <c r="F1189" s="2" t="s">
        <v>4290</v>
      </c>
      <c r="G1189" s="2" t="s">
        <v>4291</v>
      </c>
      <c r="H1189" s="3">
        <v>20</v>
      </c>
      <c r="I1189" s="3">
        <v>10</v>
      </c>
      <c r="J1189" s="3">
        <v>4</v>
      </c>
      <c r="K1189" s="3">
        <v>2</v>
      </c>
      <c r="L1189" s="3">
        <v>0</v>
      </c>
      <c r="M1189" s="3">
        <v>0</v>
      </c>
      <c r="N1189" s="3">
        <v>0</v>
      </c>
      <c r="O1189" s="3">
        <v>0</v>
      </c>
      <c r="P1189" s="3">
        <v>0</v>
      </c>
      <c r="Q1189" s="3">
        <v>0</v>
      </c>
      <c r="R1189" s="3">
        <v>4</v>
      </c>
      <c r="S1189" s="3">
        <v>2</v>
      </c>
      <c r="T1189" s="3">
        <v>0</v>
      </c>
      <c r="U1189" s="3">
        <v>0</v>
      </c>
      <c r="V1189" s="3">
        <v>0</v>
      </c>
      <c r="W1189" s="3">
        <v>0</v>
      </c>
      <c r="X1189" s="3">
        <v>0</v>
      </c>
      <c r="Y1189" s="3">
        <v>0</v>
      </c>
      <c r="Z1189" s="3">
        <v>0</v>
      </c>
      <c r="AA1189" s="3">
        <v>0</v>
      </c>
      <c r="AB1189" s="3">
        <v>0</v>
      </c>
      <c r="AC1189" s="3">
        <v>0</v>
      </c>
    </row>
    <row r="1190" spans="1:29" x14ac:dyDescent="0.35">
      <c r="A1190" s="30">
        <v>2026</v>
      </c>
      <c r="B1190" s="29">
        <v>1</v>
      </c>
      <c r="C1190" s="2" t="s">
        <v>1270</v>
      </c>
      <c r="D1190" s="2" t="s">
        <v>3205</v>
      </c>
      <c r="E1190" s="2" t="s">
        <v>3206</v>
      </c>
      <c r="F1190" s="2" t="s">
        <v>4292</v>
      </c>
      <c r="G1190" s="2" t="s">
        <v>4293</v>
      </c>
      <c r="H1190" s="3">
        <v>1</v>
      </c>
      <c r="I1190" s="3">
        <v>10</v>
      </c>
      <c r="J1190" s="3">
        <v>0</v>
      </c>
      <c r="K1190" s="3">
        <v>0</v>
      </c>
      <c r="L1190" s="3">
        <v>0</v>
      </c>
      <c r="M1190" s="3">
        <v>0</v>
      </c>
      <c r="N1190" s="3">
        <v>0</v>
      </c>
      <c r="O1190" s="3">
        <v>0</v>
      </c>
      <c r="P1190" s="3">
        <v>0</v>
      </c>
      <c r="Q1190" s="3">
        <v>0</v>
      </c>
      <c r="R1190" s="3">
        <v>0</v>
      </c>
      <c r="S1190" s="3">
        <v>0</v>
      </c>
      <c r="T1190" s="3">
        <v>0</v>
      </c>
      <c r="U1190" s="3">
        <v>0</v>
      </c>
      <c r="V1190" s="3">
        <v>0</v>
      </c>
      <c r="W1190" s="3">
        <v>0</v>
      </c>
      <c r="X1190" s="3">
        <v>0</v>
      </c>
      <c r="Y1190" s="3">
        <v>0</v>
      </c>
      <c r="Z1190" s="3">
        <v>0</v>
      </c>
      <c r="AA1190" s="3">
        <v>0</v>
      </c>
      <c r="AB1190" s="3">
        <v>0</v>
      </c>
      <c r="AC1190" s="3">
        <v>0</v>
      </c>
    </row>
    <row r="1191" spans="1:29" x14ac:dyDescent="0.35">
      <c r="A1191" s="30">
        <v>2026</v>
      </c>
      <c r="B1191" s="29">
        <v>1</v>
      </c>
      <c r="C1191" s="2" t="s">
        <v>1270</v>
      </c>
      <c r="D1191" s="2" t="s">
        <v>3214</v>
      </c>
      <c r="E1191" s="2" t="s">
        <v>3215</v>
      </c>
      <c r="F1191" s="2" t="s">
        <v>4295</v>
      </c>
      <c r="G1191" s="2" t="s">
        <v>4296</v>
      </c>
      <c r="H1191" s="3">
        <v>1</v>
      </c>
      <c r="I1191" s="3">
        <v>12.5</v>
      </c>
      <c r="J1191" s="3">
        <v>1</v>
      </c>
      <c r="K1191" s="3">
        <v>12.5</v>
      </c>
      <c r="L1191" s="3">
        <v>0</v>
      </c>
      <c r="M1191" s="3">
        <v>0</v>
      </c>
      <c r="N1191" s="3">
        <v>0</v>
      </c>
      <c r="O1191" s="3">
        <v>0</v>
      </c>
      <c r="P1191" s="3">
        <v>0</v>
      </c>
      <c r="Q1191" s="3">
        <v>0</v>
      </c>
      <c r="R1191" s="3">
        <v>1</v>
      </c>
      <c r="S1191" s="3">
        <v>12.5</v>
      </c>
      <c r="T1191" s="3">
        <v>0</v>
      </c>
      <c r="U1191" s="3">
        <v>0</v>
      </c>
      <c r="V1191" s="3">
        <v>0</v>
      </c>
      <c r="W1191" s="3">
        <v>0</v>
      </c>
      <c r="X1191" s="3">
        <v>0</v>
      </c>
      <c r="Y1191" s="3">
        <v>0</v>
      </c>
      <c r="Z1191" s="3">
        <v>0</v>
      </c>
      <c r="AA1191" s="3">
        <v>0</v>
      </c>
      <c r="AB1191" s="3">
        <v>0</v>
      </c>
      <c r="AC1191" s="3">
        <v>0</v>
      </c>
    </row>
    <row r="1192" spans="1:29" x14ac:dyDescent="0.35">
      <c r="A1192" s="30">
        <v>2026</v>
      </c>
      <c r="B1192" s="29">
        <v>1</v>
      </c>
      <c r="C1192" s="2" t="s">
        <v>1270</v>
      </c>
      <c r="D1192" s="2" t="s">
        <v>3214</v>
      </c>
      <c r="E1192" s="2" t="s">
        <v>3215</v>
      </c>
      <c r="F1192" s="2" t="s">
        <v>4295</v>
      </c>
      <c r="G1192" s="2" t="s">
        <v>4297</v>
      </c>
      <c r="H1192" s="3">
        <v>1</v>
      </c>
      <c r="I1192" s="3">
        <v>12.5</v>
      </c>
      <c r="J1192" s="3">
        <v>1</v>
      </c>
      <c r="K1192" s="3">
        <v>12.5</v>
      </c>
      <c r="L1192" s="3">
        <v>0</v>
      </c>
      <c r="M1192" s="3">
        <v>0</v>
      </c>
      <c r="N1192" s="3">
        <v>0</v>
      </c>
      <c r="O1192" s="3">
        <v>0</v>
      </c>
      <c r="P1192" s="3">
        <v>0</v>
      </c>
      <c r="Q1192" s="3">
        <v>0</v>
      </c>
      <c r="R1192" s="3">
        <v>1</v>
      </c>
      <c r="S1192" s="3">
        <v>12.5</v>
      </c>
      <c r="T1192" s="3">
        <v>0</v>
      </c>
      <c r="U1192" s="3">
        <v>0</v>
      </c>
      <c r="V1192" s="3">
        <v>0</v>
      </c>
      <c r="W1192" s="3">
        <v>0</v>
      </c>
      <c r="X1192" s="3">
        <v>0</v>
      </c>
      <c r="Y1192" s="3">
        <v>0</v>
      </c>
      <c r="Z1192" s="3">
        <v>0</v>
      </c>
      <c r="AA1192" s="3">
        <v>0</v>
      </c>
      <c r="AB1192" s="3">
        <v>0</v>
      </c>
      <c r="AC1192" s="3">
        <v>0</v>
      </c>
    </row>
    <row r="1193" spans="1:29" x14ac:dyDescent="0.35">
      <c r="A1193" s="30">
        <v>2026</v>
      </c>
      <c r="B1193" s="29">
        <v>1</v>
      </c>
      <c r="C1193" s="2" t="s">
        <v>1270</v>
      </c>
      <c r="D1193" s="2" t="s">
        <v>3214</v>
      </c>
      <c r="E1193" s="2" t="s">
        <v>3215</v>
      </c>
      <c r="F1193" s="2" t="s">
        <v>4295</v>
      </c>
      <c r="G1193" s="2" t="s">
        <v>4298</v>
      </c>
      <c r="H1193" s="3">
        <v>2</v>
      </c>
      <c r="I1193" s="3">
        <v>25</v>
      </c>
      <c r="J1193" s="3">
        <v>0</v>
      </c>
      <c r="K1193" s="3">
        <v>0</v>
      </c>
      <c r="L1193" s="3">
        <v>0</v>
      </c>
      <c r="M1193" s="3">
        <v>0</v>
      </c>
      <c r="N1193" s="3">
        <v>0</v>
      </c>
      <c r="O1193" s="3">
        <v>0</v>
      </c>
      <c r="P1193" s="3">
        <v>0</v>
      </c>
      <c r="Q1193" s="3">
        <v>0</v>
      </c>
      <c r="R1193" s="3">
        <v>0</v>
      </c>
      <c r="S1193" s="3">
        <v>0</v>
      </c>
      <c r="T1193" s="3">
        <v>0</v>
      </c>
      <c r="U1193" s="3">
        <v>0</v>
      </c>
      <c r="V1193" s="3">
        <v>0</v>
      </c>
      <c r="W1193" s="3">
        <v>0</v>
      </c>
      <c r="X1193" s="3">
        <v>0</v>
      </c>
      <c r="Y1193" s="3">
        <v>0</v>
      </c>
      <c r="Z1193" s="3">
        <v>0</v>
      </c>
      <c r="AA1193" s="3">
        <v>0</v>
      </c>
      <c r="AB1193" s="3">
        <v>0</v>
      </c>
      <c r="AC1193" s="3">
        <v>0</v>
      </c>
    </row>
    <row r="1194" spans="1:29" x14ac:dyDescent="0.35">
      <c r="A1194" s="30">
        <v>2026</v>
      </c>
      <c r="B1194" s="29">
        <v>1</v>
      </c>
      <c r="C1194" s="2" t="s">
        <v>1270</v>
      </c>
      <c r="D1194" s="2" t="s">
        <v>3214</v>
      </c>
      <c r="E1194" s="2" t="s">
        <v>3215</v>
      </c>
      <c r="F1194" s="2" t="s">
        <v>4295</v>
      </c>
      <c r="G1194" s="2" t="s">
        <v>4299</v>
      </c>
      <c r="H1194" s="3">
        <v>4</v>
      </c>
      <c r="I1194" s="3">
        <v>50</v>
      </c>
      <c r="J1194" s="3">
        <v>4</v>
      </c>
      <c r="K1194" s="3">
        <v>50</v>
      </c>
      <c r="L1194" s="3">
        <v>0</v>
      </c>
      <c r="M1194" s="3">
        <v>0</v>
      </c>
      <c r="N1194" s="3">
        <v>0</v>
      </c>
      <c r="O1194" s="3">
        <v>0</v>
      </c>
      <c r="P1194" s="3">
        <v>0</v>
      </c>
      <c r="Q1194" s="3">
        <v>0</v>
      </c>
      <c r="R1194" s="3">
        <v>4</v>
      </c>
      <c r="S1194" s="3">
        <v>50</v>
      </c>
      <c r="T1194" s="3">
        <v>0</v>
      </c>
      <c r="U1194" s="3">
        <v>0</v>
      </c>
      <c r="V1194" s="3">
        <v>0</v>
      </c>
      <c r="W1194" s="3">
        <v>0</v>
      </c>
      <c r="X1194" s="3">
        <v>0</v>
      </c>
      <c r="Y1194" s="3">
        <v>0</v>
      </c>
      <c r="Z1194" s="3">
        <v>0</v>
      </c>
      <c r="AA1194" s="3">
        <v>0</v>
      </c>
      <c r="AB1194" s="3">
        <v>0</v>
      </c>
      <c r="AC1194" s="3">
        <v>0</v>
      </c>
    </row>
    <row r="1195" spans="1:29" x14ac:dyDescent="0.35">
      <c r="A1195" s="30">
        <v>2026</v>
      </c>
      <c r="B1195" s="29">
        <v>1</v>
      </c>
      <c r="C1195" s="2" t="s">
        <v>1270</v>
      </c>
      <c r="D1195" s="2" t="s">
        <v>3198</v>
      </c>
      <c r="E1195" s="2" t="s">
        <v>3199</v>
      </c>
      <c r="F1195" s="2" t="s">
        <v>4300</v>
      </c>
      <c r="G1195" s="2" t="s">
        <v>4301</v>
      </c>
      <c r="H1195" s="3">
        <v>359360</v>
      </c>
      <c r="I1195" s="3">
        <v>36.49</v>
      </c>
      <c r="J1195" s="3">
        <v>89840</v>
      </c>
      <c r="K1195" s="3">
        <v>9.1199999999999992</v>
      </c>
      <c r="L1195" s="3">
        <v>0</v>
      </c>
      <c r="M1195" s="3">
        <v>0</v>
      </c>
      <c r="N1195" s="3">
        <v>0</v>
      </c>
      <c r="O1195" s="3">
        <v>0</v>
      </c>
      <c r="P1195" s="3">
        <v>840</v>
      </c>
      <c r="Q1195" s="3">
        <v>0.09</v>
      </c>
      <c r="R1195" s="3">
        <v>89000</v>
      </c>
      <c r="S1195" s="3">
        <v>9.0399999999999991</v>
      </c>
      <c r="T1195" s="3">
        <v>0</v>
      </c>
      <c r="U1195" s="3">
        <v>0</v>
      </c>
      <c r="V1195" s="3">
        <v>0</v>
      </c>
      <c r="W1195" s="3">
        <v>0</v>
      </c>
      <c r="X1195" s="3">
        <v>0</v>
      </c>
      <c r="Y1195" s="3">
        <v>0</v>
      </c>
      <c r="Z1195" s="3">
        <v>0</v>
      </c>
      <c r="AA1195" s="3">
        <v>0</v>
      </c>
      <c r="AB1195" s="3">
        <v>0</v>
      </c>
      <c r="AC1195" s="3">
        <v>0</v>
      </c>
    </row>
    <row r="1196" spans="1:29" x14ac:dyDescent="0.35">
      <c r="A1196" s="30">
        <v>2026</v>
      </c>
      <c r="B1196" s="29">
        <v>1</v>
      </c>
      <c r="C1196" s="2" t="s">
        <v>1270</v>
      </c>
      <c r="D1196" s="2" t="s">
        <v>3198</v>
      </c>
      <c r="E1196" s="2" t="s">
        <v>3199</v>
      </c>
      <c r="F1196" s="2" t="s">
        <v>4300</v>
      </c>
      <c r="G1196" s="2" t="s">
        <v>4302</v>
      </c>
      <c r="H1196" s="3">
        <v>579792</v>
      </c>
      <c r="I1196" s="3">
        <v>58.86</v>
      </c>
      <c r="J1196" s="3">
        <v>144948</v>
      </c>
      <c r="K1196" s="3">
        <v>14.72</v>
      </c>
      <c r="L1196" s="3">
        <v>0</v>
      </c>
      <c r="M1196" s="3">
        <v>0</v>
      </c>
      <c r="N1196" s="3">
        <v>0</v>
      </c>
      <c r="O1196" s="3">
        <v>0</v>
      </c>
      <c r="P1196" s="3">
        <v>4000</v>
      </c>
      <c r="Q1196" s="3">
        <v>0.41</v>
      </c>
      <c r="R1196" s="3">
        <v>140948</v>
      </c>
      <c r="S1196" s="3">
        <v>14.31</v>
      </c>
      <c r="T1196" s="3">
        <v>0</v>
      </c>
      <c r="U1196" s="3">
        <v>0</v>
      </c>
      <c r="V1196" s="3">
        <v>0</v>
      </c>
      <c r="W1196" s="3">
        <v>0</v>
      </c>
      <c r="X1196" s="3">
        <v>0</v>
      </c>
      <c r="Y1196" s="3">
        <v>0</v>
      </c>
      <c r="Z1196" s="3">
        <v>0</v>
      </c>
      <c r="AA1196" s="3">
        <v>0</v>
      </c>
      <c r="AB1196" s="3">
        <v>0</v>
      </c>
      <c r="AC1196" s="3">
        <v>0</v>
      </c>
    </row>
    <row r="1197" spans="1:29" x14ac:dyDescent="0.35">
      <c r="A1197" s="30">
        <v>2026</v>
      </c>
      <c r="B1197" s="29">
        <v>1</v>
      </c>
      <c r="C1197" s="2" t="s">
        <v>1270</v>
      </c>
      <c r="D1197" s="2" t="s">
        <v>3198</v>
      </c>
      <c r="E1197" s="2" t="s">
        <v>3199</v>
      </c>
      <c r="F1197" s="2" t="s">
        <v>4303</v>
      </c>
      <c r="G1197" s="2" t="s">
        <v>4304</v>
      </c>
      <c r="H1197" s="3">
        <v>17440</v>
      </c>
      <c r="I1197" s="3">
        <v>1.77</v>
      </c>
      <c r="J1197" s="3">
        <v>4360</v>
      </c>
      <c r="K1197" s="3">
        <v>0.44</v>
      </c>
      <c r="L1197" s="3">
        <v>0</v>
      </c>
      <c r="M1197" s="3">
        <v>0</v>
      </c>
      <c r="N1197" s="3">
        <v>0</v>
      </c>
      <c r="O1197" s="3">
        <v>0</v>
      </c>
      <c r="P1197" s="3">
        <v>4260</v>
      </c>
      <c r="Q1197" s="3">
        <v>0.43</v>
      </c>
      <c r="R1197" s="3">
        <v>100</v>
      </c>
      <c r="S1197" s="3">
        <v>0.01</v>
      </c>
      <c r="T1197" s="3">
        <v>0</v>
      </c>
      <c r="U1197" s="3">
        <v>0</v>
      </c>
      <c r="V1197" s="3">
        <v>0</v>
      </c>
      <c r="W1197" s="3">
        <v>0</v>
      </c>
      <c r="X1197" s="3">
        <v>0</v>
      </c>
      <c r="Y1197" s="3">
        <v>0</v>
      </c>
      <c r="Z1197" s="3">
        <v>0</v>
      </c>
      <c r="AA1197" s="3">
        <v>0</v>
      </c>
      <c r="AB1197" s="3">
        <v>0</v>
      </c>
      <c r="AC1197" s="3">
        <v>0</v>
      </c>
    </row>
    <row r="1198" spans="1:29" x14ac:dyDescent="0.35">
      <c r="A1198" s="30">
        <v>2026</v>
      </c>
      <c r="B1198" s="29">
        <v>1</v>
      </c>
      <c r="C1198" s="2" t="s">
        <v>1270</v>
      </c>
      <c r="D1198" s="2" t="s">
        <v>3198</v>
      </c>
      <c r="E1198" s="2" t="s">
        <v>3199</v>
      </c>
      <c r="F1198" s="2" t="s">
        <v>4303</v>
      </c>
      <c r="G1198" s="2" t="s">
        <v>4305</v>
      </c>
      <c r="H1198" s="3">
        <v>27476</v>
      </c>
      <c r="I1198" s="3">
        <v>2.79</v>
      </c>
      <c r="J1198" s="3">
        <v>6869</v>
      </c>
      <c r="K1198" s="3">
        <v>0.7</v>
      </c>
      <c r="L1198" s="3">
        <v>0</v>
      </c>
      <c r="M1198" s="3">
        <v>0</v>
      </c>
      <c r="N1198" s="3">
        <v>0</v>
      </c>
      <c r="O1198" s="3">
        <v>0</v>
      </c>
      <c r="P1198" s="3">
        <v>0</v>
      </c>
      <c r="Q1198" s="3">
        <v>0</v>
      </c>
      <c r="R1198" s="3">
        <v>6869</v>
      </c>
      <c r="S1198" s="3">
        <v>0.7</v>
      </c>
      <c r="T1198" s="3">
        <v>0</v>
      </c>
      <c r="U1198" s="3">
        <v>0</v>
      </c>
      <c r="V1198" s="3">
        <v>0</v>
      </c>
      <c r="W1198" s="3">
        <v>0</v>
      </c>
      <c r="X1198" s="3">
        <v>0</v>
      </c>
      <c r="Y1198" s="3">
        <v>0</v>
      </c>
      <c r="Z1198" s="3">
        <v>0</v>
      </c>
      <c r="AA1198" s="3">
        <v>0</v>
      </c>
      <c r="AB1198" s="3">
        <v>0</v>
      </c>
      <c r="AC1198" s="3">
        <v>0</v>
      </c>
    </row>
    <row r="1199" spans="1:29" x14ac:dyDescent="0.35">
      <c r="A1199" s="30">
        <v>2026</v>
      </c>
      <c r="B1199" s="29">
        <v>1</v>
      </c>
      <c r="C1199" s="2" t="s">
        <v>1270</v>
      </c>
      <c r="D1199" s="2" t="s">
        <v>3198</v>
      </c>
      <c r="E1199" s="2" t="s">
        <v>3199</v>
      </c>
      <c r="F1199" s="2" t="s">
        <v>4306</v>
      </c>
      <c r="G1199" s="2" t="s">
        <v>4307</v>
      </c>
      <c r="H1199" s="3">
        <v>816</v>
      </c>
      <c r="I1199" s="3">
        <v>0.09</v>
      </c>
      <c r="J1199" s="3">
        <v>204</v>
      </c>
      <c r="K1199" s="3">
        <v>0.02</v>
      </c>
      <c r="L1199" s="3">
        <v>0</v>
      </c>
      <c r="M1199" s="3">
        <v>0</v>
      </c>
      <c r="N1199" s="3">
        <v>0</v>
      </c>
      <c r="O1199" s="3">
        <v>0</v>
      </c>
      <c r="P1199" s="3">
        <v>0</v>
      </c>
      <c r="Q1199" s="3">
        <v>0</v>
      </c>
      <c r="R1199" s="3">
        <v>204</v>
      </c>
      <c r="S1199" s="3">
        <v>0.02</v>
      </c>
      <c r="T1199" s="3">
        <v>0</v>
      </c>
      <c r="U1199" s="3">
        <v>0</v>
      </c>
      <c r="V1199" s="3">
        <v>0</v>
      </c>
      <c r="W1199" s="3">
        <v>0</v>
      </c>
      <c r="X1199" s="3">
        <v>0</v>
      </c>
      <c r="Y1199" s="3">
        <v>0</v>
      </c>
      <c r="Z1199" s="3">
        <v>0</v>
      </c>
      <c r="AA1199" s="3">
        <v>0</v>
      </c>
      <c r="AB1199" s="3">
        <v>0</v>
      </c>
      <c r="AC1199" s="3">
        <v>0</v>
      </c>
    </row>
    <row r="1200" spans="1:29" x14ac:dyDescent="0.35">
      <c r="A1200" s="30">
        <v>2026</v>
      </c>
      <c r="B1200" s="29">
        <v>1</v>
      </c>
      <c r="C1200" s="2" t="s">
        <v>1270</v>
      </c>
      <c r="D1200" s="2" t="s">
        <v>1393</v>
      </c>
      <c r="E1200" s="2" t="s">
        <v>1394</v>
      </c>
      <c r="F1200" s="2" t="s">
        <v>1395</v>
      </c>
      <c r="G1200" s="2" t="s">
        <v>1396</v>
      </c>
      <c r="H1200" s="3">
        <v>40</v>
      </c>
      <c r="I1200" s="3">
        <v>25</v>
      </c>
      <c r="J1200" s="3">
        <v>0</v>
      </c>
      <c r="K1200" s="3">
        <v>0</v>
      </c>
      <c r="L1200" s="3">
        <v>0</v>
      </c>
      <c r="M1200" s="3">
        <v>0</v>
      </c>
      <c r="N1200" s="3">
        <v>0</v>
      </c>
      <c r="O1200" s="3">
        <v>0</v>
      </c>
      <c r="P1200" s="3">
        <v>0</v>
      </c>
      <c r="Q1200" s="3">
        <v>0</v>
      </c>
      <c r="R1200" s="3">
        <v>0</v>
      </c>
      <c r="S1200" s="3">
        <v>0</v>
      </c>
      <c r="T1200" s="3">
        <v>0</v>
      </c>
      <c r="U1200" s="3">
        <v>0</v>
      </c>
      <c r="V1200" s="3">
        <v>0</v>
      </c>
      <c r="W1200" s="3">
        <v>0</v>
      </c>
      <c r="X1200" s="3">
        <v>0</v>
      </c>
      <c r="Y1200" s="3">
        <v>0</v>
      </c>
      <c r="Z1200" s="3">
        <v>0</v>
      </c>
      <c r="AA1200" s="3">
        <v>0</v>
      </c>
      <c r="AB1200" s="3">
        <v>0</v>
      </c>
      <c r="AC1200" s="3">
        <v>0</v>
      </c>
    </row>
    <row r="1201" spans="1:29" x14ac:dyDescent="0.35">
      <c r="A1201" s="30">
        <v>2026</v>
      </c>
      <c r="B1201" s="29">
        <v>1</v>
      </c>
      <c r="C1201" s="2" t="s">
        <v>1270</v>
      </c>
      <c r="D1201" s="2" t="s">
        <v>1393</v>
      </c>
      <c r="E1201" s="2" t="s">
        <v>1394</v>
      </c>
      <c r="F1201" s="2" t="s">
        <v>1397</v>
      </c>
      <c r="G1201" s="2" t="s">
        <v>1398</v>
      </c>
      <c r="H1201" s="3">
        <v>5</v>
      </c>
      <c r="I1201" s="3">
        <v>75</v>
      </c>
      <c r="J1201" s="3">
        <v>0</v>
      </c>
      <c r="K1201" s="3">
        <v>0</v>
      </c>
      <c r="L1201" s="3">
        <v>0</v>
      </c>
      <c r="M1201" s="3">
        <v>0</v>
      </c>
      <c r="N1201" s="3">
        <v>0</v>
      </c>
      <c r="O1201" s="3">
        <v>0</v>
      </c>
      <c r="P1201" s="3">
        <v>0</v>
      </c>
      <c r="Q1201" s="3">
        <v>0</v>
      </c>
      <c r="R1201" s="3">
        <v>0</v>
      </c>
      <c r="S1201" s="3">
        <v>0</v>
      </c>
      <c r="T1201" s="3">
        <v>0</v>
      </c>
      <c r="U1201" s="3">
        <v>0</v>
      </c>
      <c r="V1201" s="3">
        <v>0</v>
      </c>
      <c r="W1201" s="3">
        <v>0</v>
      </c>
      <c r="X1201" s="3">
        <v>0</v>
      </c>
      <c r="Y1201" s="3">
        <v>0</v>
      </c>
      <c r="Z1201" s="3">
        <v>0</v>
      </c>
      <c r="AA1201" s="3">
        <v>0</v>
      </c>
      <c r="AB1201" s="3">
        <v>0</v>
      </c>
      <c r="AC1201" s="3">
        <v>0</v>
      </c>
    </row>
    <row r="1202" spans="1:29" x14ac:dyDescent="0.35">
      <c r="A1202" s="30">
        <v>2026</v>
      </c>
      <c r="B1202" s="29">
        <v>1</v>
      </c>
      <c r="C1202" s="2" t="s">
        <v>1270</v>
      </c>
      <c r="D1202" s="2" t="s">
        <v>1399</v>
      </c>
      <c r="E1202" s="2" t="s">
        <v>1400</v>
      </c>
      <c r="F1202" s="2" t="s">
        <v>1401</v>
      </c>
      <c r="G1202" s="2" t="s">
        <v>1402</v>
      </c>
      <c r="H1202" s="3">
        <v>42</v>
      </c>
      <c r="I1202" s="3">
        <v>10</v>
      </c>
      <c r="J1202" s="3">
        <v>6</v>
      </c>
      <c r="K1202" s="3">
        <v>1.43</v>
      </c>
      <c r="L1202" s="3">
        <v>0</v>
      </c>
      <c r="M1202" s="3">
        <v>0</v>
      </c>
      <c r="N1202" s="3">
        <v>0</v>
      </c>
      <c r="O1202" s="3">
        <v>0</v>
      </c>
      <c r="P1202" s="3">
        <v>0</v>
      </c>
      <c r="Q1202" s="3">
        <v>0</v>
      </c>
      <c r="R1202" s="3">
        <v>6</v>
      </c>
      <c r="S1202" s="3">
        <v>1.43</v>
      </c>
      <c r="T1202" s="3">
        <v>0</v>
      </c>
      <c r="U1202" s="3">
        <v>0</v>
      </c>
      <c r="V1202" s="3">
        <v>0</v>
      </c>
      <c r="W1202" s="3">
        <v>0</v>
      </c>
      <c r="X1202" s="3">
        <v>0</v>
      </c>
      <c r="Y1202" s="3">
        <v>0</v>
      </c>
      <c r="Z1202" s="3">
        <v>0</v>
      </c>
      <c r="AA1202" s="3">
        <v>0</v>
      </c>
      <c r="AB1202" s="3">
        <v>0</v>
      </c>
      <c r="AC1202" s="3">
        <v>0</v>
      </c>
    </row>
    <row r="1203" spans="1:29" x14ac:dyDescent="0.35">
      <c r="A1203" s="30">
        <v>2026</v>
      </c>
      <c r="B1203" s="29">
        <v>1</v>
      </c>
      <c r="C1203" s="2" t="s">
        <v>1270</v>
      </c>
      <c r="D1203" s="2" t="s">
        <v>1399</v>
      </c>
      <c r="E1203" s="2" t="s">
        <v>1400</v>
      </c>
      <c r="F1203" s="2" t="s">
        <v>1403</v>
      </c>
      <c r="G1203" s="2" t="s">
        <v>1404</v>
      </c>
      <c r="H1203" s="3">
        <v>1</v>
      </c>
      <c r="I1203" s="3">
        <v>10</v>
      </c>
      <c r="J1203" s="3">
        <v>0.75</v>
      </c>
      <c r="K1203" s="3">
        <v>7.5</v>
      </c>
      <c r="L1203" s="3">
        <v>0</v>
      </c>
      <c r="M1203" s="3">
        <v>0</v>
      </c>
      <c r="N1203" s="3">
        <v>0</v>
      </c>
      <c r="O1203" s="3">
        <v>0</v>
      </c>
      <c r="P1203" s="3">
        <v>0</v>
      </c>
      <c r="Q1203" s="3">
        <v>0</v>
      </c>
      <c r="R1203" s="3">
        <v>0.75</v>
      </c>
      <c r="S1203" s="3">
        <v>7.5</v>
      </c>
      <c r="T1203" s="3">
        <v>0</v>
      </c>
      <c r="U1203" s="3">
        <v>0</v>
      </c>
      <c r="V1203" s="3">
        <v>0</v>
      </c>
      <c r="W1203" s="3">
        <v>0</v>
      </c>
      <c r="X1203" s="3">
        <v>0</v>
      </c>
      <c r="Y1203" s="3">
        <v>0</v>
      </c>
      <c r="Z1203" s="3">
        <v>0</v>
      </c>
      <c r="AA1203" s="3">
        <v>0</v>
      </c>
      <c r="AB1203" s="3">
        <v>0</v>
      </c>
      <c r="AC1203" s="3">
        <v>0</v>
      </c>
    </row>
    <row r="1204" spans="1:29" x14ac:dyDescent="0.35">
      <c r="A1204" s="30">
        <v>2026</v>
      </c>
      <c r="B1204" s="29">
        <v>1</v>
      </c>
      <c r="C1204" s="2" t="s">
        <v>1270</v>
      </c>
      <c r="D1204" s="2" t="s">
        <v>1399</v>
      </c>
      <c r="E1204" s="2" t="s">
        <v>1400</v>
      </c>
      <c r="F1204" s="2" t="s">
        <v>1403</v>
      </c>
      <c r="G1204" s="2" t="s">
        <v>1405</v>
      </c>
      <c r="H1204" s="3">
        <v>1</v>
      </c>
      <c r="I1204" s="3">
        <v>10</v>
      </c>
      <c r="J1204" s="3">
        <v>0.75</v>
      </c>
      <c r="K1204" s="3">
        <v>7.5</v>
      </c>
      <c r="L1204" s="3">
        <v>0</v>
      </c>
      <c r="M1204" s="3">
        <v>0</v>
      </c>
      <c r="N1204" s="3">
        <v>0</v>
      </c>
      <c r="O1204" s="3">
        <v>0</v>
      </c>
      <c r="P1204" s="3">
        <v>0.75</v>
      </c>
      <c r="Q1204" s="3">
        <v>7.5</v>
      </c>
      <c r="R1204" s="3">
        <v>0</v>
      </c>
      <c r="S1204" s="3">
        <v>0</v>
      </c>
      <c r="T1204" s="3">
        <v>0</v>
      </c>
      <c r="U1204" s="3">
        <v>0</v>
      </c>
      <c r="V1204" s="3">
        <v>0</v>
      </c>
      <c r="W1204" s="3">
        <v>0</v>
      </c>
      <c r="X1204" s="3">
        <v>0</v>
      </c>
      <c r="Y1204" s="3">
        <v>0</v>
      </c>
      <c r="Z1204" s="3">
        <v>0</v>
      </c>
      <c r="AA1204" s="3">
        <v>0</v>
      </c>
      <c r="AB1204" s="3">
        <v>0</v>
      </c>
      <c r="AC1204" s="3">
        <v>0</v>
      </c>
    </row>
    <row r="1205" spans="1:29" x14ac:dyDescent="0.35">
      <c r="A1205" s="30">
        <v>2026</v>
      </c>
      <c r="B1205" s="29">
        <v>1</v>
      </c>
      <c r="C1205" s="2" t="s">
        <v>1270</v>
      </c>
      <c r="D1205" s="2" t="s">
        <v>1399</v>
      </c>
      <c r="E1205" s="2" t="s">
        <v>1400</v>
      </c>
      <c r="F1205" s="2" t="s">
        <v>1406</v>
      </c>
      <c r="G1205" s="2" t="s">
        <v>1407</v>
      </c>
      <c r="H1205" s="3">
        <v>100</v>
      </c>
      <c r="I1205" s="3">
        <v>50</v>
      </c>
      <c r="J1205" s="3">
        <v>50</v>
      </c>
      <c r="K1205" s="3">
        <v>25</v>
      </c>
      <c r="L1205" s="3">
        <v>0</v>
      </c>
      <c r="M1205" s="3">
        <v>0</v>
      </c>
      <c r="N1205" s="3">
        <v>0</v>
      </c>
      <c r="O1205" s="3">
        <v>0</v>
      </c>
      <c r="P1205" s="3">
        <v>0</v>
      </c>
      <c r="Q1205" s="3">
        <v>0</v>
      </c>
      <c r="R1205" s="3">
        <v>50</v>
      </c>
      <c r="S1205" s="3">
        <v>25</v>
      </c>
      <c r="T1205" s="3">
        <v>0</v>
      </c>
      <c r="U1205" s="3">
        <v>0</v>
      </c>
      <c r="V1205" s="3">
        <v>0</v>
      </c>
      <c r="W1205" s="3">
        <v>0</v>
      </c>
      <c r="X1205" s="3">
        <v>0</v>
      </c>
      <c r="Y1205" s="3">
        <v>0</v>
      </c>
      <c r="Z1205" s="3">
        <v>0</v>
      </c>
      <c r="AA1205" s="3">
        <v>0</v>
      </c>
      <c r="AB1205" s="3">
        <v>0</v>
      </c>
      <c r="AC1205" s="3">
        <v>0</v>
      </c>
    </row>
    <row r="1206" spans="1:29" x14ac:dyDescent="0.35">
      <c r="A1206" s="30">
        <v>2026</v>
      </c>
      <c r="B1206" s="29">
        <v>1</v>
      </c>
      <c r="C1206" s="2" t="s">
        <v>1270</v>
      </c>
      <c r="D1206" s="2" t="s">
        <v>1399</v>
      </c>
      <c r="E1206" s="2" t="s">
        <v>1400</v>
      </c>
      <c r="F1206" s="2" t="s">
        <v>1408</v>
      </c>
      <c r="G1206" s="2" t="s">
        <v>1409</v>
      </c>
      <c r="H1206" s="3">
        <v>0.01</v>
      </c>
      <c r="I1206" s="3">
        <v>0</v>
      </c>
      <c r="J1206" s="3">
        <v>0</v>
      </c>
      <c r="K1206" s="3">
        <v>0</v>
      </c>
      <c r="L1206" s="3">
        <v>0</v>
      </c>
      <c r="M1206" s="3">
        <v>0</v>
      </c>
      <c r="N1206" s="3">
        <v>0</v>
      </c>
      <c r="O1206" s="3">
        <v>0</v>
      </c>
      <c r="P1206" s="3">
        <v>0</v>
      </c>
      <c r="Q1206" s="3">
        <v>0</v>
      </c>
      <c r="R1206" s="3">
        <v>0</v>
      </c>
      <c r="S1206" s="3">
        <v>0</v>
      </c>
      <c r="T1206" s="3">
        <v>0</v>
      </c>
      <c r="U1206" s="3">
        <v>0</v>
      </c>
      <c r="V1206" s="3">
        <v>0</v>
      </c>
      <c r="W1206" s="3">
        <v>0</v>
      </c>
      <c r="X1206" s="3">
        <v>0</v>
      </c>
      <c r="Y1206" s="3">
        <v>0</v>
      </c>
      <c r="Z1206" s="3">
        <v>0</v>
      </c>
      <c r="AA1206" s="3">
        <v>0</v>
      </c>
      <c r="AB1206" s="3">
        <v>0</v>
      </c>
      <c r="AC1206" s="3">
        <v>0</v>
      </c>
    </row>
    <row r="1207" spans="1:29" x14ac:dyDescent="0.35">
      <c r="A1207" s="30">
        <v>2026</v>
      </c>
      <c r="B1207" s="29">
        <v>1</v>
      </c>
      <c r="C1207" s="2" t="s">
        <v>1270</v>
      </c>
      <c r="D1207" s="2" t="s">
        <v>1399</v>
      </c>
      <c r="E1207" s="2" t="s">
        <v>1400</v>
      </c>
      <c r="F1207" s="2" t="s">
        <v>4308</v>
      </c>
      <c r="G1207" s="2" t="s">
        <v>4309</v>
      </c>
      <c r="H1207" s="3">
        <v>100</v>
      </c>
      <c r="I1207" s="3">
        <v>20</v>
      </c>
      <c r="J1207" s="3">
        <v>35</v>
      </c>
      <c r="K1207" s="3">
        <v>7</v>
      </c>
      <c r="L1207" s="3">
        <v>8.75</v>
      </c>
      <c r="M1207" s="3">
        <v>1.75</v>
      </c>
      <c r="N1207" s="3">
        <v>8.75</v>
      </c>
      <c r="O1207" s="3">
        <v>1.75</v>
      </c>
      <c r="P1207" s="3">
        <v>8.75</v>
      </c>
      <c r="Q1207" s="3">
        <v>1.75</v>
      </c>
      <c r="R1207" s="3">
        <v>8.75</v>
      </c>
      <c r="S1207" s="3">
        <v>1.75</v>
      </c>
      <c r="T1207" s="3">
        <v>3.58</v>
      </c>
      <c r="U1207" s="3">
        <v>0.72</v>
      </c>
      <c r="V1207" s="3">
        <v>0</v>
      </c>
      <c r="W1207" s="3">
        <v>0</v>
      </c>
      <c r="X1207" s="3">
        <v>0</v>
      </c>
      <c r="Y1207" s="3">
        <v>0</v>
      </c>
      <c r="Z1207" s="3">
        <v>0</v>
      </c>
      <c r="AA1207" s="3">
        <v>0</v>
      </c>
      <c r="AB1207" s="3">
        <v>3.58</v>
      </c>
      <c r="AC1207" s="3">
        <v>0.72</v>
      </c>
    </row>
    <row r="1208" spans="1:29" x14ac:dyDescent="0.35">
      <c r="A1208" s="30">
        <v>2026</v>
      </c>
      <c r="B1208" s="29">
        <v>1</v>
      </c>
      <c r="C1208" s="2" t="s">
        <v>1410</v>
      </c>
      <c r="D1208" s="2" t="s">
        <v>1411</v>
      </c>
      <c r="E1208" s="2" t="s">
        <v>1412</v>
      </c>
      <c r="F1208" s="2" t="s">
        <v>1413</v>
      </c>
      <c r="G1208" s="2" t="s">
        <v>1414</v>
      </c>
      <c r="H1208" s="3">
        <v>24</v>
      </c>
      <c r="I1208" s="3">
        <v>30</v>
      </c>
      <c r="J1208" s="3">
        <v>9</v>
      </c>
      <c r="K1208" s="3">
        <v>11.25</v>
      </c>
      <c r="L1208" s="3">
        <v>1</v>
      </c>
      <c r="M1208" s="3">
        <v>1.25</v>
      </c>
      <c r="N1208" s="3">
        <v>1</v>
      </c>
      <c r="O1208" s="3">
        <v>1.25</v>
      </c>
      <c r="P1208" s="3">
        <v>4</v>
      </c>
      <c r="Q1208" s="3">
        <v>5</v>
      </c>
      <c r="R1208" s="3">
        <v>3</v>
      </c>
      <c r="S1208" s="3">
        <v>3.75</v>
      </c>
      <c r="T1208" s="3">
        <v>1</v>
      </c>
      <c r="U1208" s="3">
        <v>1.25</v>
      </c>
      <c r="V1208" s="3">
        <v>0</v>
      </c>
      <c r="W1208" s="3">
        <v>0</v>
      </c>
      <c r="X1208" s="3">
        <v>0</v>
      </c>
      <c r="Y1208" s="3">
        <v>0</v>
      </c>
      <c r="Z1208" s="3">
        <v>0</v>
      </c>
      <c r="AA1208" s="3">
        <v>0</v>
      </c>
      <c r="AB1208" s="3">
        <v>1</v>
      </c>
      <c r="AC1208" s="3">
        <v>1.25</v>
      </c>
    </row>
    <row r="1209" spans="1:29" x14ac:dyDescent="0.35">
      <c r="A1209" s="30">
        <v>2026</v>
      </c>
      <c r="B1209" s="29">
        <v>1</v>
      </c>
      <c r="C1209" s="2" t="s">
        <v>1410</v>
      </c>
      <c r="D1209" s="2" t="s">
        <v>1411</v>
      </c>
      <c r="E1209" s="2" t="s">
        <v>1412</v>
      </c>
      <c r="F1209" s="2" t="s">
        <v>1415</v>
      </c>
      <c r="G1209" s="2" t="s">
        <v>1416</v>
      </c>
      <c r="H1209" s="3">
        <v>100</v>
      </c>
      <c r="I1209" s="3">
        <v>35</v>
      </c>
      <c r="J1209" s="3">
        <v>30</v>
      </c>
      <c r="K1209" s="3">
        <v>10.5</v>
      </c>
      <c r="L1209" s="3">
        <v>0</v>
      </c>
      <c r="M1209" s="3">
        <v>0</v>
      </c>
      <c r="N1209" s="3">
        <v>5</v>
      </c>
      <c r="O1209" s="3">
        <v>1.75</v>
      </c>
      <c r="P1209" s="3">
        <v>20</v>
      </c>
      <c r="Q1209" s="3">
        <v>7</v>
      </c>
      <c r="R1209" s="3">
        <v>5</v>
      </c>
      <c r="S1209" s="3">
        <v>1.75</v>
      </c>
      <c r="T1209" s="3">
        <v>0</v>
      </c>
      <c r="U1209" s="3">
        <v>0</v>
      </c>
      <c r="V1209" s="3">
        <v>0</v>
      </c>
      <c r="W1209" s="3">
        <v>0</v>
      </c>
      <c r="X1209" s="3">
        <v>0</v>
      </c>
      <c r="Y1209" s="3">
        <v>0</v>
      </c>
      <c r="Z1209" s="3">
        <v>0</v>
      </c>
      <c r="AA1209" s="3">
        <v>0</v>
      </c>
      <c r="AB1209" s="3">
        <v>0</v>
      </c>
      <c r="AC1209" s="3">
        <v>0</v>
      </c>
    </row>
    <row r="1210" spans="1:29" x14ac:dyDescent="0.35">
      <c r="A1210" s="30">
        <v>2026</v>
      </c>
      <c r="B1210" s="29">
        <v>1</v>
      </c>
      <c r="C1210" s="2" t="s">
        <v>1410</v>
      </c>
      <c r="D1210" s="2" t="s">
        <v>1411</v>
      </c>
      <c r="E1210" s="2" t="s">
        <v>1412</v>
      </c>
      <c r="F1210" s="2" t="s">
        <v>1417</v>
      </c>
      <c r="G1210" s="2" t="s">
        <v>1418</v>
      </c>
      <c r="H1210" s="3">
        <v>100</v>
      </c>
      <c r="I1210" s="3">
        <v>35</v>
      </c>
      <c r="J1210" s="3">
        <v>43</v>
      </c>
      <c r="K1210" s="3">
        <v>15.05</v>
      </c>
      <c r="L1210" s="3">
        <v>0</v>
      </c>
      <c r="M1210" s="3">
        <v>0</v>
      </c>
      <c r="N1210" s="3">
        <v>5</v>
      </c>
      <c r="O1210" s="3">
        <v>1.75</v>
      </c>
      <c r="P1210" s="3">
        <v>28</v>
      </c>
      <c r="Q1210" s="3">
        <v>9.8000000000000007</v>
      </c>
      <c r="R1210" s="3">
        <v>10</v>
      </c>
      <c r="S1210" s="3">
        <v>3.5</v>
      </c>
      <c r="T1210" s="3">
        <v>0</v>
      </c>
      <c r="U1210" s="3">
        <v>0</v>
      </c>
      <c r="V1210" s="3">
        <v>0</v>
      </c>
      <c r="W1210" s="3">
        <v>0</v>
      </c>
      <c r="X1210" s="3">
        <v>0</v>
      </c>
      <c r="Y1210" s="3">
        <v>0</v>
      </c>
      <c r="Z1210" s="3">
        <v>0</v>
      </c>
      <c r="AA1210" s="3">
        <v>0</v>
      </c>
      <c r="AB1210" s="3">
        <v>0</v>
      </c>
      <c r="AC1210" s="3">
        <v>0</v>
      </c>
    </row>
    <row r="1211" spans="1:29" x14ac:dyDescent="0.35">
      <c r="A1211" s="30">
        <v>2026</v>
      </c>
      <c r="B1211" s="29">
        <v>1</v>
      </c>
      <c r="C1211" s="2" t="s">
        <v>1410</v>
      </c>
      <c r="D1211" s="2" t="s">
        <v>1419</v>
      </c>
      <c r="E1211" s="2" t="s">
        <v>1420</v>
      </c>
      <c r="F1211" s="2" t="s">
        <v>1421</v>
      </c>
      <c r="G1211" s="2" t="s">
        <v>1422</v>
      </c>
      <c r="H1211" s="3">
        <v>400</v>
      </c>
      <c r="I1211" s="3">
        <v>11.1</v>
      </c>
      <c r="J1211" s="3">
        <v>0</v>
      </c>
      <c r="K1211" s="3">
        <v>0</v>
      </c>
      <c r="L1211" s="3">
        <v>0</v>
      </c>
      <c r="M1211" s="3">
        <v>0</v>
      </c>
      <c r="N1211" s="3">
        <v>0</v>
      </c>
      <c r="O1211" s="3">
        <v>0</v>
      </c>
      <c r="P1211" s="3">
        <v>0</v>
      </c>
      <c r="Q1211" s="3">
        <v>0</v>
      </c>
      <c r="R1211" s="3">
        <v>0</v>
      </c>
      <c r="S1211" s="3">
        <v>0</v>
      </c>
      <c r="T1211" s="3">
        <v>0</v>
      </c>
      <c r="U1211" s="3">
        <v>0</v>
      </c>
      <c r="V1211" s="3">
        <v>0</v>
      </c>
      <c r="W1211" s="3">
        <v>0</v>
      </c>
      <c r="X1211" s="3">
        <v>0</v>
      </c>
      <c r="Y1211" s="3">
        <v>0</v>
      </c>
      <c r="Z1211" s="3">
        <v>0</v>
      </c>
      <c r="AA1211" s="3">
        <v>0</v>
      </c>
      <c r="AB1211" s="3">
        <v>0</v>
      </c>
      <c r="AC1211" s="3">
        <v>0</v>
      </c>
    </row>
    <row r="1212" spans="1:29" x14ac:dyDescent="0.35">
      <c r="A1212" s="30">
        <v>2026</v>
      </c>
      <c r="B1212" s="29">
        <v>1</v>
      </c>
      <c r="C1212" s="2" t="s">
        <v>1410</v>
      </c>
      <c r="D1212" s="2" t="s">
        <v>1419</v>
      </c>
      <c r="E1212" s="2" t="s">
        <v>1420</v>
      </c>
      <c r="F1212" s="2" t="s">
        <v>1423</v>
      </c>
      <c r="G1212" s="2" t="s">
        <v>1424</v>
      </c>
      <c r="H1212" s="3">
        <v>1</v>
      </c>
      <c r="I1212" s="3">
        <v>33.340000000000003</v>
      </c>
      <c r="J1212" s="3">
        <v>0</v>
      </c>
      <c r="K1212" s="3">
        <v>0</v>
      </c>
      <c r="L1212" s="3">
        <v>0</v>
      </c>
      <c r="M1212" s="3">
        <v>0</v>
      </c>
      <c r="N1212" s="3">
        <v>0</v>
      </c>
      <c r="O1212" s="3">
        <v>0</v>
      </c>
      <c r="P1212" s="3">
        <v>0</v>
      </c>
      <c r="Q1212" s="3">
        <v>0</v>
      </c>
      <c r="R1212" s="3">
        <v>0</v>
      </c>
      <c r="S1212" s="3">
        <v>0</v>
      </c>
      <c r="T1212" s="3">
        <v>0</v>
      </c>
      <c r="U1212" s="3">
        <v>0</v>
      </c>
      <c r="V1212" s="3">
        <v>0</v>
      </c>
      <c r="W1212" s="3">
        <v>0</v>
      </c>
      <c r="X1212" s="3">
        <v>0</v>
      </c>
      <c r="Y1212" s="3">
        <v>0</v>
      </c>
      <c r="Z1212" s="3">
        <v>0</v>
      </c>
      <c r="AA1212" s="3">
        <v>0</v>
      </c>
      <c r="AB1212" s="3">
        <v>0</v>
      </c>
      <c r="AC1212" s="3">
        <v>0</v>
      </c>
    </row>
    <row r="1213" spans="1:29" x14ac:dyDescent="0.35">
      <c r="A1213" s="30">
        <v>2026</v>
      </c>
      <c r="B1213" s="29">
        <v>1</v>
      </c>
      <c r="C1213" s="2" t="s">
        <v>1410</v>
      </c>
      <c r="D1213" s="2" t="s">
        <v>1419</v>
      </c>
      <c r="E1213" s="2" t="s">
        <v>1420</v>
      </c>
      <c r="F1213" s="2" t="s">
        <v>4310</v>
      </c>
      <c r="G1213" s="2" t="s">
        <v>4311</v>
      </c>
      <c r="H1213" s="3">
        <v>100</v>
      </c>
      <c r="I1213" s="3">
        <v>5.56</v>
      </c>
      <c r="J1213" s="3">
        <v>87.5</v>
      </c>
      <c r="K1213" s="3">
        <v>4.87</v>
      </c>
      <c r="L1213" s="3">
        <v>87.5</v>
      </c>
      <c r="M1213" s="3">
        <v>4.87</v>
      </c>
      <c r="N1213" s="3">
        <v>0</v>
      </c>
      <c r="O1213" s="3">
        <v>0</v>
      </c>
      <c r="P1213" s="3">
        <v>0</v>
      </c>
      <c r="Q1213" s="3">
        <v>0</v>
      </c>
      <c r="R1213" s="3">
        <v>0</v>
      </c>
      <c r="S1213" s="3">
        <v>0</v>
      </c>
      <c r="T1213" s="3">
        <v>87.5</v>
      </c>
      <c r="U1213" s="3">
        <v>4.87</v>
      </c>
      <c r="V1213" s="3">
        <v>0</v>
      </c>
      <c r="W1213" s="3">
        <v>0</v>
      </c>
      <c r="X1213" s="3">
        <v>0</v>
      </c>
      <c r="Y1213" s="3">
        <v>0</v>
      </c>
      <c r="Z1213" s="3">
        <v>0</v>
      </c>
      <c r="AA1213" s="3">
        <v>0</v>
      </c>
      <c r="AB1213" s="3">
        <v>87.5</v>
      </c>
      <c r="AC1213" s="3">
        <v>4.87</v>
      </c>
    </row>
    <row r="1214" spans="1:29" x14ac:dyDescent="0.35">
      <c r="A1214" s="30">
        <v>2026</v>
      </c>
      <c r="B1214" s="29">
        <v>1</v>
      </c>
      <c r="C1214" s="2" t="s">
        <v>1410</v>
      </c>
      <c r="D1214" s="2" t="s">
        <v>1419</v>
      </c>
      <c r="E1214" s="2" t="s">
        <v>1420</v>
      </c>
      <c r="F1214" s="2" t="s">
        <v>1425</v>
      </c>
      <c r="G1214" s="2" t="s">
        <v>1426</v>
      </c>
      <c r="H1214" s="3">
        <v>126413</v>
      </c>
      <c r="I1214" s="3">
        <v>5.56</v>
      </c>
      <c r="J1214" s="3">
        <v>30000</v>
      </c>
      <c r="K1214" s="3">
        <v>1.32</v>
      </c>
      <c r="L1214" s="3">
        <v>0</v>
      </c>
      <c r="M1214" s="3">
        <v>0</v>
      </c>
      <c r="N1214" s="3">
        <v>0</v>
      </c>
      <c r="O1214" s="3">
        <v>0</v>
      </c>
      <c r="P1214" s="3">
        <v>20000</v>
      </c>
      <c r="Q1214" s="3">
        <v>0.88</v>
      </c>
      <c r="R1214" s="3">
        <v>10000</v>
      </c>
      <c r="S1214" s="3">
        <v>0.44</v>
      </c>
      <c r="T1214" s="3">
        <v>0</v>
      </c>
      <c r="U1214" s="3">
        <v>0</v>
      </c>
      <c r="V1214" s="3">
        <v>0</v>
      </c>
      <c r="W1214" s="3">
        <v>0</v>
      </c>
      <c r="X1214" s="3">
        <v>0</v>
      </c>
      <c r="Y1214" s="3">
        <v>0</v>
      </c>
      <c r="Z1214" s="3">
        <v>0</v>
      </c>
      <c r="AA1214" s="3">
        <v>0</v>
      </c>
      <c r="AB1214" s="3">
        <v>0</v>
      </c>
      <c r="AC1214" s="3">
        <v>0</v>
      </c>
    </row>
    <row r="1215" spans="1:29" x14ac:dyDescent="0.35">
      <c r="A1215" s="30">
        <v>2026</v>
      </c>
      <c r="B1215" s="29">
        <v>1</v>
      </c>
      <c r="C1215" s="2" t="s">
        <v>1410</v>
      </c>
      <c r="D1215" s="2" t="s">
        <v>1419</v>
      </c>
      <c r="E1215" s="2" t="s">
        <v>1420</v>
      </c>
      <c r="F1215" s="2" t="s">
        <v>1421</v>
      </c>
      <c r="G1215" s="2" t="s">
        <v>1427</v>
      </c>
      <c r="H1215" s="3">
        <v>16</v>
      </c>
      <c r="I1215" s="3">
        <v>11.1</v>
      </c>
      <c r="J1215" s="3">
        <v>2</v>
      </c>
      <c r="K1215" s="3">
        <v>1.39</v>
      </c>
      <c r="L1215" s="3">
        <v>0</v>
      </c>
      <c r="M1215" s="3">
        <v>0</v>
      </c>
      <c r="N1215" s="3">
        <v>0</v>
      </c>
      <c r="O1215" s="3">
        <v>0</v>
      </c>
      <c r="P1215" s="3">
        <v>1</v>
      </c>
      <c r="Q1215" s="3">
        <v>0.69</v>
      </c>
      <c r="R1215" s="3">
        <v>1</v>
      </c>
      <c r="S1215" s="3">
        <v>0.69</v>
      </c>
      <c r="T1215" s="3">
        <v>0</v>
      </c>
      <c r="U1215" s="3">
        <v>0</v>
      </c>
      <c r="V1215" s="3">
        <v>0</v>
      </c>
      <c r="W1215" s="3">
        <v>0</v>
      </c>
      <c r="X1215" s="3">
        <v>0</v>
      </c>
      <c r="Y1215" s="3">
        <v>0</v>
      </c>
      <c r="Z1215" s="3">
        <v>0</v>
      </c>
      <c r="AA1215" s="3">
        <v>0</v>
      </c>
      <c r="AB1215" s="3">
        <v>0</v>
      </c>
      <c r="AC1215" s="3">
        <v>0</v>
      </c>
    </row>
    <row r="1216" spans="1:29" x14ac:dyDescent="0.35">
      <c r="A1216" s="30">
        <v>2026</v>
      </c>
      <c r="B1216" s="29">
        <v>1</v>
      </c>
      <c r="C1216" s="2" t="s">
        <v>1410</v>
      </c>
      <c r="D1216" s="2" t="s">
        <v>1419</v>
      </c>
      <c r="E1216" s="2" t="s">
        <v>1420</v>
      </c>
      <c r="F1216" s="2" t="s">
        <v>1425</v>
      </c>
      <c r="G1216" s="2" t="s">
        <v>4312</v>
      </c>
      <c r="H1216" s="3">
        <v>25</v>
      </c>
      <c r="I1216" s="3">
        <v>5.56</v>
      </c>
      <c r="J1216" s="3">
        <v>19</v>
      </c>
      <c r="K1216" s="3">
        <v>4.22</v>
      </c>
      <c r="L1216" s="3">
        <v>1</v>
      </c>
      <c r="M1216" s="3">
        <v>0.22</v>
      </c>
      <c r="N1216" s="3">
        <v>6</v>
      </c>
      <c r="O1216" s="3">
        <v>1.33</v>
      </c>
      <c r="P1216" s="3">
        <v>6</v>
      </c>
      <c r="Q1216" s="3">
        <v>1.33</v>
      </c>
      <c r="R1216" s="3">
        <v>6</v>
      </c>
      <c r="S1216" s="3">
        <v>1.33</v>
      </c>
      <c r="T1216" s="3">
        <v>1</v>
      </c>
      <c r="U1216" s="3">
        <v>0.22</v>
      </c>
      <c r="V1216" s="3">
        <v>0</v>
      </c>
      <c r="W1216" s="3">
        <v>0</v>
      </c>
      <c r="X1216" s="3">
        <v>0</v>
      </c>
      <c r="Y1216" s="3">
        <v>0</v>
      </c>
      <c r="Z1216" s="3">
        <v>0</v>
      </c>
      <c r="AA1216" s="3">
        <v>0</v>
      </c>
      <c r="AB1216" s="3">
        <v>1</v>
      </c>
      <c r="AC1216" s="3">
        <v>0.22</v>
      </c>
    </row>
    <row r="1217" spans="1:29" x14ac:dyDescent="0.35">
      <c r="A1217" s="30">
        <v>2026</v>
      </c>
      <c r="B1217" s="29">
        <v>1</v>
      </c>
      <c r="C1217" s="2" t="s">
        <v>1410</v>
      </c>
      <c r="D1217" s="2" t="s">
        <v>1419</v>
      </c>
      <c r="E1217" s="2" t="s">
        <v>1420</v>
      </c>
      <c r="F1217" s="2" t="s">
        <v>1421</v>
      </c>
      <c r="G1217" s="2" t="s">
        <v>1428</v>
      </c>
      <c r="H1217" s="3">
        <v>5</v>
      </c>
      <c r="I1217" s="3">
        <v>11.1</v>
      </c>
      <c r="J1217" s="3">
        <v>0</v>
      </c>
      <c r="K1217" s="3">
        <v>0</v>
      </c>
      <c r="L1217" s="3">
        <v>0</v>
      </c>
      <c r="M1217" s="3">
        <v>0</v>
      </c>
      <c r="N1217" s="3">
        <v>0</v>
      </c>
      <c r="O1217" s="3">
        <v>0</v>
      </c>
      <c r="P1217" s="3">
        <v>0</v>
      </c>
      <c r="Q1217" s="3">
        <v>0</v>
      </c>
      <c r="R1217" s="3">
        <v>0</v>
      </c>
      <c r="S1217" s="3">
        <v>0</v>
      </c>
      <c r="T1217" s="3">
        <v>0</v>
      </c>
      <c r="U1217" s="3">
        <v>0</v>
      </c>
      <c r="V1217" s="3">
        <v>0</v>
      </c>
      <c r="W1217" s="3">
        <v>0</v>
      </c>
      <c r="X1217" s="3">
        <v>0</v>
      </c>
      <c r="Y1217" s="3">
        <v>0</v>
      </c>
      <c r="Z1217" s="3">
        <v>0</v>
      </c>
      <c r="AA1217" s="3">
        <v>0</v>
      </c>
      <c r="AB1217" s="3">
        <v>0</v>
      </c>
      <c r="AC1217" s="3">
        <v>0</v>
      </c>
    </row>
    <row r="1218" spans="1:29" x14ac:dyDescent="0.35">
      <c r="A1218" s="30">
        <v>2026</v>
      </c>
      <c r="B1218" s="29">
        <v>1</v>
      </c>
      <c r="C1218" s="2" t="s">
        <v>1410</v>
      </c>
      <c r="D1218" s="2" t="s">
        <v>1419</v>
      </c>
      <c r="E1218" s="2" t="s">
        <v>1420</v>
      </c>
      <c r="F1218" s="2" t="s">
        <v>1425</v>
      </c>
      <c r="G1218" s="2" t="s">
        <v>1429</v>
      </c>
      <c r="H1218" s="3">
        <v>100</v>
      </c>
      <c r="I1218" s="3">
        <v>5.56</v>
      </c>
      <c r="J1218" s="3">
        <v>0</v>
      </c>
      <c r="K1218" s="3">
        <v>0</v>
      </c>
      <c r="L1218" s="3">
        <v>0</v>
      </c>
      <c r="M1218" s="3">
        <v>0</v>
      </c>
      <c r="N1218" s="3">
        <v>0</v>
      </c>
      <c r="O1218" s="3">
        <v>0</v>
      </c>
      <c r="P1218" s="3">
        <v>0</v>
      </c>
      <c r="Q1218" s="3">
        <v>0</v>
      </c>
      <c r="R1218" s="3">
        <v>0</v>
      </c>
      <c r="S1218" s="3">
        <v>0</v>
      </c>
      <c r="T1218" s="3">
        <v>0</v>
      </c>
      <c r="U1218" s="3">
        <v>0</v>
      </c>
      <c r="V1218" s="3">
        <v>0</v>
      </c>
      <c r="W1218" s="3">
        <v>0</v>
      </c>
      <c r="X1218" s="3">
        <v>0</v>
      </c>
      <c r="Y1218" s="3">
        <v>0</v>
      </c>
      <c r="Z1218" s="3">
        <v>0</v>
      </c>
      <c r="AA1218" s="3">
        <v>0</v>
      </c>
      <c r="AB1218" s="3">
        <v>0</v>
      </c>
      <c r="AC1218" s="3">
        <v>0</v>
      </c>
    </row>
    <row r="1219" spans="1:29" x14ac:dyDescent="0.35">
      <c r="A1219" s="30">
        <v>2026</v>
      </c>
      <c r="B1219" s="29">
        <v>1</v>
      </c>
      <c r="C1219" s="2" t="s">
        <v>1410</v>
      </c>
      <c r="D1219" s="2" t="s">
        <v>1419</v>
      </c>
      <c r="E1219" s="2" t="s">
        <v>1420</v>
      </c>
      <c r="F1219" s="2" t="s">
        <v>1425</v>
      </c>
      <c r="G1219" s="2" t="s">
        <v>1430</v>
      </c>
      <c r="H1219" s="3">
        <v>96</v>
      </c>
      <c r="I1219" s="3">
        <v>5.56</v>
      </c>
      <c r="J1219" s="3">
        <v>20</v>
      </c>
      <c r="K1219" s="3">
        <v>1.1599999999999999</v>
      </c>
      <c r="L1219" s="3">
        <v>0</v>
      </c>
      <c r="M1219" s="3">
        <v>0</v>
      </c>
      <c r="N1219" s="3">
        <v>0</v>
      </c>
      <c r="O1219" s="3">
        <v>0</v>
      </c>
      <c r="P1219" s="3">
        <v>15</v>
      </c>
      <c r="Q1219" s="3">
        <v>0.87</v>
      </c>
      <c r="R1219" s="3">
        <v>5</v>
      </c>
      <c r="S1219" s="3">
        <v>0.28999999999999998</v>
      </c>
      <c r="T1219" s="3">
        <v>0</v>
      </c>
      <c r="U1219" s="3">
        <v>0</v>
      </c>
      <c r="V1219" s="3">
        <v>0</v>
      </c>
      <c r="W1219" s="3">
        <v>0</v>
      </c>
      <c r="X1219" s="3">
        <v>0</v>
      </c>
      <c r="Y1219" s="3">
        <v>0</v>
      </c>
      <c r="Z1219" s="3">
        <v>0</v>
      </c>
      <c r="AA1219" s="3">
        <v>0</v>
      </c>
      <c r="AB1219" s="3">
        <v>0</v>
      </c>
      <c r="AC1219" s="3">
        <v>0</v>
      </c>
    </row>
    <row r="1220" spans="1:29" x14ac:dyDescent="0.35">
      <c r="A1220" s="30">
        <v>2026</v>
      </c>
      <c r="B1220" s="29">
        <v>1</v>
      </c>
      <c r="C1220" s="2" t="s">
        <v>1410</v>
      </c>
      <c r="D1220" s="2" t="s">
        <v>1419</v>
      </c>
      <c r="E1220" s="2" t="s">
        <v>1420</v>
      </c>
      <c r="F1220" s="2" t="s">
        <v>1425</v>
      </c>
      <c r="G1220" s="2" t="s">
        <v>1431</v>
      </c>
      <c r="H1220" s="3">
        <v>96</v>
      </c>
      <c r="I1220" s="3">
        <v>5.56</v>
      </c>
      <c r="J1220" s="3">
        <v>20</v>
      </c>
      <c r="K1220" s="3">
        <v>1.1599999999999999</v>
      </c>
      <c r="L1220" s="3">
        <v>0</v>
      </c>
      <c r="M1220" s="3">
        <v>0</v>
      </c>
      <c r="N1220" s="3">
        <v>0</v>
      </c>
      <c r="O1220" s="3">
        <v>0</v>
      </c>
      <c r="P1220" s="3">
        <v>15</v>
      </c>
      <c r="Q1220" s="3">
        <v>0.87</v>
      </c>
      <c r="R1220" s="3">
        <v>5</v>
      </c>
      <c r="S1220" s="3">
        <v>0.28999999999999998</v>
      </c>
      <c r="T1220" s="3">
        <v>0</v>
      </c>
      <c r="U1220" s="3">
        <v>0</v>
      </c>
      <c r="V1220" s="3">
        <v>0</v>
      </c>
      <c r="W1220" s="3">
        <v>0</v>
      </c>
      <c r="X1220" s="3">
        <v>0</v>
      </c>
      <c r="Y1220" s="3">
        <v>0</v>
      </c>
      <c r="Z1220" s="3">
        <v>0</v>
      </c>
      <c r="AA1220" s="3">
        <v>0</v>
      </c>
      <c r="AB1220" s="3">
        <v>0</v>
      </c>
      <c r="AC1220" s="3">
        <v>0</v>
      </c>
    </row>
    <row r="1221" spans="1:29" x14ac:dyDescent="0.35">
      <c r="A1221" s="30">
        <v>2026</v>
      </c>
      <c r="B1221" s="29">
        <v>1</v>
      </c>
      <c r="C1221" s="2" t="s">
        <v>1432</v>
      </c>
      <c r="D1221" s="2" t="s">
        <v>3236</v>
      </c>
      <c r="E1221" s="2" t="s">
        <v>3237</v>
      </c>
      <c r="F1221" s="2" t="s">
        <v>4313</v>
      </c>
      <c r="G1221" s="2" t="s">
        <v>4314</v>
      </c>
      <c r="H1221" s="3">
        <v>100</v>
      </c>
      <c r="I1221" s="3">
        <v>100</v>
      </c>
      <c r="J1221" s="3">
        <v>1.45</v>
      </c>
      <c r="K1221" s="3">
        <v>1.45</v>
      </c>
      <c r="L1221" s="3">
        <v>0</v>
      </c>
      <c r="M1221" s="3">
        <v>0</v>
      </c>
      <c r="N1221" s="3">
        <v>1.45</v>
      </c>
      <c r="O1221" s="3">
        <v>1.45</v>
      </c>
      <c r="P1221" s="3">
        <v>0</v>
      </c>
      <c r="Q1221" s="3">
        <v>0</v>
      </c>
      <c r="R1221" s="3">
        <v>0</v>
      </c>
      <c r="S1221" s="3">
        <v>0</v>
      </c>
      <c r="T1221" s="3">
        <v>0</v>
      </c>
      <c r="U1221" s="3">
        <v>0</v>
      </c>
      <c r="V1221" s="3">
        <v>0</v>
      </c>
      <c r="W1221" s="3">
        <v>0</v>
      </c>
      <c r="X1221" s="3">
        <v>0</v>
      </c>
      <c r="Y1221" s="3">
        <v>0</v>
      </c>
      <c r="Z1221" s="3">
        <v>0</v>
      </c>
      <c r="AA1221" s="3">
        <v>0</v>
      </c>
      <c r="AB1221" s="3">
        <v>0</v>
      </c>
      <c r="AC1221" s="3">
        <v>0</v>
      </c>
    </row>
    <row r="1222" spans="1:29" x14ac:dyDescent="0.35">
      <c r="A1222" s="30">
        <v>2026</v>
      </c>
      <c r="B1222" s="29">
        <v>1</v>
      </c>
      <c r="C1222" s="2" t="s">
        <v>1432</v>
      </c>
      <c r="D1222" s="2" t="s">
        <v>1433</v>
      </c>
      <c r="E1222" s="2" t="s">
        <v>1434</v>
      </c>
      <c r="F1222" s="2" t="s">
        <v>1435</v>
      </c>
      <c r="G1222" s="2" t="s">
        <v>1436</v>
      </c>
      <c r="H1222" s="3">
        <v>1331.81</v>
      </c>
      <c r="I1222" s="3">
        <v>80</v>
      </c>
      <c r="J1222" s="3">
        <v>128.51</v>
      </c>
      <c r="K1222" s="3">
        <v>7.72</v>
      </c>
      <c r="L1222" s="3">
        <v>32.130000000000003</v>
      </c>
      <c r="M1222" s="3">
        <v>1.93</v>
      </c>
      <c r="N1222" s="3">
        <v>32.130000000000003</v>
      </c>
      <c r="O1222" s="3">
        <v>1.93</v>
      </c>
      <c r="P1222" s="3">
        <v>32.130000000000003</v>
      </c>
      <c r="Q1222" s="3">
        <v>1.93</v>
      </c>
      <c r="R1222" s="3">
        <v>32.119999999999997</v>
      </c>
      <c r="S1222" s="3">
        <v>1.93</v>
      </c>
      <c r="T1222" s="3">
        <v>32.130000000000003</v>
      </c>
      <c r="U1222" s="3">
        <v>1.93</v>
      </c>
      <c r="V1222" s="3">
        <v>0</v>
      </c>
      <c r="W1222" s="3">
        <v>0</v>
      </c>
      <c r="X1222" s="3">
        <v>0</v>
      </c>
      <c r="Y1222" s="3">
        <v>0</v>
      </c>
      <c r="Z1222" s="3">
        <v>0</v>
      </c>
      <c r="AA1222" s="3">
        <v>0</v>
      </c>
      <c r="AB1222" s="3">
        <v>32.130000000000003</v>
      </c>
      <c r="AC1222" s="3">
        <v>1.93</v>
      </c>
    </row>
    <row r="1223" spans="1:29" x14ac:dyDescent="0.35">
      <c r="A1223" s="30">
        <v>2026</v>
      </c>
      <c r="B1223" s="29">
        <v>1</v>
      </c>
      <c r="C1223" s="2" t="s">
        <v>1432</v>
      </c>
      <c r="D1223" s="2" t="s">
        <v>1433</v>
      </c>
      <c r="E1223" s="2" t="s">
        <v>1434</v>
      </c>
      <c r="F1223" s="2" t="s">
        <v>1437</v>
      </c>
      <c r="G1223" s="2" t="s">
        <v>1438</v>
      </c>
      <c r="H1223" s="3">
        <v>1331.81</v>
      </c>
      <c r="I1223" s="3">
        <v>20</v>
      </c>
      <c r="J1223" s="3">
        <v>128.51</v>
      </c>
      <c r="K1223" s="3">
        <v>1.93</v>
      </c>
      <c r="L1223" s="3">
        <v>32.130000000000003</v>
      </c>
      <c r="M1223" s="3">
        <v>0.48</v>
      </c>
      <c r="N1223" s="3">
        <v>32.130000000000003</v>
      </c>
      <c r="O1223" s="3">
        <v>0.48</v>
      </c>
      <c r="P1223" s="3">
        <v>32.130000000000003</v>
      </c>
      <c r="Q1223" s="3">
        <v>0.48</v>
      </c>
      <c r="R1223" s="3">
        <v>32.119999999999997</v>
      </c>
      <c r="S1223" s="3">
        <v>0.48</v>
      </c>
      <c r="T1223" s="3">
        <v>32.130000000000003</v>
      </c>
      <c r="U1223" s="3">
        <v>0.48</v>
      </c>
      <c r="V1223" s="3">
        <v>0</v>
      </c>
      <c r="W1223" s="3">
        <v>0</v>
      </c>
      <c r="X1223" s="3">
        <v>0</v>
      </c>
      <c r="Y1223" s="3">
        <v>0</v>
      </c>
      <c r="Z1223" s="3">
        <v>0</v>
      </c>
      <c r="AA1223" s="3">
        <v>0</v>
      </c>
      <c r="AB1223" s="3">
        <v>32.130000000000003</v>
      </c>
      <c r="AC1223" s="3">
        <v>0.48</v>
      </c>
    </row>
    <row r="1224" spans="1:29" x14ac:dyDescent="0.35">
      <c r="A1224" s="30">
        <v>2026</v>
      </c>
      <c r="B1224" s="29">
        <v>1</v>
      </c>
      <c r="C1224" s="2" t="s">
        <v>1432</v>
      </c>
      <c r="D1224" s="2" t="s">
        <v>3239</v>
      </c>
      <c r="E1224" s="2" t="s">
        <v>3240</v>
      </c>
      <c r="F1224" s="2" t="s">
        <v>4315</v>
      </c>
      <c r="G1224" s="2" t="s">
        <v>4316</v>
      </c>
      <c r="H1224" s="3">
        <v>1</v>
      </c>
      <c r="I1224" s="3">
        <v>100</v>
      </c>
      <c r="J1224" s="3">
        <v>0.24</v>
      </c>
      <c r="K1224" s="3">
        <v>24</v>
      </c>
      <c r="L1224" s="3">
        <v>0</v>
      </c>
      <c r="M1224" s="3">
        <v>0</v>
      </c>
      <c r="N1224" s="3">
        <v>0.01</v>
      </c>
      <c r="O1224" s="3">
        <v>1</v>
      </c>
      <c r="P1224" s="3">
        <v>0</v>
      </c>
      <c r="Q1224" s="3">
        <v>0</v>
      </c>
      <c r="R1224" s="3">
        <v>0.23</v>
      </c>
      <c r="S1224" s="3">
        <v>23</v>
      </c>
      <c r="T1224" s="3">
        <v>0</v>
      </c>
      <c r="U1224" s="3">
        <v>0</v>
      </c>
      <c r="V1224" s="3">
        <v>0</v>
      </c>
      <c r="W1224" s="3">
        <v>0</v>
      </c>
      <c r="X1224" s="3">
        <v>0</v>
      </c>
      <c r="Y1224" s="3">
        <v>0</v>
      </c>
      <c r="Z1224" s="3">
        <v>0</v>
      </c>
      <c r="AA1224" s="3">
        <v>0</v>
      </c>
      <c r="AB1224" s="3">
        <v>0</v>
      </c>
      <c r="AC1224" s="3">
        <v>0</v>
      </c>
    </row>
    <row r="1225" spans="1:29" x14ac:dyDescent="0.35">
      <c r="A1225" s="30">
        <v>2026</v>
      </c>
      <c r="B1225" s="29">
        <v>1</v>
      </c>
      <c r="C1225" s="2" t="s">
        <v>1432</v>
      </c>
      <c r="D1225" s="2" t="s">
        <v>1439</v>
      </c>
      <c r="E1225" s="2" t="s">
        <v>1440</v>
      </c>
      <c r="F1225" s="2" t="s">
        <v>1441</v>
      </c>
      <c r="G1225" s="2" t="s">
        <v>1442</v>
      </c>
      <c r="H1225" s="3">
        <v>13.2</v>
      </c>
      <c r="I1225" s="3">
        <v>70</v>
      </c>
      <c r="J1225" s="3">
        <v>0</v>
      </c>
      <c r="K1225" s="3">
        <v>0</v>
      </c>
      <c r="L1225" s="3">
        <v>0</v>
      </c>
      <c r="M1225" s="3">
        <v>0</v>
      </c>
      <c r="N1225" s="3">
        <v>0</v>
      </c>
      <c r="O1225" s="3">
        <v>0</v>
      </c>
      <c r="P1225" s="3">
        <v>0</v>
      </c>
      <c r="Q1225" s="3">
        <v>0</v>
      </c>
      <c r="R1225" s="3">
        <v>0</v>
      </c>
      <c r="S1225" s="3">
        <v>0</v>
      </c>
      <c r="T1225" s="3">
        <v>0</v>
      </c>
      <c r="U1225" s="3">
        <v>0</v>
      </c>
      <c r="V1225" s="3">
        <v>0</v>
      </c>
      <c r="W1225" s="3">
        <v>0</v>
      </c>
      <c r="X1225" s="3">
        <v>0</v>
      </c>
      <c r="Y1225" s="3">
        <v>0</v>
      </c>
      <c r="Z1225" s="3">
        <v>0</v>
      </c>
      <c r="AA1225" s="3">
        <v>0</v>
      </c>
      <c r="AB1225" s="3">
        <v>0</v>
      </c>
      <c r="AC1225" s="3">
        <v>0</v>
      </c>
    </row>
    <row r="1226" spans="1:29" x14ac:dyDescent="0.35">
      <c r="A1226" s="30">
        <v>2026</v>
      </c>
      <c r="B1226" s="29">
        <v>1</v>
      </c>
      <c r="C1226" s="2" t="s">
        <v>1432</v>
      </c>
      <c r="D1226" s="2" t="s">
        <v>1439</v>
      </c>
      <c r="E1226" s="2" t="s">
        <v>1440</v>
      </c>
      <c r="F1226" s="2" t="s">
        <v>1443</v>
      </c>
      <c r="G1226" s="2" t="s">
        <v>1444</v>
      </c>
      <c r="H1226" s="3">
        <v>100</v>
      </c>
      <c r="I1226" s="3">
        <v>15</v>
      </c>
      <c r="J1226" s="3">
        <v>50</v>
      </c>
      <c r="K1226" s="3">
        <v>7.5</v>
      </c>
      <c r="L1226" s="3">
        <v>0</v>
      </c>
      <c r="M1226" s="3">
        <v>0</v>
      </c>
      <c r="N1226" s="3">
        <v>15</v>
      </c>
      <c r="O1226" s="3">
        <v>2.25</v>
      </c>
      <c r="P1226" s="3">
        <v>20</v>
      </c>
      <c r="Q1226" s="3">
        <v>3</v>
      </c>
      <c r="R1226" s="3">
        <v>15</v>
      </c>
      <c r="S1226" s="3">
        <v>2.25</v>
      </c>
      <c r="T1226" s="3">
        <v>0</v>
      </c>
      <c r="U1226" s="3">
        <v>0</v>
      </c>
      <c r="V1226" s="3">
        <v>0</v>
      </c>
      <c r="W1226" s="3">
        <v>0</v>
      </c>
      <c r="X1226" s="3">
        <v>0</v>
      </c>
      <c r="Y1226" s="3">
        <v>0</v>
      </c>
      <c r="Z1226" s="3">
        <v>0</v>
      </c>
      <c r="AA1226" s="3">
        <v>0</v>
      </c>
      <c r="AB1226" s="3">
        <v>0</v>
      </c>
      <c r="AC1226" s="3">
        <v>0</v>
      </c>
    </row>
    <row r="1227" spans="1:29" x14ac:dyDescent="0.35">
      <c r="A1227" s="30">
        <v>2026</v>
      </c>
      <c r="B1227" s="29">
        <v>1</v>
      </c>
      <c r="C1227" s="2" t="s">
        <v>1432</v>
      </c>
      <c r="D1227" s="2" t="s">
        <v>1439</v>
      </c>
      <c r="E1227" s="2" t="s">
        <v>1440</v>
      </c>
      <c r="F1227" s="2" t="s">
        <v>1445</v>
      </c>
      <c r="G1227" s="2" t="s">
        <v>1446</v>
      </c>
      <c r="H1227" s="3">
        <v>100</v>
      </c>
      <c r="I1227" s="3">
        <v>15</v>
      </c>
      <c r="J1227" s="3">
        <v>0</v>
      </c>
      <c r="K1227" s="3">
        <v>0</v>
      </c>
      <c r="L1227" s="3">
        <v>0</v>
      </c>
      <c r="M1227" s="3">
        <v>0</v>
      </c>
      <c r="N1227" s="3">
        <v>0</v>
      </c>
      <c r="O1227" s="3">
        <v>0</v>
      </c>
      <c r="P1227" s="3">
        <v>0</v>
      </c>
      <c r="Q1227" s="3">
        <v>0</v>
      </c>
      <c r="R1227" s="3">
        <v>0</v>
      </c>
      <c r="S1227" s="3">
        <v>0</v>
      </c>
      <c r="T1227" s="3">
        <v>0</v>
      </c>
      <c r="U1227" s="3">
        <v>0</v>
      </c>
      <c r="V1227" s="3">
        <v>0</v>
      </c>
      <c r="W1227" s="3">
        <v>0</v>
      </c>
      <c r="X1227" s="3">
        <v>0</v>
      </c>
      <c r="Y1227" s="3">
        <v>0</v>
      </c>
      <c r="Z1227" s="3">
        <v>0</v>
      </c>
      <c r="AA1227" s="3">
        <v>0</v>
      </c>
      <c r="AB1227" s="3">
        <v>0</v>
      </c>
      <c r="AC1227" s="3">
        <v>0</v>
      </c>
    </row>
    <row r="1228" spans="1:29" x14ac:dyDescent="0.35">
      <c r="A1228" s="30">
        <v>2026</v>
      </c>
      <c r="B1228" s="29">
        <v>1</v>
      </c>
      <c r="C1228" s="2" t="s">
        <v>1432</v>
      </c>
      <c r="D1228" s="2" t="s">
        <v>3272</v>
      </c>
      <c r="E1228" s="2" t="s">
        <v>3273</v>
      </c>
      <c r="F1228" s="2" t="s">
        <v>4317</v>
      </c>
      <c r="G1228" s="2" t="s">
        <v>4318</v>
      </c>
      <c r="H1228" s="3">
        <v>180</v>
      </c>
      <c r="I1228" s="3">
        <v>100</v>
      </c>
      <c r="J1228" s="3">
        <v>155</v>
      </c>
      <c r="K1228" s="3">
        <v>86.11</v>
      </c>
      <c r="L1228" s="3">
        <v>0</v>
      </c>
      <c r="M1228" s="3">
        <v>0</v>
      </c>
      <c r="N1228" s="3">
        <v>10</v>
      </c>
      <c r="O1228" s="3">
        <v>5.56</v>
      </c>
      <c r="P1228" s="3">
        <v>50</v>
      </c>
      <c r="Q1228" s="3">
        <v>27.78</v>
      </c>
      <c r="R1228" s="3">
        <v>95</v>
      </c>
      <c r="S1228" s="3">
        <v>52.78</v>
      </c>
      <c r="T1228" s="3">
        <v>0</v>
      </c>
      <c r="U1228" s="3">
        <v>0</v>
      </c>
      <c r="V1228" s="3">
        <v>0</v>
      </c>
      <c r="W1228" s="3">
        <v>0</v>
      </c>
      <c r="X1228" s="3">
        <v>0</v>
      </c>
      <c r="Y1228" s="3">
        <v>0</v>
      </c>
      <c r="Z1228" s="3">
        <v>0</v>
      </c>
      <c r="AA1228" s="3">
        <v>0</v>
      </c>
      <c r="AB1228" s="3">
        <v>0</v>
      </c>
      <c r="AC1228" s="3">
        <v>0</v>
      </c>
    </row>
    <row r="1229" spans="1:29" x14ac:dyDescent="0.35">
      <c r="A1229" s="30">
        <v>2026</v>
      </c>
      <c r="B1229" s="29">
        <v>1</v>
      </c>
      <c r="C1229" s="2" t="s">
        <v>1432</v>
      </c>
      <c r="D1229" s="2" t="s">
        <v>1447</v>
      </c>
      <c r="E1229" s="2" t="s">
        <v>1448</v>
      </c>
      <c r="F1229" s="2" t="s">
        <v>1449</v>
      </c>
      <c r="G1229" s="2" t="s">
        <v>1450</v>
      </c>
      <c r="H1229" s="3">
        <v>2.79</v>
      </c>
      <c r="I1229" s="3">
        <v>95</v>
      </c>
      <c r="J1229" s="3">
        <v>1.07</v>
      </c>
      <c r="K1229" s="3">
        <v>36.43</v>
      </c>
      <c r="L1229" s="3">
        <v>0.26</v>
      </c>
      <c r="M1229" s="3">
        <v>8.85</v>
      </c>
      <c r="N1229" s="3">
        <v>0</v>
      </c>
      <c r="O1229" s="3">
        <v>0</v>
      </c>
      <c r="P1229" s="3">
        <v>0.26</v>
      </c>
      <c r="Q1229" s="3">
        <v>8.85</v>
      </c>
      <c r="R1229" s="3">
        <v>0.55000000000000004</v>
      </c>
      <c r="S1229" s="3">
        <v>18.73</v>
      </c>
      <c r="T1229" s="3">
        <v>0.2</v>
      </c>
      <c r="U1229" s="3">
        <v>6.81</v>
      </c>
      <c r="V1229" s="3">
        <v>0</v>
      </c>
      <c r="W1229" s="3">
        <v>0</v>
      </c>
      <c r="X1229" s="3">
        <v>0</v>
      </c>
      <c r="Y1229" s="3">
        <v>0</v>
      </c>
      <c r="Z1229" s="3">
        <v>0</v>
      </c>
      <c r="AA1229" s="3">
        <v>0</v>
      </c>
      <c r="AB1229" s="3">
        <v>0.2</v>
      </c>
      <c r="AC1229" s="3">
        <v>6.81</v>
      </c>
    </row>
    <row r="1230" spans="1:29" x14ac:dyDescent="0.35">
      <c r="A1230" s="30">
        <v>2026</v>
      </c>
      <c r="B1230" s="29">
        <v>1</v>
      </c>
      <c r="C1230" s="2" t="s">
        <v>1432</v>
      </c>
      <c r="D1230" s="2" t="s">
        <v>1447</v>
      </c>
      <c r="E1230" s="2" t="s">
        <v>1448</v>
      </c>
      <c r="F1230" s="2" t="s">
        <v>1451</v>
      </c>
      <c r="G1230" s="2" t="s">
        <v>1452</v>
      </c>
      <c r="H1230" s="3">
        <v>2.79</v>
      </c>
      <c r="I1230" s="3">
        <v>5</v>
      </c>
      <c r="J1230" s="3">
        <v>1.07</v>
      </c>
      <c r="K1230" s="3">
        <v>1.92</v>
      </c>
      <c r="L1230" s="3">
        <v>0.26</v>
      </c>
      <c r="M1230" s="3">
        <v>0.47</v>
      </c>
      <c r="N1230" s="3">
        <v>0</v>
      </c>
      <c r="O1230" s="3">
        <v>0</v>
      </c>
      <c r="P1230" s="3">
        <v>0.26</v>
      </c>
      <c r="Q1230" s="3">
        <v>0.47</v>
      </c>
      <c r="R1230" s="3">
        <v>0.55000000000000004</v>
      </c>
      <c r="S1230" s="3">
        <v>0.99</v>
      </c>
      <c r="T1230" s="3">
        <v>0.2</v>
      </c>
      <c r="U1230" s="3">
        <v>0.36</v>
      </c>
      <c r="V1230" s="3">
        <v>0</v>
      </c>
      <c r="W1230" s="3">
        <v>0</v>
      </c>
      <c r="X1230" s="3">
        <v>0</v>
      </c>
      <c r="Y1230" s="3">
        <v>0</v>
      </c>
      <c r="Z1230" s="3">
        <v>0</v>
      </c>
      <c r="AA1230" s="3">
        <v>0</v>
      </c>
      <c r="AB1230" s="3">
        <v>0.2</v>
      </c>
      <c r="AC1230" s="3">
        <v>0.36</v>
      </c>
    </row>
    <row r="1231" spans="1:29" x14ac:dyDescent="0.35">
      <c r="A1231" s="30">
        <v>2026</v>
      </c>
      <c r="B1231" s="29">
        <v>1</v>
      </c>
      <c r="C1231" s="2" t="s">
        <v>1432</v>
      </c>
      <c r="D1231" s="2" t="s">
        <v>1453</v>
      </c>
      <c r="E1231" s="2" t="s">
        <v>1454</v>
      </c>
      <c r="F1231" s="2" t="s">
        <v>1455</v>
      </c>
      <c r="G1231" s="2" t="s">
        <v>1456</v>
      </c>
      <c r="H1231" s="3">
        <v>3.92</v>
      </c>
      <c r="I1231" s="3">
        <v>95</v>
      </c>
      <c r="J1231" s="3">
        <v>1.27</v>
      </c>
      <c r="K1231" s="3">
        <v>30.78</v>
      </c>
      <c r="L1231" s="3">
        <v>0.31</v>
      </c>
      <c r="M1231" s="3">
        <v>7.51</v>
      </c>
      <c r="N1231" s="3">
        <v>0.31</v>
      </c>
      <c r="O1231" s="3">
        <v>7.51</v>
      </c>
      <c r="P1231" s="3">
        <v>0.31</v>
      </c>
      <c r="Q1231" s="3">
        <v>7.51</v>
      </c>
      <c r="R1231" s="3">
        <v>0.34</v>
      </c>
      <c r="S1231" s="3">
        <v>8.24</v>
      </c>
      <c r="T1231" s="3">
        <v>0.31</v>
      </c>
      <c r="U1231" s="3">
        <v>7.51</v>
      </c>
      <c r="V1231" s="3">
        <v>0</v>
      </c>
      <c r="W1231" s="3">
        <v>0</v>
      </c>
      <c r="X1231" s="3">
        <v>0</v>
      </c>
      <c r="Y1231" s="3">
        <v>0</v>
      </c>
      <c r="Z1231" s="3">
        <v>0</v>
      </c>
      <c r="AA1231" s="3">
        <v>0</v>
      </c>
      <c r="AB1231" s="3">
        <v>0.31</v>
      </c>
      <c r="AC1231" s="3">
        <v>7.51</v>
      </c>
    </row>
    <row r="1232" spans="1:29" x14ac:dyDescent="0.35">
      <c r="A1232" s="30">
        <v>2026</v>
      </c>
      <c r="B1232" s="29">
        <v>1</v>
      </c>
      <c r="C1232" s="2" t="s">
        <v>1432</v>
      </c>
      <c r="D1232" s="2" t="s">
        <v>1453</v>
      </c>
      <c r="E1232" s="2" t="s">
        <v>1454</v>
      </c>
      <c r="F1232" s="2" t="s">
        <v>1457</v>
      </c>
      <c r="G1232" s="2" t="s">
        <v>1458</v>
      </c>
      <c r="H1232" s="3">
        <v>3.92</v>
      </c>
      <c r="I1232" s="3">
        <v>5</v>
      </c>
      <c r="J1232" s="3">
        <v>1.27</v>
      </c>
      <c r="K1232" s="3">
        <v>1.62</v>
      </c>
      <c r="L1232" s="3">
        <v>0.33</v>
      </c>
      <c r="M1232" s="3">
        <v>0.42</v>
      </c>
      <c r="N1232" s="3">
        <v>0.33</v>
      </c>
      <c r="O1232" s="3">
        <v>0.42</v>
      </c>
      <c r="P1232" s="3">
        <v>0.33</v>
      </c>
      <c r="Q1232" s="3">
        <v>0.42</v>
      </c>
      <c r="R1232" s="3">
        <v>0.28000000000000003</v>
      </c>
      <c r="S1232" s="3">
        <v>0.36</v>
      </c>
      <c r="T1232" s="3">
        <v>0.33</v>
      </c>
      <c r="U1232" s="3">
        <v>0.42</v>
      </c>
      <c r="V1232" s="3">
        <v>0</v>
      </c>
      <c r="W1232" s="3">
        <v>0</v>
      </c>
      <c r="X1232" s="3">
        <v>0</v>
      </c>
      <c r="Y1232" s="3">
        <v>0</v>
      </c>
      <c r="Z1232" s="3">
        <v>0</v>
      </c>
      <c r="AA1232" s="3">
        <v>0</v>
      </c>
      <c r="AB1232" s="3">
        <v>0.33</v>
      </c>
      <c r="AC1232" s="3">
        <v>0.42</v>
      </c>
    </row>
    <row r="1233" spans="1:29" x14ac:dyDescent="0.35">
      <c r="A1233" s="30">
        <v>2026</v>
      </c>
      <c r="B1233" s="29">
        <v>1</v>
      </c>
      <c r="C1233" s="2" t="s">
        <v>1432</v>
      </c>
      <c r="D1233" s="2" t="s">
        <v>1459</v>
      </c>
      <c r="E1233" s="2" t="s">
        <v>1460</v>
      </c>
      <c r="F1233" s="2" t="s">
        <v>1461</v>
      </c>
      <c r="G1233" s="2" t="s">
        <v>1462</v>
      </c>
      <c r="H1233" s="3">
        <v>4.33</v>
      </c>
      <c r="I1233" s="3">
        <v>95</v>
      </c>
      <c r="J1233" s="3">
        <v>1.73</v>
      </c>
      <c r="K1233" s="3">
        <v>37.96</v>
      </c>
      <c r="L1233" s="3">
        <v>0</v>
      </c>
      <c r="M1233" s="3">
        <v>0</v>
      </c>
      <c r="N1233" s="3">
        <v>0.43</v>
      </c>
      <c r="O1233" s="3">
        <v>9.43</v>
      </c>
      <c r="P1233" s="3">
        <v>0.43</v>
      </c>
      <c r="Q1233" s="3">
        <v>9.43</v>
      </c>
      <c r="R1233" s="3">
        <v>0.87</v>
      </c>
      <c r="S1233" s="3">
        <v>19.09</v>
      </c>
      <c r="T1233" s="3">
        <v>0</v>
      </c>
      <c r="U1233" s="3">
        <v>0</v>
      </c>
      <c r="V1233" s="3">
        <v>0</v>
      </c>
      <c r="W1233" s="3">
        <v>0</v>
      </c>
      <c r="X1233" s="3">
        <v>0</v>
      </c>
      <c r="Y1233" s="3">
        <v>0</v>
      </c>
      <c r="Z1233" s="3">
        <v>0</v>
      </c>
      <c r="AA1233" s="3">
        <v>0</v>
      </c>
      <c r="AB1233" s="3">
        <v>0</v>
      </c>
      <c r="AC1233" s="3">
        <v>0</v>
      </c>
    </row>
    <row r="1234" spans="1:29" x14ac:dyDescent="0.35">
      <c r="A1234" s="30">
        <v>2026</v>
      </c>
      <c r="B1234" s="29">
        <v>1</v>
      </c>
      <c r="C1234" s="2" t="s">
        <v>1432</v>
      </c>
      <c r="D1234" s="2" t="s">
        <v>1459</v>
      </c>
      <c r="E1234" s="2" t="s">
        <v>1460</v>
      </c>
      <c r="F1234" s="2" t="s">
        <v>1463</v>
      </c>
      <c r="G1234" s="2" t="s">
        <v>1464</v>
      </c>
      <c r="H1234" s="3">
        <v>4.33</v>
      </c>
      <c r="I1234" s="3">
        <v>5</v>
      </c>
      <c r="J1234" s="3">
        <v>1.73</v>
      </c>
      <c r="K1234" s="3">
        <v>2</v>
      </c>
      <c r="L1234" s="3">
        <v>0</v>
      </c>
      <c r="M1234" s="3">
        <v>0</v>
      </c>
      <c r="N1234" s="3">
        <v>0.43</v>
      </c>
      <c r="O1234" s="3">
        <v>0.5</v>
      </c>
      <c r="P1234" s="3">
        <v>0</v>
      </c>
      <c r="Q1234" s="3">
        <v>0</v>
      </c>
      <c r="R1234" s="3">
        <v>1.3</v>
      </c>
      <c r="S1234" s="3">
        <v>1.5</v>
      </c>
      <c r="T1234" s="3">
        <v>0</v>
      </c>
      <c r="U1234" s="3">
        <v>0</v>
      </c>
      <c r="V1234" s="3">
        <v>0</v>
      </c>
      <c r="W1234" s="3">
        <v>0</v>
      </c>
      <c r="X1234" s="3">
        <v>0</v>
      </c>
      <c r="Y1234" s="3">
        <v>0</v>
      </c>
      <c r="Z1234" s="3">
        <v>0</v>
      </c>
      <c r="AA1234" s="3">
        <v>0</v>
      </c>
      <c r="AB1234" s="3">
        <v>0</v>
      </c>
      <c r="AC1234" s="3">
        <v>0</v>
      </c>
    </row>
    <row r="1235" spans="1:29" x14ac:dyDescent="0.35">
      <c r="A1235" s="30">
        <v>2026</v>
      </c>
      <c r="B1235" s="29">
        <v>1</v>
      </c>
      <c r="C1235" s="2" t="s">
        <v>1432</v>
      </c>
      <c r="D1235" s="2" t="s">
        <v>3287</v>
      </c>
      <c r="E1235" s="2" t="s">
        <v>3288</v>
      </c>
      <c r="F1235" s="2" t="s">
        <v>4319</v>
      </c>
      <c r="G1235" s="2" t="s">
        <v>4320</v>
      </c>
      <c r="H1235" s="3">
        <v>2.59</v>
      </c>
      <c r="I1235" s="3">
        <v>95</v>
      </c>
      <c r="J1235" s="3">
        <v>2.19</v>
      </c>
      <c r="K1235" s="3">
        <v>80.33</v>
      </c>
      <c r="L1235" s="3">
        <v>0</v>
      </c>
      <c r="M1235" s="3">
        <v>0</v>
      </c>
      <c r="N1235" s="3">
        <v>0</v>
      </c>
      <c r="O1235" s="3">
        <v>0</v>
      </c>
      <c r="P1235" s="3">
        <v>0</v>
      </c>
      <c r="Q1235" s="3">
        <v>0</v>
      </c>
      <c r="R1235" s="3">
        <v>2.19</v>
      </c>
      <c r="S1235" s="3">
        <v>80.33</v>
      </c>
      <c r="T1235" s="3">
        <v>0</v>
      </c>
      <c r="U1235" s="3">
        <v>0</v>
      </c>
      <c r="V1235" s="3">
        <v>0</v>
      </c>
      <c r="W1235" s="3">
        <v>0</v>
      </c>
      <c r="X1235" s="3">
        <v>0</v>
      </c>
      <c r="Y1235" s="3">
        <v>0</v>
      </c>
      <c r="Z1235" s="3">
        <v>0</v>
      </c>
      <c r="AA1235" s="3">
        <v>0</v>
      </c>
      <c r="AB1235" s="3">
        <v>0</v>
      </c>
      <c r="AC1235" s="3">
        <v>0</v>
      </c>
    </row>
    <row r="1236" spans="1:29" x14ac:dyDescent="0.35">
      <c r="A1236" s="30">
        <v>2026</v>
      </c>
      <c r="B1236" s="29">
        <v>1</v>
      </c>
      <c r="C1236" s="2" t="s">
        <v>1432</v>
      </c>
      <c r="D1236" s="2" t="s">
        <v>3287</v>
      </c>
      <c r="E1236" s="2" t="s">
        <v>3288</v>
      </c>
      <c r="F1236" s="2" t="s">
        <v>4321</v>
      </c>
      <c r="G1236" s="2" t="s">
        <v>4322</v>
      </c>
      <c r="H1236" s="3">
        <v>2.59</v>
      </c>
      <c r="I1236" s="3">
        <v>5</v>
      </c>
      <c r="J1236" s="3">
        <v>2.19</v>
      </c>
      <c r="K1236" s="3">
        <v>4.2300000000000004</v>
      </c>
      <c r="L1236" s="3">
        <v>0</v>
      </c>
      <c r="M1236" s="3">
        <v>0</v>
      </c>
      <c r="N1236" s="3">
        <v>0</v>
      </c>
      <c r="O1236" s="3">
        <v>0</v>
      </c>
      <c r="P1236" s="3">
        <v>0</v>
      </c>
      <c r="Q1236" s="3">
        <v>0</v>
      </c>
      <c r="R1236" s="3">
        <v>2.19</v>
      </c>
      <c r="S1236" s="3">
        <v>4.2300000000000004</v>
      </c>
      <c r="T1236" s="3">
        <v>0</v>
      </c>
      <c r="U1236" s="3">
        <v>0</v>
      </c>
      <c r="V1236" s="3">
        <v>0</v>
      </c>
      <c r="W1236" s="3">
        <v>0</v>
      </c>
      <c r="X1236" s="3">
        <v>0</v>
      </c>
      <c r="Y1236" s="3">
        <v>0</v>
      </c>
      <c r="Z1236" s="3">
        <v>0</v>
      </c>
      <c r="AA1236" s="3">
        <v>0</v>
      </c>
      <c r="AB1236" s="3">
        <v>0</v>
      </c>
      <c r="AC1236" s="3">
        <v>0</v>
      </c>
    </row>
    <row r="1237" spans="1:29" x14ac:dyDescent="0.35">
      <c r="A1237" s="30">
        <v>2026</v>
      </c>
      <c r="B1237" s="29">
        <v>1</v>
      </c>
      <c r="C1237" s="2" t="s">
        <v>1432</v>
      </c>
      <c r="D1237" s="2" t="s">
        <v>1465</v>
      </c>
      <c r="E1237" s="2" t="s">
        <v>1466</v>
      </c>
      <c r="F1237" s="2" t="s">
        <v>1467</v>
      </c>
      <c r="G1237" s="2" t="s">
        <v>1468</v>
      </c>
      <c r="H1237" s="3">
        <v>26934.9</v>
      </c>
      <c r="I1237" s="3">
        <v>85</v>
      </c>
      <c r="J1237" s="3">
        <v>17</v>
      </c>
      <c r="K1237" s="3">
        <v>0.05</v>
      </c>
      <c r="L1237" s="3">
        <v>4.25</v>
      </c>
      <c r="M1237" s="3">
        <v>0.01</v>
      </c>
      <c r="N1237" s="3">
        <v>4.25</v>
      </c>
      <c r="O1237" s="3">
        <v>0.01</v>
      </c>
      <c r="P1237" s="3">
        <v>4.25</v>
      </c>
      <c r="Q1237" s="3">
        <v>0.01</v>
      </c>
      <c r="R1237" s="3">
        <v>4.25</v>
      </c>
      <c r="S1237" s="3">
        <v>0.01</v>
      </c>
      <c r="T1237" s="3">
        <v>5.61</v>
      </c>
      <c r="U1237" s="3">
        <v>0.02</v>
      </c>
      <c r="V1237" s="3">
        <v>0</v>
      </c>
      <c r="W1237" s="3">
        <v>0</v>
      </c>
      <c r="X1237" s="3">
        <v>0</v>
      </c>
      <c r="Y1237" s="3">
        <v>0</v>
      </c>
      <c r="Z1237" s="3">
        <v>0</v>
      </c>
      <c r="AA1237" s="3">
        <v>0</v>
      </c>
      <c r="AB1237" s="3">
        <v>5.61</v>
      </c>
      <c r="AC1237" s="3">
        <v>0.02</v>
      </c>
    </row>
    <row r="1238" spans="1:29" x14ac:dyDescent="0.35">
      <c r="A1238" s="30">
        <v>2026</v>
      </c>
      <c r="B1238" s="29">
        <v>1</v>
      </c>
      <c r="C1238" s="2" t="s">
        <v>1432</v>
      </c>
      <c r="D1238" s="2" t="s">
        <v>1465</v>
      </c>
      <c r="E1238" s="2" t="s">
        <v>1466</v>
      </c>
      <c r="F1238" s="2" t="s">
        <v>1469</v>
      </c>
      <c r="G1238" s="2" t="s">
        <v>1470</v>
      </c>
      <c r="H1238" s="3">
        <v>26934.9</v>
      </c>
      <c r="I1238" s="3">
        <v>15</v>
      </c>
      <c r="J1238" s="3">
        <v>3</v>
      </c>
      <c r="K1238" s="3">
        <v>0</v>
      </c>
      <c r="L1238" s="3">
        <v>0.75</v>
      </c>
      <c r="M1238" s="3">
        <v>0</v>
      </c>
      <c r="N1238" s="3">
        <v>0.75</v>
      </c>
      <c r="O1238" s="3">
        <v>0</v>
      </c>
      <c r="P1238" s="3">
        <v>0.75</v>
      </c>
      <c r="Q1238" s="3">
        <v>0</v>
      </c>
      <c r="R1238" s="3">
        <v>0.75</v>
      </c>
      <c r="S1238" s="3">
        <v>0</v>
      </c>
      <c r="T1238" s="3">
        <v>0.99</v>
      </c>
      <c r="U1238" s="3">
        <v>0</v>
      </c>
      <c r="V1238" s="3">
        <v>0</v>
      </c>
      <c r="W1238" s="3">
        <v>0</v>
      </c>
      <c r="X1238" s="3">
        <v>0</v>
      </c>
      <c r="Y1238" s="3">
        <v>0</v>
      </c>
      <c r="Z1238" s="3">
        <v>0</v>
      </c>
      <c r="AA1238" s="3">
        <v>0</v>
      </c>
      <c r="AB1238" s="3">
        <v>0.99</v>
      </c>
      <c r="AC1238" s="3">
        <v>0</v>
      </c>
    </row>
    <row r="1239" spans="1:29" x14ac:dyDescent="0.35">
      <c r="A1239" s="30">
        <v>2026</v>
      </c>
      <c r="B1239" s="29">
        <v>1</v>
      </c>
      <c r="C1239" s="2" t="s">
        <v>1432</v>
      </c>
      <c r="D1239" s="2" t="s">
        <v>1471</v>
      </c>
      <c r="E1239" s="2" t="s">
        <v>1472</v>
      </c>
      <c r="F1239" s="2" t="s">
        <v>1473</v>
      </c>
      <c r="G1239" s="2" t="s">
        <v>1474</v>
      </c>
      <c r="H1239" s="3">
        <v>1.04</v>
      </c>
      <c r="I1239" s="3">
        <v>100</v>
      </c>
      <c r="J1239" s="3">
        <v>0.53</v>
      </c>
      <c r="K1239" s="3">
        <v>50.96</v>
      </c>
      <c r="L1239" s="3">
        <v>0.15</v>
      </c>
      <c r="M1239" s="3">
        <v>14.42</v>
      </c>
      <c r="N1239" s="3">
        <v>0.18</v>
      </c>
      <c r="O1239" s="3">
        <v>17.309999999999999</v>
      </c>
      <c r="P1239" s="3">
        <v>0.2</v>
      </c>
      <c r="Q1239" s="3">
        <v>19.23</v>
      </c>
      <c r="R1239" s="3">
        <v>0</v>
      </c>
      <c r="S1239" s="3">
        <v>0</v>
      </c>
      <c r="T1239" s="3">
        <v>0.15</v>
      </c>
      <c r="U1239" s="3">
        <v>14.42</v>
      </c>
      <c r="V1239" s="3">
        <v>0</v>
      </c>
      <c r="W1239" s="3">
        <v>0</v>
      </c>
      <c r="X1239" s="3">
        <v>0</v>
      </c>
      <c r="Y1239" s="3">
        <v>0</v>
      </c>
      <c r="Z1239" s="3">
        <v>0</v>
      </c>
      <c r="AA1239" s="3">
        <v>0</v>
      </c>
      <c r="AB1239" s="3">
        <v>0.15</v>
      </c>
      <c r="AC1239" s="3">
        <v>14.42</v>
      </c>
    </row>
    <row r="1240" spans="1:29" x14ac:dyDescent="0.35">
      <c r="A1240" s="30">
        <v>2026</v>
      </c>
      <c r="B1240" s="29">
        <v>1</v>
      </c>
      <c r="C1240" s="2" t="s">
        <v>1432</v>
      </c>
      <c r="D1240" s="2" t="s">
        <v>1475</v>
      </c>
      <c r="E1240" s="2" t="s">
        <v>1476</v>
      </c>
      <c r="F1240" s="2" t="s">
        <v>1477</v>
      </c>
      <c r="G1240" s="2" t="s">
        <v>1478</v>
      </c>
      <c r="H1240" s="3">
        <v>1.73</v>
      </c>
      <c r="I1240" s="3">
        <v>100</v>
      </c>
      <c r="J1240" s="3">
        <v>0.67</v>
      </c>
      <c r="K1240" s="3">
        <v>38.729999999999997</v>
      </c>
      <c r="L1240" s="3">
        <v>0.2</v>
      </c>
      <c r="M1240" s="3">
        <v>11.56</v>
      </c>
      <c r="N1240" s="3">
        <v>0.25</v>
      </c>
      <c r="O1240" s="3">
        <v>14.45</v>
      </c>
      <c r="P1240" s="3">
        <v>0.22</v>
      </c>
      <c r="Q1240" s="3">
        <v>12.72</v>
      </c>
      <c r="R1240" s="3">
        <v>0</v>
      </c>
      <c r="S1240" s="3">
        <v>0</v>
      </c>
      <c r="T1240" s="3">
        <v>0.2</v>
      </c>
      <c r="U1240" s="3">
        <v>11.56</v>
      </c>
      <c r="V1240" s="3">
        <v>0</v>
      </c>
      <c r="W1240" s="3">
        <v>0</v>
      </c>
      <c r="X1240" s="3">
        <v>0</v>
      </c>
      <c r="Y1240" s="3">
        <v>0</v>
      </c>
      <c r="Z1240" s="3">
        <v>0</v>
      </c>
      <c r="AA1240" s="3">
        <v>0</v>
      </c>
      <c r="AB1240" s="3">
        <v>0.2</v>
      </c>
      <c r="AC1240" s="3">
        <v>11.56</v>
      </c>
    </row>
    <row r="1241" spans="1:29" x14ac:dyDescent="0.35">
      <c r="A1241" s="30">
        <v>2026</v>
      </c>
      <c r="B1241" s="29">
        <v>1</v>
      </c>
      <c r="C1241" s="2" t="s">
        <v>1432</v>
      </c>
      <c r="D1241" s="2" t="s">
        <v>1479</v>
      </c>
      <c r="E1241" s="2" t="s">
        <v>1480</v>
      </c>
      <c r="F1241" s="2" t="s">
        <v>1481</v>
      </c>
      <c r="G1241" s="2" t="s">
        <v>1481</v>
      </c>
      <c r="H1241" s="3">
        <v>17.05</v>
      </c>
      <c r="I1241" s="3">
        <v>100</v>
      </c>
      <c r="J1241" s="3">
        <v>11.42</v>
      </c>
      <c r="K1241" s="3">
        <v>66.98</v>
      </c>
      <c r="L1241" s="3">
        <v>1.42</v>
      </c>
      <c r="M1241" s="3">
        <v>8.33</v>
      </c>
      <c r="N1241" s="3">
        <v>5</v>
      </c>
      <c r="O1241" s="3">
        <v>29.33</v>
      </c>
      <c r="P1241" s="3">
        <v>5</v>
      </c>
      <c r="Q1241" s="3">
        <v>29.33</v>
      </c>
      <c r="R1241" s="3">
        <v>0</v>
      </c>
      <c r="S1241" s="3">
        <v>0</v>
      </c>
      <c r="T1241" s="3">
        <v>0.42</v>
      </c>
      <c r="U1241" s="3">
        <v>2.46</v>
      </c>
      <c r="V1241" s="3">
        <v>0</v>
      </c>
      <c r="W1241" s="3">
        <v>0</v>
      </c>
      <c r="X1241" s="3">
        <v>0</v>
      </c>
      <c r="Y1241" s="3">
        <v>0</v>
      </c>
      <c r="Z1241" s="3">
        <v>0</v>
      </c>
      <c r="AA1241" s="3">
        <v>0</v>
      </c>
      <c r="AB1241" s="3">
        <v>0.42</v>
      </c>
      <c r="AC1241" s="3">
        <v>2.46</v>
      </c>
    </row>
    <row r="1242" spans="1:29" x14ac:dyDescent="0.35">
      <c r="A1242" s="30">
        <v>2026</v>
      </c>
      <c r="B1242" s="29">
        <v>1</v>
      </c>
      <c r="C1242" s="2" t="s">
        <v>1432</v>
      </c>
      <c r="D1242" s="2" t="s">
        <v>1482</v>
      </c>
      <c r="E1242" s="2" t="s">
        <v>1483</v>
      </c>
      <c r="F1242" s="2" t="s">
        <v>4323</v>
      </c>
      <c r="G1242" s="2" t="s">
        <v>4324</v>
      </c>
      <c r="H1242" s="3">
        <v>100</v>
      </c>
      <c r="I1242" s="3">
        <v>100</v>
      </c>
      <c r="J1242" s="3">
        <v>15.77</v>
      </c>
      <c r="K1242" s="3">
        <v>15.77</v>
      </c>
      <c r="L1242" s="3">
        <v>0</v>
      </c>
      <c r="M1242" s="3">
        <v>0</v>
      </c>
      <c r="N1242" s="3">
        <v>5.26</v>
      </c>
      <c r="O1242" s="3">
        <v>5.26</v>
      </c>
      <c r="P1242" s="3">
        <v>5.26</v>
      </c>
      <c r="Q1242" s="3">
        <v>5.26</v>
      </c>
      <c r="R1242" s="3">
        <v>5.25</v>
      </c>
      <c r="S1242" s="3">
        <v>5.25</v>
      </c>
      <c r="T1242" s="3">
        <v>0</v>
      </c>
      <c r="U1242" s="3">
        <v>0</v>
      </c>
      <c r="V1242" s="3">
        <v>0</v>
      </c>
      <c r="W1242" s="3">
        <v>0</v>
      </c>
      <c r="X1242" s="3">
        <v>0</v>
      </c>
      <c r="Y1242" s="3">
        <v>0</v>
      </c>
      <c r="Z1242" s="3">
        <v>0</v>
      </c>
      <c r="AA1242" s="3">
        <v>0</v>
      </c>
      <c r="AB1242" s="3">
        <v>0</v>
      </c>
      <c r="AC1242" s="3">
        <v>0</v>
      </c>
    </row>
    <row r="1243" spans="1:29" x14ac:dyDescent="0.35">
      <c r="A1243" s="30">
        <v>2026</v>
      </c>
      <c r="B1243" s="29">
        <v>1</v>
      </c>
      <c r="C1243" s="2" t="s">
        <v>1432</v>
      </c>
      <c r="D1243" s="2" t="s">
        <v>1484</v>
      </c>
      <c r="E1243" s="2" t="s">
        <v>1485</v>
      </c>
      <c r="F1243" s="2" t="s">
        <v>1486</v>
      </c>
      <c r="G1243" s="2" t="s">
        <v>1487</v>
      </c>
      <c r="H1243" s="3">
        <v>105000000</v>
      </c>
      <c r="I1243" s="3">
        <v>70</v>
      </c>
      <c r="J1243" s="3">
        <v>67.06</v>
      </c>
      <c r="K1243" s="3">
        <v>0</v>
      </c>
      <c r="L1243" s="3">
        <v>3.43</v>
      </c>
      <c r="M1243" s="3">
        <v>0</v>
      </c>
      <c r="N1243" s="3">
        <v>7.86</v>
      </c>
      <c r="O1243" s="3">
        <v>0</v>
      </c>
      <c r="P1243" s="3">
        <v>34.590000000000003</v>
      </c>
      <c r="Q1243" s="3">
        <v>0</v>
      </c>
      <c r="R1243" s="3">
        <v>21.18</v>
      </c>
      <c r="S1243" s="3">
        <v>0</v>
      </c>
      <c r="T1243" s="3">
        <v>3.43</v>
      </c>
      <c r="U1243" s="3">
        <v>0</v>
      </c>
      <c r="V1243" s="3">
        <v>0</v>
      </c>
      <c r="W1243" s="3">
        <v>0</v>
      </c>
      <c r="X1243" s="3">
        <v>0</v>
      </c>
      <c r="Y1243" s="3">
        <v>0</v>
      </c>
      <c r="Z1243" s="3">
        <v>0</v>
      </c>
      <c r="AA1243" s="3">
        <v>0</v>
      </c>
      <c r="AB1243" s="3">
        <v>3.43</v>
      </c>
      <c r="AC1243" s="3">
        <v>0</v>
      </c>
    </row>
    <row r="1244" spans="1:29" x14ac:dyDescent="0.35">
      <c r="A1244" s="30">
        <v>2026</v>
      </c>
      <c r="B1244" s="29">
        <v>1</v>
      </c>
      <c r="C1244" s="2" t="s">
        <v>1432</v>
      </c>
      <c r="D1244" s="2" t="s">
        <v>1484</v>
      </c>
      <c r="E1244" s="2" t="s">
        <v>1485</v>
      </c>
      <c r="F1244" s="2" t="s">
        <v>1486</v>
      </c>
      <c r="G1244" s="2" t="s">
        <v>1488</v>
      </c>
      <c r="H1244" s="3">
        <v>88</v>
      </c>
      <c r="I1244" s="3">
        <v>20</v>
      </c>
      <c r="J1244" s="3">
        <v>82</v>
      </c>
      <c r="K1244" s="3">
        <v>18.64</v>
      </c>
      <c r="L1244" s="3">
        <v>12</v>
      </c>
      <c r="M1244" s="3">
        <v>2.73</v>
      </c>
      <c r="N1244" s="3">
        <v>61</v>
      </c>
      <c r="O1244" s="3">
        <v>13.86</v>
      </c>
      <c r="P1244" s="3">
        <v>9</v>
      </c>
      <c r="Q1244" s="3">
        <v>2.0499999999999998</v>
      </c>
      <c r="R1244" s="3">
        <v>0</v>
      </c>
      <c r="S1244" s="3">
        <v>0</v>
      </c>
      <c r="T1244" s="3">
        <v>12</v>
      </c>
      <c r="U1244" s="3">
        <v>2.73</v>
      </c>
      <c r="V1244" s="3">
        <v>0</v>
      </c>
      <c r="W1244" s="3">
        <v>0</v>
      </c>
      <c r="X1244" s="3">
        <v>0</v>
      </c>
      <c r="Y1244" s="3">
        <v>0</v>
      </c>
      <c r="Z1244" s="3">
        <v>0</v>
      </c>
      <c r="AA1244" s="3">
        <v>0</v>
      </c>
      <c r="AB1244" s="3">
        <v>12</v>
      </c>
      <c r="AC1244" s="3">
        <v>2.73</v>
      </c>
    </row>
    <row r="1245" spans="1:29" x14ac:dyDescent="0.35">
      <c r="A1245" s="30">
        <v>2026</v>
      </c>
      <c r="B1245" s="29">
        <v>1</v>
      </c>
      <c r="C1245" s="2" t="s">
        <v>1432</v>
      </c>
      <c r="D1245" s="2" t="s">
        <v>1484</v>
      </c>
      <c r="E1245" s="2" t="s">
        <v>1485</v>
      </c>
      <c r="F1245" s="2" t="s">
        <v>1489</v>
      </c>
      <c r="G1245" s="2" t="s">
        <v>1490</v>
      </c>
      <c r="H1245" s="3">
        <v>3773232</v>
      </c>
      <c r="I1245" s="3">
        <v>5</v>
      </c>
      <c r="J1245" s="3">
        <v>1</v>
      </c>
      <c r="K1245" s="3">
        <v>0</v>
      </c>
      <c r="L1245" s="3">
        <v>0.1</v>
      </c>
      <c r="M1245" s="3">
        <v>0</v>
      </c>
      <c r="N1245" s="3">
        <v>0.35</v>
      </c>
      <c r="O1245" s="3">
        <v>0</v>
      </c>
      <c r="P1245" s="3">
        <v>0.35</v>
      </c>
      <c r="Q1245" s="3">
        <v>0</v>
      </c>
      <c r="R1245" s="3">
        <v>0.2</v>
      </c>
      <c r="S1245" s="3">
        <v>0</v>
      </c>
      <c r="T1245" s="3">
        <v>0.1</v>
      </c>
      <c r="U1245" s="3">
        <v>0</v>
      </c>
      <c r="V1245" s="3">
        <v>0</v>
      </c>
      <c r="W1245" s="3">
        <v>0</v>
      </c>
      <c r="X1245" s="3">
        <v>0</v>
      </c>
      <c r="Y1245" s="3">
        <v>0</v>
      </c>
      <c r="Z1245" s="3">
        <v>0</v>
      </c>
      <c r="AA1245" s="3">
        <v>0</v>
      </c>
      <c r="AB1245" s="3">
        <v>0.1</v>
      </c>
      <c r="AC1245" s="3">
        <v>0</v>
      </c>
    </row>
    <row r="1246" spans="1:29" x14ac:dyDescent="0.35">
      <c r="A1246" s="30">
        <v>2026</v>
      </c>
      <c r="B1246" s="29">
        <v>1</v>
      </c>
      <c r="C1246" s="2" t="s">
        <v>1432</v>
      </c>
      <c r="D1246" s="2" t="s">
        <v>1484</v>
      </c>
      <c r="E1246" s="2" t="s">
        <v>1485</v>
      </c>
      <c r="F1246" s="2" t="s">
        <v>1489</v>
      </c>
      <c r="G1246" s="2" t="s">
        <v>1491</v>
      </c>
      <c r="H1246" s="3">
        <v>1</v>
      </c>
      <c r="I1246" s="3">
        <v>5</v>
      </c>
      <c r="J1246" s="3">
        <v>0</v>
      </c>
      <c r="K1246" s="3">
        <v>0</v>
      </c>
      <c r="L1246" s="3">
        <v>0</v>
      </c>
      <c r="M1246" s="3">
        <v>0</v>
      </c>
      <c r="N1246" s="3">
        <v>0</v>
      </c>
      <c r="O1246" s="3">
        <v>0</v>
      </c>
      <c r="P1246" s="3">
        <v>0</v>
      </c>
      <c r="Q1246" s="3">
        <v>0</v>
      </c>
      <c r="R1246" s="3">
        <v>0</v>
      </c>
      <c r="S1246" s="3">
        <v>0</v>
      </c>
      <c r="T1246" s="3">
        <v>0</v>
      </c>
      <c r="U1246" s="3">
        <v>0</v>
      </c>
      <c r="V1246" s="3">
        <v>0</v>
      </c>
      <c r="W1246" s="3">
        <v>0</v>
      </c>
      <c r="X1246" s="3">
        <v>0</v>
      </c>
      <c r="Y1246" s="3">
        <v>0</v>
      </c>
      <c r="Z1246" s="3">
        <v>0</v>
      </c>
      <c r="AA1246" s="3">
        <v>0</v>
      </c>
      <c r="AB1246" s="3">
        <v>0</v>
      </c>
      <c r="AC1246" s="3">
        <v>0</v>
      </c>
    </row>
    <row r="1247" spans="1:29" x14ac:dyDescent="0.35">
      <c r="A1247" s="30">
        <v>2026</v>
      </c>
      <c r="B1247" s="29">
        <v>1</v>
      </c>
      <c r="C1247" s="2" t="s">
        <v>1432</v>
      </c>
      <c r="D1247" s="2" t="s">
        <v>1492</v>
      </c>
      <c r="E1247" s="2" t="s">
        <v>1493</v>
      </c>
      <c r="F1247" s="2" t="s">
        <v>1494</v>
      </c>
      <c r="G1247" s="2" t="s">
        <v>1495</v>
      </c>
      <c r="H1247" s="3">
        <v>300</v>
      </c>
      <c r="I1247" s="3">
        <v>43.5</v>
      </c>
      <c r="J1247" s="3">
        <v>200</v>
      </c>
      <c r="K1247" s="3">
        <v>29</v>
      </c>
      <c r="L1247" s="3">
        <v>50</v>
      </c>
      <c r="M1247" s="3">
        <v>7.25</v>
      </c>
      <c r="N1247" s="3">
        <v>50</v>
      </c>
      <c r="O1247" s="3">
        <v>7.25</v>
      </c>
      <c r="P1247" s="3">
        <v>100</v>
      </c>
      <c r="Q1247" s="3">
        <v>14.5</v>
      </c>
      <c r="R1247" s="3">
        <v>0</v>
      </c>
      <c r="S1247" s="3">
        <v>0</v>
      </c>
      <c r="T1247" s="3">
        <v>50</v>
      </c>
      <c r="U1247" s="3">
        <v>7.25</v>
      </c>
      <c r="V1247" s="3">
        <v>0</v>
      </c>
      <c r="W1247" s="3">
        <v>0</v>
      </c>
      <c r="X1247" s="3">
        <v>0</v>
      </c>
      <c r="Y1247" s="3">
        <v>0</v>
      </c>
      <c r="Z1247" s="3">
        <v>0</v>
      </c>
      <c r="AA1247" s="3">
        <v>0</v>
      </c>
      <c r="AB1247" s="3">
        <v>50</v>
      </c>
      <c r="AC1247" s="3">
        <v>7.25</v>
      </c>
    </row>
    <row r="1248" spans="1:29" x14ac:dyDescent="0.35">
      <c r="A1248" s="30">
        <v>2026</v>
      </c>
      <c r="B1248" s="29">
        <v>1</v>
      </c>
      <c r="C1248" s="2" t="s">
        <v>1432</v>
      </c>
      <c r="D1248" s="2" t="s">
        <v>1492</v>
      </c>
      <c r="E1248" s="2" t="s">
        <v>1493</v>
      </c>
      <c r="F1248" s="2" t="s">
        <v>1496</v>
      </c>
      <c r="G1248" s="2" t="s">
        <v>1497</v>
      </c>
      <c r="H1248" s="3">
        <v>300</v>
      </c>
      <c r="I1248" s="3">
        <v>43.5</v>
      </c>
      <c r="J1248" s="3">
        <v>226.08</v>
      </c>
      <c r="K1248" s="3">
        <v>32.78</v>
      </c>
      <c r="L1248" s="3">
        <v>50</v>
      </c>
      <c r="M1248" s="3">
        <v>7.25</v>
      </c>
      <c r="N1248" s="3">
        <v>50</v>
      </c>
      <c r="O1248" s="3">
        <v>7.25</v>
      </c>
      <c r="P1248" s="3">
        <v>126.08</v>
      </c>
      <c r="Q1248" s="3">
        <v>18.28</v>
      </c>
      <c r="R1248" s="3">
        <v>0</v>
      </c>
      <c r="S1248" s="3">
        <v>0</v>
      </c>
      <c r="T1248" s="3">
        <v>50</v>
      </c>
      <c r="U1248" s="3">
        <v>7.25</v>
      </c>
      <c r="V1248" s="3">
        <v>0</v>
      </c>
      <c r="W1248" s="3">
        <v>0</v>
      </c>
      <c r="X1248" s="3">
        <v>0</v>
      </c>
      <c r="Y1248" s="3">
        <v>0</v>
      </c>
      <c r="Z1248" s="3">
        <v>0</v>
      </c>
      <c r="AA1248" s="3">
        <v>0</v>
      </c>
      <c r="AB1248" s="3">
        <v>50</v>
      </c>
      <c r="AC1248" s="3">
        <v>7.25</v>
      </c>
    </row>
    <row r="1249" spans="1:29" x14ac:dyDescent="0.35">
      <c r="A1249" s="30">
        <v>2026</v>
      </c>
      <c r="B1249" s="29">
        <v>1</v>
      </c>
      <c r="C1249" s="2" t="s">
        <v>1432</v>
      </c>
      <c r="D1249" s="2" t="s">
        <v>1492</v>
      </c>
      <c r="E1249" s="2" t="s">
        <v>1493</v>
      </c>
      <c r="F1249" s="2" t="s">
        <v>1498</v>
      </c>
      <c r="G1249" s="2" t="s">
        <v>1499</v>
      </c>
      <c r="H1249" s="3">
        <v>2532</v>
      </c>
      <c r="I1249" s="3">
        <v>13</v>
      </c>
      <c r="J1249" s="3">
        <v>2532</v>
      </c>
      <c r="K1249" s="3">
        <v>13</v>
      </c>
      <c r="L1249" s="3">
        <v>0</v>
      </c>
      <c r="M1249" s="3">
        <v>0</v>
      </c>
      <c r="N1249" s="3">
        <v>0</v>
      </c>
      <c r="O1249" s="3">
        <v>0</v>
      </c>
      <c r="P1249" s="3">
        <v>2532</v>
      </c>
      <c r="Q1249" s="3">
        <v>13</v>
      </c>
      <c r="R1249" s="3">
        <v>0</v>
      </c>
      <c r="S1249" s="3">
        <v>0</v>
      </c>
      <c r="T1249" s="3">
        <v>0</v>
      </c>
      <c r="U1249" s="3">
        <v>0</v>
      </c>
      <c r="V1249" s="3">
        <v>0</v>
      </c>
      <c r="W1249" s="3">
        <v>0</v>
      </c>
      <c r="X1249" s="3">
        <v>0</v>
      </c>
      <c r="Y1249" s="3">
        <v>0</v>
      </c>
      <c r="Z1249" s="3">
        <v>0</v>
      </c>
      <c r="AA1249" s="3">
        <v>0</v>
      </c>
      <c r="AB1249" s="3">
        <v>0</v>
      </c>
      <c r="AC1249" s="3">
        <v>0</v>
      </c>
    </row>
    <row r="1250" spans="1:29" x14ac:dyDescent="0.35">
      <c r="A1250" s="30">
        <v>2026</v>
      </c>
      <c r="B1250" s="29">
        <v>1</v>
      </c>
      <c r="C1250" s="2" t="s">
        <v>1432</v>
      </c>
      <c r="D1250" s="2" t="s">
        <v>1500</v>
      </c>
      <c r="E1250" s="2" t="s">
        <v>1501</v>
      </c>
      <c r="F1250" s="2" t="s">
        <v>1502</v>
      </c>
      <c r="G1250" s="2" t="s">
        <v>1503</v>
      </c>
      <c r="H1250" s="3">
        <v>128.43</v>
      </c>
      <c r="I1250" s="3">
        <v>100</v>
      </c>
      <c r="J1250" s="3">
        <v>1.46</v>
      </c>
      <c r="K1250" s="3">
        <v>1.1399999999999999</v>
      </c>
      <c r="L1250" s="3">
        <v>0.36</v>
      </c>
      <c r="M1250" s="3">
        <v>0.28000000000000003</v>
      </c>
      <c r="N1250" s="3">
        <v>0.36</v>
      </c>
      <c r="O1250" s="3">
        <v>0.28000000000000003</v>
      </c>
      <c r="P1250" s="3">
        <v>0.36</v>
      </c>
      <c r="Q1250" s="3">
        <v>0.28000000000000003</v>
      </c>
      <c r="R1250" s="3">
        <v>0.38</v>
      </c>
      <c r="S1250" s="3">
        <v>0.3</v>
      </c>
      <c r="T1250" s="3">
        <v>0.36</v>
      </c>
      <c r="U1250" s="3">
        <v>0.28000000000000003</v>
      </c>
      <c r="V1250" s="3">
        <v>0</v>
      </c>
      <c r="W1250" s="3">
        <v>0</v>
      </c>
      <c r="X1250" s="3">
        <v>0</v>
      </c>
      <c r="Y1250" s="3">
        <v>0</v>
      </c>
      <c r="Z1250" s="3">
        <v>0</v>
      </c>
      <c r="AA1250" s="3">
        <v>0</v>
      </c>
      <c r="AB1250" s="3">
        <v>0.36</v>
      </c>
      <c r="AC1250" s="3">
        <v>0.28000000000000003</v>
      </c>
    </row>
    <row r="1251" spans="1:29" x14ac:dyDescent="0.35">
      <c r="A1251" s="30">
        <v>2026</v>
      </c>
      <c r="B1251" s="29">
        <v>1</v>
      </c>
      <c r="C1251" s="2" t="s">
        <v>1432</v>
      </c>
      <c r="D1251" s="2" t="s">
        <v>1504</v>
      </c>
      <c r="E1251" s="2" t="s">
        <v>1505</v>
      </c>
      <c r="F1251" s="2" t="s">
        <v>1506</v>
      </c>
      <c r="G1251" s="2" t="s">
        <v>1507</v>
      </c>
      <c r="H1251" s="3">
        <v>100</v>
      </c>
      <c r="I1251" s="3">
        <v>100</v>
      </c>
      <c r="J1251" s="3">
        <v>85</v>
      </c>
      <c r="K1251" s="3">
        <v>85</v>
      </c>
      <c r="L1251" s="3">
        <v>15</v>
      </c>
      <c r="M1251" s="3">
        <v>15</v>
      </c>
      <c r="N1251" s="3">
        <v>0.32</v>
      </c>
      <c r="O1251" s="3">
        <v>0.32</v>
      </c>
      <c r="P1251" s="3">
        <v>0.38</v>
      </c>
      <c r="Q1251" s="3">
        <v>0.38</v>
      </c>
      <c r="R1251" s="3">
        <v>69.3</v>
      </c>
      <c r="S1251" s="3">
        <v>69.3</v>
      </c>
      <c r="T1251" s="3">
        <v>15</v>
      </c>
      <c r="U1251" s="3">
        <v>15</v>
      </c>
      <c r="V1251" s="3">
        <v>0</v>
      </c>
      <c r="W1251" s="3">
        <v>0</v>
      </c>
      <c r="X1251" s="3">
        <v>0</v>
      </c>
      <c r="Y1251" s="3">
        <v>0</v>
      </c>
      <c r="Z1251" s="3">
        <v>0</v>
      </c>
      <c r="AA1251" s="3">
        <v>0</v>
      </c>
      <c r="AB1251" s="3">
        <v>15</v>
      </c>
      <c r="AC1251" s="3">
        <v>15</v>
      </c>
    </row>
    <row r="1252" spans="1:29" x14ac:dyDescent="0.35">
      <c r="A1252" s="30">
        <v>2026</v>
      </c>
      <c r="B1252" s="29">
        <v>1</v>
      </c>
      <c r="C1252" s="2" t="s">
        <v>1432</v>
      </c>
      <c r="D1252" s="2" t="s">
        <v>3251</v>
      </c>
      <c r="E1252" s="2" t="s">
        <v>3252</v>
      </c>
      <c r="F1252" s="2" t="s">
        <v>4325</v>
      </c>
      <c r="G1252" s="2" t="s">
        <v>4325</v>
      </c>
      <c r="H1252" s="3">
        <v>9.17</v>
      </c>
      <c r="I1252" s="3">
        <v>100</v>
      </c>
      <c r="J1252" s="3">
        <v>9</v>
      </c>
      <c r="K1252" s="3">
        <v>98.15</v>
      </c>
      <c r="L1252" s="3">
        <v>0</v>
      </c>
      <c r="M1252" s="3">
        <v>0</v>
      </c>
      <c r="N1252" s="3">
        <v>2</v>
      </c>
      <c r="O1252" s="3">
        <v>21.81</v>
      </c>
      <c r="P1252" s="3">
        <v>3</v>
      </c>
      <c r="Q1252" s="3">
        <v>32.72</v>
      </c>
      <c r="R1252" s="3">
        <v>4</v>
      </c>
      <c r="S1252" s="3">
        <v>43.62</v>
      </c>
      <c r="T1252" s="3">
        <v>0</v>
      </c>
      <c r="U1252" s="3">
        <v>0</v>
      </c>
      <c r="V1252" s="3">
        <v>0</v>
      </c>
      <c r="W1252" s="3">
        <v>0</v>
      </c>
      <c r="X1252" s="3">
        <v>0</v>
      </c>
      <c r="Y1252" s="3">
        <v>0</v>
      </c>
      <c r="Z1252" s="3">
        <v>0</v>
      </c>
      <c r="AA1252" s="3">
        <v>0</v>
      </c>
      <c r="AB1252" s="3">
        <v>0</v>
      </c>
      <c r="AC1252" s="3">
        <v>0</v>
      </c>
    </row>
    <row r="1253" spans="1:29" x14ac:dyDescent="0.35">
      <c r="A1253" s="30">
        <v>2026</v>
      </c>
      <c r="B1253" s="29">
        <v>1</v>
      </c>
      <c r="C1253" s="2" t="s">
        <v>1432</v>
      </c>
      <c r="D1253" s="2" t="s">
        <v>1508</v>
      </c>
      <c r="E1253" s="2" t="s">
        <v>1509</v>
      </c>
      <c r="F1253" s="2" t="s">
        <v>1510</v>
      </c>
      <c r="G1253" s="2" t="s">
        <v>1511</v>
      </c>
      <c r="H1253" s="3">
        <v>37</v>
      </c>
      <c r="I1253" s="3">
        <v>100</v>
      </c>
      <c r="J1253" s="3">
        <v>26</v>
      </c>
      <c r="K1253" s="3">
        <v>70.27</v>
      </c>
      <c r="L1253" s="3">
        <v>5</v>
      </c>
      <c r="M1253" s="3">
        <v>13.51</v>
      </c>
      <c r="N1253" s="3">
        <v>10</v>
      </c>
      <c r="O1253" s="3">
        <v>27.03</v>
      </c>
      <c r="P1253" s="3">
        <v>10</v>
      </c>
      <c r="Q1253" s="3">
        <v>27.03</v>
      </c>
      <c r="R1253" s="3">
        <v>1</v>
      </c>
      <c r="S1253" s="3">
        <v>2.7</v>
      </c>
      <c r="T1253" s="3">
        <v>5</v>
      </c>
      <c r="U1253" s="3">
        <v>13.51</v>
      </c>
      <c r="V1253" s="3">
        <v>0</v>
      </c>
      <c r="W1253" s="3">
        <v>0</v>
      </c>
      <c r="X1253" s="3">
        <v>0</v>
      </c>
      <c r="Y1253" s="3">
        <v>0</v>
      </c>
      <c r="Z1253" s="3">
        <v>0</v>
      </c>
      <c r="AA1253" s="3">
        <v>0</v>
      </c>
      <c r="AB1253" s="3">
        <v>5</v>
      </c>
      <c r="AC1253" s="3">
        <v>13.51</v>
      </c>
    </row>
    <row r="1254" spans="1:29" x14ac:dyDescent="0.35">
      <c r="A1254" s="30">
        <v>2026</v>
      </c>
      <c r="B1254" s="29">
        <v>1</v>
      </c>
      <c r="C1254" s="2" t="s">
        <v>1432</v>
      </c>
      <c r="D1254" s="2" t="s">
        <v>1512</v>
      </c>
      <c r="E1254" s="2" t="s">
        <v>1513</v>
      </c>
      <c r="F1254" s="2" t="s">
        <v>1514</v>
      </c>
      <c r="G1254" s="2" t="s">
        <v>1515</v>
      </c>
      <c r="H1254" s="3">
        <v>404</v>
      </c>
      <c r="I1254" s="3">
        <v>100</v>
      </c>
      <c r="J1254" s="3">
        <v>404</v>
      </c>
      <c r="K1254" s="3">
        <v>100</v>
      </c>
      <c r="L1254" s="3">
        <v>0</v>
      </c>
      <c r="M1254" s="3">
        <v>0</v>
      </c>
      <c r="N1254" s="3">
        <v>0</v>
      </c>
      <c r="O1254" s="3">
        <v>0</v>
      </c>
      <c r="P1254" s="3">
        <v>0</v>
      </c>
      <c r="Q1254" s="3">
        <v>0</v>
      </c>
      <c r="R1254" s="3">
        <v>404</v>
      </c>
      <c r="S1254" s="3">
        <v>100</v>
      </c>
      <c r="T1254" s="3">
        <v>0</v>
      </c>
      <c r="U1254" s="3">
        <v>0</v>
      </c>
      <c r="V1254" s="3">
        <v>0</v>
      </c>
      <c r="W1254" s="3">
        <v>0</v>
      </c>
      <c r="X1254" s="3">
        <v>0</v>
      </c>
      <c r="Y1254" s="3">
        <v>0</v>
      </c>
      <c r="Z1254" s="3">
        <v>0</v>
      </c>
      <c r="AA1254" s="3">
        <v>0</v>
      </c>
      <c r="AB1254" s="3">
        <v>0</v>
      </c>
      <c r="AC1254" s="3">
        <v>0</v>
      </c>
    </row>
    <row r="1255" spans="1:29" x14ac:dyDescent="0.35">
      <c r="A1255" s="30">
        <v>2026</v>
      </c>
      <c r="B1255" s="29">
        <v>1</v>
      </c>
      <c r="C1255" s="2" t="s">
        <v>1432</v>
      </c>
      <c r="D1255" s="2" t="s">
        <v>1516</v>
      </c>
      <c r="E1255" s="2" t="s">
        <v>1517</v>
      </c>
      <c r="F1255" s="2" t="s">
        <v>1518</v>
      </c>
      <c r="G1255" s="2" t="s">
        <v>1519</v>
      </c>
      <c r="H1255" s="3">
        <v>11.69</v>
      </c>
      <c r="I1255" s="3">
        <v>50</v>
      </c>
      <c r="J1255" s="3">
        <v>5.27</v>
      </c>
      <c r="K1255" s="3">
        <v>22.54</v>
      </c>
      <c r="L1255" s="3">
        <v>1.32</v>
      </c>
      <c r="M1255" s="3">
        <v>5.65</v>
      </c>
      <c r="N1255" s="3">
        <v>1.32</v>
      </c>
      <c r="O1255" s="3">
        <v>5.65</v>
      </c>
      <c r="P1255" s="3">
        <v>1.32</v>
      </c>
      <c r="Q1255" s="3">
        <v>5.65</v>
      </c>
      <c r="R1255" s="3">
        <v>1.31</v>
      </c>
      <c r="S1255" s="3">
        <v>5.6</v>
      </c>
      <c r="T1255" s="3">
        <v>0</v>
      </c>
      <c r="U1255" s="3">
        <v>0</v>
      </c>
      <c r="V1255" s="3">
        <v>0</v>
      </c>
      <c r="W1255" s="3">
        <v>0</v>
      </c>
      <c r="X1255" s="3">
        <v>0</v>
      </c>
      <c r="Y1255" s="3">
        <v>0</v>
      </c>
      <c r="Z1255" s="3">
        <v>0</v>
      </c>
      <c r="AA1255" s="3">
        <v>0</v>
      </c>
      <c r="AB1255" s="3">
        <v>0</v>
      </c>
      <c r="AC1255" s="3">
        <v>0</v>
      </c>
    </row>
    <row r="1256" spans="1:29" x14ac:dyDescent="0.35">
      <c r="A1256" s="30">
        <v>2026</v>
      </c>
      <c r="B1256" s="29">
        <v>1</v>
      </c>
      <c r="C1256" s="2" t="s">
        <v>1432</v>
      </c>
      <c r="D1256" s="2" t="s">
        <v>1516</v>
      </c>
      <c r="E1256" s="2" t="s">
        <v>1517</v>
      </c>
      <c r="F1256" s="2" t="s">
        <v>1518</v>
      </c>
      <c r="G1256" s="2" t="s">
        <v>1520</v>
      </c>
      <c r="H1256" s="3">
        <v>12.15</v>
      </c>
      <c r="I1256" s="3">
        <v>50</v>
      </c>
      <c r="J1256" s="3">
        <v>5.28</v>
      </c>
      <c r="K1256" s="3">
        <v>21.73</v>
      </c>
      <c r="L1256" s="3">
        <v>1.32</v>
      </c>
      <c r="M1256" s="3">
        <v>5.43</v>
      </c>
      <c r="N1256" s="3">
        <v>1.32</v>
      </c>
      <c r="O1256" s="3">
        <v>5.43</v>
      </c>
      <c r="P1256" s="3">
        <v>1.32</v>
      </c>
      <c r="Q1256" s="3">
        <v>5.43</v>
      </c>
      <c r="R1256" s="3">
        <v>1.32</v>
      </c>
      <c r="S1256" s="3">
        <v>5.43</v>
      </c>
      <c r="T1256" s="3">
        <v>0</v>
      </c>
      <c r="U1256" s="3">
        <v>0</v>
      </c>
      <c r="V1256" s="3">
        <v>0</v>
      </c>
      <c r="W1256" s="3">
        <v>0</v>
      </c>
      <c r="X1256" s="3">
        <v>0</v>
      </c>
      <c r="Y1256" s="3">
        <v>0</v>
      </c>
      <c r="Z1256" s="3">
        <v>0</v>
      </c>
      <c r="AA1256" s="3">
        <v>0</v>
      </c>
      <c r="AB1256" s="3">
        <v>0</v>
      </c>
      <c r="AC1256" s="3">
        <v>0</v>
      </c>
    </row>
    <row r="1257" spans="1:29" x14ac:dyDescent="0.35">
      <c r="A1257" s="30">
        <v>2026</v>
      </c>
      <c r="B1257" s="29">
        <v>1</v>
      </c>
      <c r="C1257" s="2" t="s">
        <v>1432</v>
      </c>
      <c r="D1257" s="2" t="s">
        <v>1521</v>
      </c>
      <c r="E1257" s="2" t="s">
        <v>1522</v>
      </c>
      <c r="F1257" s="2" t="s">
        <v>1523</v>
      </c>
      <c r="G1257" s="2" t="s">
        <v>1524</v>
      </c>
      <c r="H1257" s="3">
        <v>29.2</v>
      </c>
      <c r="I1257" s="3">
        <v>100</v>
      </c>
      <c r="J1257" s="3">
        <v>21.13</v>
      </c>
      <c r="K1257" s="3">
        <v>72.36</v>
      </c>
      <c r="L1257" s="3">
        <v>10.57</v>
      </c>
      <c r="M1257" s="3">
        <v>36.200000000000003</v>
      </c>
      <c r="N1257" s="3">
        <v>10.56</v>
      </c>
      <c r="O1257" s="3">
        <v>36.159999999999997</v>
      </c>
      <c r="P1257" s="3">
        <v>0</v>
      </c>
      <c r="Q1257" s="3">
        <v>0</v>
      </c>
      <c r="R1257" s="3">
        <v>0</v>
      </c>
      <c r="S1257" s="3">
        <v>0</v>
      </c>
      <c r="T1257" s="3">
        <v>11.44</v>
      </c>
      <c r="U1257" s="3">
        <v>39.18</v>
      </c>
      <c r="V1257" s="3">
        <v>0</v>
      </c>
      <c r="W1257" s="3">
        <v>0</v>
      </c>
      <c r="X1257" s="3">
        <v>0</v>
      </c>
      <c r="Y1257" s="3">
        <v>0</v>
      </c>
      <c r="Z1257" s="3">
        <v>0</v>
      </c>
      <c r="AA1257" s="3">
        <v>0</v>
      </c>
      <c r="AB1257" s="3">
        <v>11.44</v>
      </c>
      <c r="AC1257" s="3">
        <v>39.18</v>
      </c>
    </row>
    <row r="1258" spans="1:29" x14ac:dyDescent="0.35">
      <c r="A1258" s="30">
        <v>2026</v>
      </c>
      <c r="B1258" s="29">
        <v>1</v>
      </c>
      <c r="C1258" s="2" t="s">
        <v>1432</v>
      </c>
      <c r="D1258" s="2" t="s">
        <v>1525</v>
      </c>
      <c r="E1258" s="2" t="s">
        <v>1526</v>
      </c>
      <c r="F1258" s="2" t="s">
        <v>1527</v>
      </c>
      <c r="G1258" s="2" t="s">
        <v>1528</v>
      </c>
      <c r="H1258" s="3">
        <v>12</v>
      </c>
      <c r="I1258" s="3">
        <v>100</v>
      </c>
      <c r="J1258" s="3">
        <v>10.99</v>
      </c>
      <c r="K1258" s="3">
        <v>91.58</v>
      </c>
      <c r="L1258" s="3">
        <v>2.75</v>
      </c>
      <c r="M1258" s="3">
        <v>22.92</v>
      </c>
      <c r="N1258" s="3">
        <v>2.75</v>
      </c>
      <c r="O1258" s="3">
        <v>22.92</v>
      </c>
      <c r="P1258" s="3">
        <v>2.75</v>
      </c>
      <c r="Q1258" s="3">
        <v>22.92</v>
      </c>
      <c r="R1258" s="3">
        <v>2.74</v>
      </c>
      <c r="S1258" s="3">
        <v>22.83</v>
      </c>
      <c r="T1258" s="3">
        <v>2.75</v>
      </c>
      <c r="U1258" s="3">
        <v>22.92</v>
      </c>
      <c r="V1258" s="3">
        <v>0</v>
      </c>
      <c r="W1258" s="3">
        <v>0</v>
      </c>
      <c r="X1258" s="3">
        <v>0</v>
      </c>
      <c r="Y1258" s="3">
        <v>0</v>
      </c>
      <c r="Z1258" s="3">
        <v>0</v>
      </c>
      <c r="AA1258" s="3">
        <v>0</v>
      </c>
      <c r="AB1258" s="3">
        <v>2.75</v>
      </c>
      <c r="AC1258" s="3">
        <v>22.92</v>
      </c>
    </row>
    <row r="1259" spans="1:29" x14ac:dyDescent="0.35">
      <c r="A1259" s="30">
        <v>2026</v>
      </c>
      <c r="B1259" s="29">
        <v>1</v>
      </c>
      <c r="C1259" s="2" t="s">
        <v>1432</v>
      </c>
      <c r="D1259" s="2" t="s">
        <v>3281</v>
      </c>
      <c r="E1259" s="2" t="s">
        <v>3282</v>
      </c>
      <c r="F1259" s="2" t="s">
        <v>3282</v>
      </c>
      <c r="G1259" s="2" t="s">
        <v>4326</v>
      </c>
      <c r="H1259" s="3">
        <v>30</v>
      </c>
      <c r="I1259" s="3">
        <v>100</v>
      </c>
      <c r="J1259" s="3">
        <v>30</v>
      </c>
      <c r="K1259" s="3">
        <v>100</v>
      </c>
      <c r="L1259" s="3">
        <v>0</v>
      </c>
      <c r="M1259" s="3">
        <v>0</v>
      </c>
      <c r="N1259" s="3">
        <v>1</v>
      </c>
      <c r="O1259" s="3">
        <v>3.33</v>
      </c>
      <c r="P1259" s="3">
        <v>20</v>
      </c>
      <c r="Q1259" s="3">
        <v>66.67</v>
      </c>
      <c r="R1259" s="3">
        <v>9</v>
      </c>
      <c r="S1259" s="3">
        <v>30</v>
      </c>
      <c r="T1259" s="3">
        <v>0</v>
      </c>
      <c r="U1259" s="3">
        <v>0</v>
      </c>
      <c r="V1259" s="3">
        <v>0</v>
      </c>
      <c r="W1259" s="3">
        <v>0</v>
      </c>
      <c r="X1259" s="3">
        <v>0</v>
      </c>
      <c r="Y1259" s="3">
        <v>0</v>
      </c>
      <c r="Z1259" s="3">
        <v>0</v>
      </c>
      <c r="AA1259" s="3">
        <v>0</v>
      </c>
      <c r="AB1259" s="3">
        <v>0</v>
      </c>
      <c r="AC1259" s="3">
        <v>0</v>
      </c>
    </row>
    <row r="1260" spans="1:29" x14ac:dyDescent="0.35">
      <c r="A1260" s="30">
        <v>2026</v>
      </c>
      <c r="B1260" s="29">
        <v>1</v>
      </c>
      <c r="C1260" s="2" t="s">
        <v>1432</v>
      </c>
      <c r="D1260" s="2" t="s">
        <v>1529</v>
      </c>
      <c r="E1260" s="2" t="s">
        <v>1530</v>
      </c>
      <c r="F1260" s="2" t="s">
        <v>1531</v>
      </c>
      <c r="G1260" s="2" t="s">
        <v>1532</v>
      </c>
      <c r="H1260" s="3">
        <v>12</v>
      </c>
      <c r="I1260" s="3">
        <v>100</v>
      </c>
      <c r="J1260" s="3">
        <v>4.4000000000000004</v>
      </c>
      <c r="K1260" s="3">
        <v>36.67</v>
      </c>
      <c r="L1260" s="3">
        <v>0</v>
      </c>
      <c r="M1260" s="3">
        <v>0</v>
      </c>
      <c r="N1260" s="3">
        <v>0</v>
      </c>
      <c r="O1260" s="3">
        <v>0</v>
      </c>
      <c r="P1260" s="3">
        <v>2.2000000000000002</v>
      </c>
      <c r="Q1260" s="3">
        <v>18.329999999999998</v>
      </c>
      <c r="R1260" s="3">
        <v>2.2000000000000002</v>
      </c>
      <c r="S1260" s="3">
        <v>18.329999999999998</v>
      </c>
      <c r="T1260" s="3">
        <v>0</v>
      </c>
      <c r="U1260" s="3">
        <v>0</v>
      </c>
      <c r="V1260" s="3">
        <v>0</v>
      </c>
      <c r="W1260" s="3">
        <v>0</v>
      </c>
      <c r="X1260" s="3">
        <v>0</v>
      </c>
      <c r="Y1260" s="3">
        <v>0</v>
      </c>
      <c r="Z1260" s="3">
        <v>0</v>
      </c>
      <c r="AA1260" s="3">
        <v>0</v>
      </c>
      <c r="AB1260" s="3">
        <v>0</v>
      </c>
      <c r="AC1260" s="3">
        <v>0</v>
      </c>
    </row>
    <row r="1261" spans="1:29" x14ac:dyDescent="0.35">
      <c r="A1261" s="30">
        <v>2026</v>
      </c>
      <c r="B1261" s="29">
        <v>1</v>
      </c>
      <c r="C1261" s="2" t="s">
        <v>1432</v>
      </c>
      <c r="D1261" s="2" t="s">
        <v>3275</v>
      </c>
      <c r="E1261" s="2" t="s">
        <v>3276</v>
      </c>
      <c r="F1261" s="2" t="s">
        <v>4327</v>
      </c>
      <c r="G1261" s="2" t="s">
        <v>4328</v>
      </c>
      <c r="H1261" s="3">
        <v>1</v>
      </c>
      <c r="I1261" s="3">
        <v>100</v>
      </c>
      <c r="J1261" s="3">
        <v>1</v>
      </c>
      <c r="K1261" s="3">
        <v>100</v>
      </c>
      <c r="L1261" s="3">
        <v>0</v>
      </c>
      <c r="M1261" s="3">
        <v>0</v>
      </c>
      <c r="N1261" s="3">
        <v>1</v>
      </c>
      <c r="O1261" s="3">
        <v>100</v>
      </c>
      <c r="P1261" s="3">
        <v>0</v>
      </c>
      <c r="Q1261" s="3">
        <v>0</v>
      </c>
      <c r="R1261" s="3">
        <v>0</v>
      </c>
      <c r="S1261" s="3">
        <v>0</v>
      </c>
      <c r="T1261" s="3">
        <v>0</v>
      </c>
      <c r="U1261" s="3">
        <v>0</v>
      </c>
      <c r="V1261" s="3">
        <v>0</v>
      </c>
      <c r="W1261" s="3">
        <v>0</v>
      </c>
      <c r="X1261" s="3">
        <v>0</v>
      </c>
      <c r="Y1261" s="3">
        <v>0</v>
      </c>
      <c r="Z1261" s="3">
        <v>0</v>
      </c>
      <c r="AA1261" s="3">
        <v>0</v>
      </c>
      <c r="AB1261" s="3">
        <v>0</v>
      </c>
      <c r="AC1261" s="3">
        <v>0</v>
      </c>
    </row>
    <row r="1262" spans="1:29" x14ac:dyDescent="0.35">
      <c r="A1262" s="30">
        <v>2026</v>
      </c>
      <c r="B1262" s="29">
        <v>1</v>
      </c>
      <c r="C1262" s="2" t="s">
        <v>1432</v>
      </c>
      <c r="D1262" s="2" t="s">
        <v>1533</v>
      </c>
      <c r="E1262" s="2" t="s">
        <v>1534</v>
      </c>
      <c r="F1262" s="2" t="s">
        <v>1535</v>
      </c>
      <c r="G1262" s="2" t="s">
        <v>1535</v>
      </c>
      <c r="H1262" s="3">
        <v>0.04</v>
      </c>
      <c r="I1262" s="3">
        <v>100</v>
      </c>
      <c r="J1262" s="3">
        <v>0</v>
      </c>
      <c r="K1262" s="3">
        <v>0</v>
      </c>
      <c r="L1262" s="3">
        <v>0</v>
      </c>
      <c r="M1262" s="3">
        <v>0</v>
      </c>
      <c r="N1262" s="3">
        <v>0</v>
      </c>
      <c r="O1262" s="3">
        <v>0</v>
      </c>
      <c r="P1262" s="3">
        <v>0</v>
      </c>
      <c r="Q1262" s="3">
        <v>0</v>
      </c>
      <c r="R1262" s="3">
        <v>0</v>
      </c>
      <c r="S1262" s="3">
        <v>0</v>
      </c>
      <c r="T1262" s="3">
        <v>0</v>
      </c>
      <c r="U1262" s="3">
        <v>0</v>
      </c>
      <c r="V1262" s="3">
        <v>0</v>
      </c>
      <c r="W1262" s="3">
        <v>0</v>
      </c>
      <c r="X1262" s="3">
        <v>0</v>
      </c>
      <c r="Y1262" s="3">
        <v>0</v>
      </c>
      <c r="Z1262" s="3">
        <v>0</v>
      </c>
      <c r="AA1262" s="3">
        <v>0</v>
      </c>
      <c r="AB1262" s="3">
        <v>0</v>
      </c>
      <c r="AC1262" s="3">
        <v>0</v>
      </c>
    </row>
    <row r="1263" spans="1:29" x14ac:dyDescent="0.35">
      <c r="A1263" s="30">
        <v>2026</v>
      </c>
      <c r="B1263" s="29">
        <v>1</v>
      </c>
      <c r="C1263" s="2" t="s">
        <v>1432</v>
      </c>
      <c r="D1263" s="2" t="s">
        <v>1536</v>
      </c>
      <c r="E1263" s="2" t="s">
        <v>1537</v>
      </c>
      <c r="F1263" s="2" t="s">
        <v>1538</v>
      </c>
      <c r="G1263" s="2" t="s">
        <v>1539</v>
      </c>
      <c r="H1263" s="3">
        <v>1528</v>
      </c>
      <c r="I1263" s="3">
        <v>100</v>
      </c>
      <c r="J1263" s="3">
        <v>1512</v>
      </c>
      <c r="K1263" s="3">
        <v>98.95</v>
      </c>
      <c r="L1263" s="3">
        <v>144</v>
      </c>
      <c r="M1263" s="3">
        <v>9.42</v>
      </c>
      <c r="N1263" s="3">
        <v>600</v>
      </c>
      <c r="O1263" s="3">
        <v>39.270000000000003</v>
      </c>
      <c r="P1263" s="3">
        <v>430</v>
      </c>
      <c r="Q1263" s="3">
        <v>28.14</v>
      </c>
      <c r="R1263" s="3">
        <v>338</v>
      </c>
      <c r="S1263" s="3">
        <v>22.12</v>
      </c>
      <c r="T1263" s="3">
        <v>144</v>
      </c>
      <c r="U1263" s="3">
        <v>9.42</v>
      </c>
      <c r="V1263" s="3">
        <v>0</v>
      </c>
      <c r="W1263" s="3">
        <v>0</v>
      </c>
      <c r="X1263" s="3">
        <v>0</v>
      </c>
      <c r="Y1263" s="3">
        <v>0</v>
      </c>
      <c r="Z1263" s="3">
        <v>0</v>
      </c>
      <c r="AA1263" s="3">
        <v>0</v>
      </c>
      <c r="AB1263" s="3">
        <v>144</v>
      </c>
      <c r="AC1263" s="3">
        <v>9.42</v>
      </c>
    </row>
    <row r="1264" spans="1:29" x14ac:dyDescent="0.35">
      <c r="A1264" s="30">
        <v>2026</v>
      </c>
      <c r="B1264" s="29">
        <v>1</v>
      </c>
      <c r="C1264" s="2" t="s">
        <v>1432</v>
      </c>
      <c r="D1264" s="2" t="s">
        <v>3248</v>
      </c>
      <c r="E1264" s="2" t="s">
        <v>3249</v>
      </c>
      <c r="F1264" s="2" t="s">
        <v>4329</v>
      </c>
      <c r="G1264" s="2" t="s">
        <v>4330</v>
      </c>
      <c r="H1264" s="3">
        <v>100</v>
      </c>
      <c r="I1264" s="3">
        <v>26.9</v>
      </c>
      <c r="J1264" s="3">
        <v>30.3</v>
      </c>
      <c r="K1264" s="3">
        <v>8.15</v>
      </c>
      <c r="L1264" s="3">
        <v>7.56</v>
      </c>
      <c r="M1264" s="3">
        <v>2.0299999999999998</v>
      </c>
      <c r="N1264" s="3">
        <v>7.56</v>
      </c>
      <c r="O1264" s="3">
        <v>2.0299999999999998</v>
      </c>
      <c r="P1264" s="3">
        <v>7.56</v>
      </c>
      <c r="Q1264" s="3">
        <v>2.0299999999999998</v>
      </c>
      <c r="R1264" s="3">
        <v>7.62</v>
      </c>
      <c r="S1264" s="3">
        <v>2.0499999999999998</v>
      </c>
      <c r="T1264" s="3">
        <v>0</v>
      </c>
      <c r="U1264" s="3">
        <v>0</v>
      </c>
      <c r="V1264" s="3">
        <v>0</v>
      </c>
      <c r="W1264" s="3">
        <v>0</v>
      </c>
      <c r="X1264" s="3">
        <v>0</v>
      </c>
      <c r="Y1264" s="3">
        <v>0</v>
      </c>
      <c r="Z1264" s="3">
        <v>0</v>
      </c>
      <c r="AA1264" s="3">
        <v>0</v>
      </c>
      <c r="AB1264" s="3">
        <v>0</v>
      </c>
      <c r="AC1264" s="3">
        <v>0</v>
      </c>
    </row>
    <row r="1265" spans="1:29" x14ac:dyDescent="0.35">
      <c r="A1265" s="30">
        <v>2026</v>
      </c>
      <c r="B1265" s="29">
        <v>1</v>
      </c>
      <c r="C1265" s="2" t="s">
        <v>1432</v>
      </c>
      <c r="D1265" s="2" t="s">
        <v>3248</v>
      </c>
      <c r="E1265" s="2" t="s">
        <v>3249</v>
      </c>
      <c r="F1265" s="2" t="s">
        <v>4331</v>
      </c>
      <c r="G1265" s="2" t="s">
        <v>4332</v>
      </c>
      <c r="H1265" s="3">
        <v>100</v>
      </c>
      <c r="I1265" s="3">
        <v>67</v>
      </c>
      <c r="J1265" s="3">
        <v>75.3</v>
      </c>
      <c r="K1265" s="3">
        <v>50.45</v>
      </c>
      <c r="L1265" s="3">
        <v>0</v>
      </c>
      <c r="M1265" s="3">
        <v>0</v>
      </c>
      <c r="N1265" s="3">
        <v>0</v>
      </c>
      <c r="O1265" s="3">
        <v>0</v>
      </c>
      <c r="P1265" s="3">
        <v>75.3</v>
      </c>
      <c r="Q1265" s="3">
        <v>50.45</v>
      </c>
      <c r="R1265" s="3">
        <v>0</v>
      </c>
      <c r="S1265" s="3">
        <v>0</v>
      </c>
      <c r="T1265" s="3">
        <v>0</v>
      </c>
      <c r="U1265" s="3">
        <v>0</v>
      </c>
      <c r="V1265" s="3">
        <v>0</v>
      </c>
      <c r="W1265" s="3">
        <v>0</v>
      </c>
      <c r="X1265" s="3">
        <v>0</v>
      </c>
      <c r="Y1265" s="3">
        <v>0</v>
      </c>
      <c r="Z1265" s="3">
        <v>0</v>
      </c>
      <c r="AA1265" s="3">
        <v>0</v>
      </c>
      <c r="AB1265" s="3">
        <v>0</v>
      </c>
      <c r="AC1265" s="3">
        <v>0</v>
      </c>
    </row>
    <row r="1266" spans="1:29" x14ac:dyDescent="0.35">
      <c r="A1266" s="30">
        <v>2026</v>
      </c>
      <c r="B1266" s="29">
        <v>1</v>
      </c>
      <c r="C1266" s="2" t="s">
        <v>1432</v>
      </c>
      <c r="D1266" s="2" t="s">
        <v>3248</v>
      </c>
      <c r="E1266" s="2" t="s">
        <v>3249</v>
      </c>
      <c r="F1266" s="2" t="s">
        <v>4333</v>
      </c>
      <c r="G1266" s="2" t="s">
        <v>4334</v>
      </c>
      <c r="H1266" s="3">
        <v>100</v>
      </c>
      <c r="I1266" s="3">
        <v>6.1</v>
      </c>
      <c r="J1266" s="3">
        <v>69.2</v>
      </c>
      <c r="K1266" s="3">
        <v>4.22</v>
      </c>
      <c r="L1266" s="3">
        <v>2.65</v>
      </c>
      <c r="M1266" s="3">
        <v>0.16</v>
      </c>
      <c r="N1266" s="3">
        <v>66.55</v>
      </c>
      <c r="O1266" s="3">
        <v>4.0599999999999996</v>
      </c>
      <c r="P1266" s="3">
        <v>0</v>
      </c>
      <c r="Q1266" s="3">
        <v>0</v>
      </c>
      <c r="R1266" s="3">
        <v>0</v>
      </c>
      <c r="S1266" s="3">
        <v>0</v>
      </c>
      <c r="T1266" s="3">
        <v>0</v>
      </c>
      <c r="U1266" s="3">
        <v>0</v>
      </c>
      <c r="V1266" s="3">
        <v>0</v>
      </c>
      <c r="W1266" s="3">
        <v>0</v>
      </c>
      <c r="X1266" s="3">
        <v>0</v>
      </c>
      <c r="Y1266" s="3">
        <v>0</v>
      </c>
      <c r="Z1266" s="3">
        <v>0</v>
      </c>
      <c r="AA1266" s="3">
        <v>0</v>
      </c>
      <c r="AB1266" s="3">
        <v>0</v>
      </c>
      <c r="AC1266" s="3">
        <v>0</v>
      </c>
    </row>
    <row r="1267" spans="1:29" x14ac:dyDescent="0.35">
      <c r="A1267" s="30">
        <v>2026</v>
      </c>
      <c r="B1267" s="29">
        <v>1</v>
      </c>
      <c r="C1267" s="2" t="s">
        <v>1432</v>
      </c>
      <c r="D1267" s="2" t="s">
        <v>3233</v>
      </c>
      <c r="E1267" s="2" t="s">
        <v>3234</v>
      </c>
      <c r="F1267" s="2" t="s">
        <v>4335</v>
      </c>
      <c r="G1267" s="2" t="s">
        <v>4336</v>
      </c>
      <c r="H1267" s="3">
        <v>1300</v>
      </c>
      <c r="I1267" s="3">
        <v>25</v>
      </c>
      <c r="J1267" s="3">
        <v>71.3</v>
      </c>
      <c r="K1267" s="3">
        <v>1.37</v>
      </c>
      <c r="L1267" s="3">
        <v>17.84</v>
      </c>
      <c r="M1267" s="3">
        <v>0.34</v>
      </c>
      <c r="N1267" s="3">
        <v>17.84</v>
      </c>
      <c r="O1267" s="3">
        <v>0.34</v>
      </c>
      <c r="P1267" s="3">
        <v>17.84</v>
      </c>
      <c r="Q1267" s="3">
        <v>0.34</v>
      </c>
      <c r="R1267" s="3">
        <v>17.78</v>
      </c>
      <c r="S1267" s="3">
        <v>0.34</v>
      </c>
      <c r="T1267" s="3">
        <v>17.84</v>
      </c>
      <c r="U1267" s="3">
        <v>0.34</v>
      </c>
      <c r="V1267" s="3">
        <v>0</v>
      </c>
      <c r="W1267" s="3">
        <v>0</v>
      </c>
      <c r="X1267" s="3">
        <v>0</v>
      </c>
      <c r="Y1267" s="3">
        <v>0</v>
      </c>
      <c r="Z1267" s="3">
        <v>0</v>
      </c>
      <c r="AA1267" s="3">
        <v>0</v>
      </c>
      <c r="AB1267" s="3">
        <v>17.84</v>
      </c>
      <c r="AC1267" s="3">
        <v>0.34</v>
      </c>
    </row>
    <row r="1268" spans="1:29" x14ac:dyDescent="0.35">
      <c r="A1268" s="30">
        <v>2026</v>
      </c>
      <c r="B1268" s="29">
        <v>1</v>
      </c>
      <c r="C1268" s="2" t="s">
        <v>1432</v>
      </c>
      <c r="D1268" s="2" t="s">
        <v>3233</v>
      </c>
      <c r="E1268" s="2" t="s">
        <v>3234</v>
      </c>
      <c r="F1268" s="2" t="s">
        <v>4337</v>
      </c>
      <c r="G1268" s="2" t="s">
        <v>4338</v>
      </c>
      <c r="H1268" s="3">
        <v>1300</v>
      </c>
      <c r="I1268" s="3">
        <v>25</v>
      </c>
      <c r="J1268" s="3">
        <v>304.7</v>
      </c>
      <c r="K1268" s="3">
        <v>5.86</v>
      </c>
      <c r="L1268" s="3">
        <v>76.17</v>
      </c>
      <c r="M1268" s="3">
        <v>1.47</v>
      </c>
      <c r="N1268" s="3">
        <v>76.17</v>
      </c>
      <c r="O1268" s="3">
        <v>1.47</v>
      </c>
      <c r="P1268" s="3">
        <v>76.17</v>
      </c>
      <c r="Q1268" s="3">
        <v>1.47</v>
      </c>
      <c r="R1268" s="3">
        <v>76.19</v>
      </c>
      <c r="S1268" s="3">
        <v>1.47</v>
      </c>
      <c r="T1268" s="3">
        <v>76.17</v>
      </c>
      <c r="U1268" s="3">
        <v>1.47</v>
      </c>
      <c r="V1268" s="3">
        <v>0</v>
      </c>
      <c r="W1268" s="3">
        <v>0</v>
      </c>
      <c r="X1268" s="3">
        <v>0</v>
      </c>
      <c r="Y1268" s="3">
        <v>0</v>
      </c>
      <c r="Z1268" s="3">
        <v>0</v>
      </c>
      <c r="AA1268" s="3">
        <v>0</v>
      </c>
      <c r="AB1268" s="3">
        <v>76.17</v>
      </c>
      <c r="AC1268" s="3">
        <v>1.47</v>
      </c>
    </row>
    <row r="1269" spans="1:29" x14ac:dyDescent="0.35">
      <c r="A1269" s="30">
        <v>2026</v>
      </c>
      <c r="B1269" s="29">
        <v>1</v>
      </c>
      <c r="C1269" s="2" t="s">
        <v>1432</v>
      </c>
      <c r="D1269" s="2" t="s">
        <v>3233</v>
      </c>
      <c r="E1269" s="2" t="s">
        <v>3234</v>
      </c>
      <c r="F1269" s="2" t="s">
        <v>4339</v>
      </c>
      <c r="G1269" s="2" t="s">
        <v>4340</v>
      </c>
      <c r="H1269" s="3">
        <v>1300</v>
      </c>
      <c r="I1269" s="3">
        <v>25</v>
      </c>
      <c r="J1269" s="3">
        <v>327.8</v>
      </c>
      <c r="K1269" s="3">
        <v>6.3</v>
      </c>
      <c r="L1269" s="3">
        <v>81.95</v>
      </c>
      <c r="M1269" s="3">
        <v>1.58</v>
      </c>
      <c r="N1269" s="3">
        <v>81.95</v>
      </c>
      <c r="O1269" s="3">
        <v>1.58</v>
      </c>
      <c r="P1269" s="3">
        <v>81.95</v>
      </c>
      <c r="Q1269" s="3">
        <v>1.58</v>
      </c>
      <c r="R1269" s="3">
        <v>81.95</v>
      </c>
      <c r="S1269" s="3">
        <v>1.58</v>
      </c>
      <c r="T1269" s="3">
        <v>81.95</v>
      </c>
      <c r="U1269" s="3">
        <v>1.58</v>
      </c>
      <c r="V1269" s="3">
        <v>0</v>
      </c>
      <c r="W1269" s="3">
        <v>0</v>
      </c>
      <c r="X1269" s="3">
        <v>0</v>
      </c>
      <c r="Y1269" s="3">
        <v>0</v>
      </c>
      <c r="Z1269" s="3">
        <v>0</v>
      </c>
      <c r="AA1269" s="3">
        <v>0</v>
      </c>
      <c r="AB1269" s="3">
        <v>81.95</v>
      </c>
      <c r="AC1269" s="3">
        <v>1.58</v>
      </c>
    </row>
    <row r="1270" spans="1:29" x14ac:dyDescent="0.35">
      <c r="A1270" s="30">
        <v>2026</v>
      </c>
      <c r="B1270" s="29">
        <v>1</v>
      </c>
      <c r="C1270" s="2" t="s">
        <v>1432</v>
      </c>
      <c r="D1270" s="2" t="s">
        <v>3233</v>
      </c>
      <c r="E1270" s="2" t="s">
        <v>3234</v>
      </c>
      <c r="F1270" s="2" t="s">
        <v>4341</v>
      </c>
      <c r="G1270" s="2" t="s">
        <v>4342</v>
      </c>
      <c r="H1270" s="3">
        <v>1300</v>
      </c>
      <c r="I1270" s="3">
        <v>25</v>
      </c>
      <c r="J1270" s="3">
        <v>6.6</v>
      </c>
      <c r="K1270" s="3">
        <v>0.13</v>
      </c>
      <c r="L1270" s="3">
        <v>1.64</v>
      </c>
      <c r="M1270" s="3">
        <v>0.03</v>
      </c>
      <c r="N1270" s="3">
        <v>1.64</v>
      </c>
      <c r="O1270" s="3">
        <v>0.03</v>
      </c>
      <c r="P1270" s="3">
        <v>1.64</v>
      </c>
      <c r="Q1270" s="3">
        <v>0.03</v>
      </c>
      <c r="R1270" s="3">
        <v>1.68</v>
      </c>
      <c r="S1270" s="3">
        <v>0.03</v>
      </c>
      <c r="T1270" s="3">
        <v>1.64</v>
      </c>
      <c r="U1270" s="3">
        <v>0.03</v>
      </c>
      <c r="V1270" s="3">
        <v>0</v>
      </c>
      <c r="W1270" s="3">
        <v>0</v>
      </c>
      <c r="X1270" s="3">
        <v>0</v>
      </c>
      <c r="Y1270" s="3">
        <v>0</v>
      </c>
      <c r="Z1270" s="3">
        <v>0</v>
      </c>
      <c r="AA1270" s="3">
        <v>0</v>
      </c>
      <c r="AB1270" s="3">
        <v>1.64</v>
      </c>
      <c r="AC1270" s="3">
        <v>0.03</v>
      </c>
    </row>
    <row r="1271" spans="1:29" x14ac:dyDescent="0.35">
      <c r="A1271" s="30">
        <v>2026</v>
      </c>
      <c r="B1271" s="29">
        <v>1</v>
      </c>
      <c r="C1271" s="2" t="s">
        <v>1432</v>
      </c>
      <c r="D1271" s="2" t="s">
        <v>3254</v>
      </c>
      <c r="E1271" s="2" t="s">
        <v>3255</v>
      </c>
      <c r="F1271" s="2" t="s">
        <v>4343</v>
      </c>
      <c r="G1271" s="2" t="s">
        <v>4344</v>
      </c>
      <c r="H1271" s="3">
        <v>100</v>
      </c>
      <c r="I1271" s="3">
        <v>87</v>
      </c>
      <c r="J1271" s="3">
        <v>87</v>
      </c>
      <c r="K1271" s="3">
        <v>75.69</v>
      </c>
      <c r="L1271" s="3">
        <v>0</v>
      </c>
      <c r="M1271" s="3">
        <v>0</v>
      </c>
      <c r="N1271" s="3">
        <v>0</v>
      </c>
      <c r="O1271" s="3">
        <v>0</v>
      </c>
      <c r="P1271" s="3">
        <v>0</v>
      </c>
      <c r="Q1271" s="3">
        <v>0</v>
      </c>
      <c r="R1271" s="3">
        <v>87</v>
      </c>
      <c r="S1271" s="3">
        <v>75.69</v>
      </c>
      <c r="T1271" s="3">
        <v>0</v>
      </c>
      <c r="U1271" s="3">
        <v>0</v>
      </c>
      <c r="V1271" s="3">
        <v>0</v>
      </c>
      <c r="W1271" s="3">
        <v>0</v>
      </c>
      <c r="X1271" s="3">
        <v>0</v>
      </c>
      <c r="Y1271" s="3">
        <v>0</v>
      </c>
      <c r="Z1271" s="3">
        <v>0</v>
      </c>
      <c r="AA1271" s="3">
        <v>0</v>
      </c>
      <c r="AB1271" s="3">
        <v>0</v>
      </c>
      <c r="AC1271" s="3">
        <v>0</v>
      </c>
    </row>
    <row r="1272" spans="1:29" x14ac:dyDescent="0.35">
      <c r="A1272" s="30">
        <v>2026</v>
      </c>
      <c r="B1272" s="29">
        <v>1</v>
      </c>
      <c r="C1272" s="2" t="s">
        <v>1432</v>
      </c>
      <c r="D1272" s="2" t="s">
        <v>3254</v>
      </c>
      <c r="E1272" s="2" t="s">
        <v>3255</v>
      </c>
      <c r="F1272" s="2" t="s">
        <v>4345</v>
      </c>
      <c r="G1272" s="2" t="s">
        <v>4346</v>
      </c>
      <c r="H1272" s="3">
        <v>100</v>
      </c>
      <c r="I1272" s="3">
        <v>13</v>
      </c>
      <c r="J1272" s="3">
        <v>13</v>
      </c>
      <c r="K1272" s="3">
        <v>1.69</v>
      </c>
      <c r="L1272" s="3">
        <v>0</v>
      </c>
      <c r="M1272" s="3">
        <v>0</v>
      </c>
      <c r="N1272" s="3">
        <v>0</v>
      </c>
      <c r="O1272" s="3">
        <v>0</v>
      </c>
      <c r="P1272" s="3">
        <v>0</v>
      </c>
      <c r="Q1272" s="3">
        <v>0</v>
      </c>
      <c r="R1272" s="3">
        <v>13</v>
      </c>
      <c r="S1272" s="3">
        <v>1.69</v>
      </c>
      <c r="T1272" s="3">
        <v>0</v>
      </c>
      <c r="U1272" s="3">
        <v>0</v>
      </c>
      <c r="V1272" s="3">
        <v>0</v>
      </c>
      <c r="W1272" s="3">
        <v>0</v>
      </c>
      <c r="X1272" s="3">
        <v>0</v>
      </c>
      <c r="Y1272" s="3">
        <v>0</v>
      </c>
      <c r="Z1272" s="3">
        <v>0</v>
      </c>
      <c r="AA1272" s="3">
        <v>0</v>
      </c>
      <c r="AB1272" s="3">
        <v>0</v>
      </c>
      <c r="AC1272" s="3">
        <v>0</v>
      </c>
    </row>
    <row r="1273" spans="1:29" x14ac:dyDescent="0.35">
      <c r="A1273" s="30">
        <v>2026</v>
      </c>
      <c r="B1273" s="29">
        <v>1</v>
      </c>
      <c r="C1273" s="2" t="s">
        <v>1432</v>
      </c>
      <c r="D1273" s="2" t="s">
        <v>3245</v>
      </c>
      <c r="E1273" s="2" t="s">
        <v>3246</v>
      </c>
      <c r="F1273" s="2" t="s">
        <v>3246</v>
      </c>
      <c r="G1273" s="2" t="s">
        <v>4348</v>
      </c>
      <c r="H1273" s="3">
        <v>1</v>
      </c>
      <c r="I1273" s="3">
        <v>100</v>
      </c>
      <c r="J1273" s="3">
        <v>0.87</v>
      </c>
      <c r="K1273" s="3">
        <v>87</v>
      </c>
      <c r="L1273" s="3">
        <v>0.01</v>
      </c>
      <c r="M1273" s="3">
        <v>1</v>
      </c>
      <c r="N1273" s="3">
        <v>0.06</v>
      </c>
      <c r="O1273" s="3">
        <v>6</v>
      </c>
      <c r="P1273" s="3">
        <v>0.34</v>
      </c>
      <c r="Q1273" s="3">
        <v>34</v>
      </c>
      <c r="R1273" s="3">
        <v>0.46</v>
      </c>
      <c r="S1273" s="3">
        <v>46</v>
      </c>
      <c r="T1273" s="3">
        <v>0</v>
      </c>
      <c r="U1273" s="3">
        <v>0</v>
      </c>
      <c r="V1273" s="3">
        <v>0</v>
      </c>
      <c r="W1273" s="3">
        <v>0</v>
      </c>
      <c r="X1273" s="3">
        <v>0</v>
      </c>
      <c r="Y1273" s="3">
        <v>0</v>
      </c>
      <c r="Z1273" s="3">
        <v>0</v>
      </c>
      <c r="AA1273" s="3">
        <v>0</v>
      </c>
      <c r="AB1273" s="3">
        <v>0</v>
      </c>
      <c r="AC1273" s="3">
        <v>0</v>
      </c>
    </row>
    <row r="1274" spans="1:29" x14ac:dyDescent="0.35">
      <c r="A1274" s="30">
        <v>2026</v>
      </c>
      <c r="B1274" s="29">
        <v>1</v>
      </c>
      <c r="C1274" s="2" t="s">
        <v>1432</v>
      </c>
      <c r="D1274" s="2" t="s">
        <v>3242</v>
      </c>
      <c r="E1274" s="2" t="s">
        <v>3243</v>
      </c>
      <c r="F1274" s="2" t="s">
        <v>4349</v>
      </c>
      <c r="G1274" s="2" t="s">
        <v>4350</v>
      </c>
      <c r="H1274" s="3">
        <v>100</v>
      </c>
      <c r="I1274" s="3">
        <v>100</v>
      </c>
      <c r="J1274" s="3">
        <v>0</v>
      </c>
      <c r="K1274" s="3">
        <v>0</v>
      </c>
      <c r="L1274" s="3">
        <v>0</v>
      </c>
      <c r="M1274" s="3">
        <v>0</v>
      </c>
      <c r="N1274" s="3">
        <v>0</v>
      </c>
      <c r="O1274" s="3">
        <v>0</v>
      </c>
      <c r="P1274" s="3">
        <v>0</v>
      </c>
      <c r="Q1274" s="3">
        <v>0</v>
      </c>
      <c r="R1274" s="3">
        <v>0</v>
      </c>
      <c r="S1274" s="3">
        <v>0</v>
      </c>
      <c r="T1274" s="3">
        <v>0</v>
      </c>
      <c r="U1274" s="3">
        <v>0</v>
      </c>
      <c r="V1274" s="3">
        <v>0</v>
      </c>
      <c r="W1274" s="3">
        <v>0</v>
      </c>
      <c r="X1274" s="3">
        <v>0</v>
      </c>
      <c r="Y1274" s="3">
        <v>0</v>
      </c>
      <c r="Z1274" s="3">
        <v>0</v>
      </c>
      <c r="AA1274" s="3">
        <v>0</v>
      </c>
      <c r="AB1274" s="3">
        <v>0</v>
      </c>
      <c r="AC1274" s="3">
        <v>0</v>
      </c>
    </row>
    <row r="1275" spans="1:29" x14ac:dyDescent="0.35">
      <c r="A1275" s="30">
        <v>2026</v>
      </c>
      <c r="B1275" s="29">
        <v>1</v>
      </c>
      <c r="C1275" s="2" t="s">
        <v>1432</v>
      </c>
      <c r="D1275" s="2" t="s">
        <v>1540</v>
      </c>
      <c r="E1275" s="2" t="s">
        <v>1541</v>
      </c>
      <c r="F1275" s="2" t="s">
        <v>1542</v>
      </c>
      <c r="G1275" s="2" t="s">
        <v>1543</v>
      </c>
      <c r="H1275" s="3">
        <v>1</v>
      </c>
      <c r="I1275" s="3">
        <v>8.33</v>
      </c>
      <c r="J1275" s="3">
        <v>1</v>
      </c>
      <c r="K1275" s="3">
        <v>8.33</v>
      </c>
      <c r="L1275" s="3">
        <v>0</v>
      </c>
      <c r="M1275" s="3">
        <v>0</v>
      </c>
      <c r="N1275" s="3">
        <v>0</v>
      </c>
      <c r="O1275" s="3">
        <v>0</v>
      </c>
      <c r="P1275" s="3">
        <v>1</v>
      </c>
      <c r="Q1275" s="3">
        <v>8.33</v>
      </c>
      <c r="R1275" s="3">
        <v>0</v>
      </c>
      <c r="S1275" s="3">
        <v>0</v>
      </c>
      <c r="T1275" s="3">
        <v>0</v>
      </c>
      <c r="U1275" s="3">
        <v>0</v>
      </c>
      <c r="V1275" s="3">
        <v>0</v>
      </c>
      <c r="W1275" s="3">
        <v>0</v>
      </c>
      <c r="X1275" s="3">
        <v>0</v>
      </c>
      <c r="Y1275" s="3">
        <v>0</v>
      </c>
      <c r="Z1275" s="3">
        <v>0</v>
      </c>
      <c r="AA1275" s="3">
        <v>0</v>
      </c>
      <c r="AB1275" s="3">
        <v>0</v>
      </c>
      <c r="AC1275" s="3">
        <v>0</v>
      </c>
    </row>
    <row r="1276" spans="1:29" x14ac:dyDescent="0.35">
      <c r="A1276" s="30">
        <v>2026</v>
      </c>
      <c r="B1276" s="29">
        <v>1</v>
      </c>
      <c r="C1276" s="2" t="s">
        <v>1432</v>
      </c>
      <c r="D1276" s="2" t="s">
        <v>1540</v>
      </c>
      <c r="E1276" s="2" t="s">
        <v>1541</v>
      </c>
      <c r="F1276" s="2" t="s">
        <v>1542</v>
      </c>
      <c r="G1276" s="2" t="s">
        <v>1544</v>
      </c>
      <c r="H1276" s="3">
        <v>12</v>
      </c>
      <c r="I1276" s="3">
        <v>8.33</v>
      </c>
      <c r="J1276" s="3">
        <v>12</v>
      </c>
      <c r="K1276" s="3">
        <v>8.33</v>
      </c>
      <c r="L1276" s="3">
        <v>0</v>
      </c>
      <c r="M1276" s="3">
        <v>0</v>
      </c>
      <c r="N1276" s="3">
        <v>0</v>
      </c>
      <c r="O1276" s="3">
        <v>0</v>
      </c>
      <c r="P1276" s="3">
        <v>12</v>
      </c>
      <c r="Q1276" s="3">
        <v>8.33</v>
      </c>
      <c r="R1276" s="3">
        <v>0</v>
      </c>
      <c r="S1276" s="3">
        <v>0</v>
      </c>
      <c r="T1276" s="3">
        <v>0</v>
      </c>
      <c r="U1276" s="3">
        <v>0</v>
      </c>
      <c r="V1276" s="3">
        <v>0</v>
      </c>
      <c r="W1276" s="3">
        <v>0</v>
      </c>
      <c r="X1276" s="3">
        <v>0</v>
      </c>
      <c r="Y1276" s="3">
        <v>0</v>
      </c>
      <c r="Z1276" s="3">
        <v>0</v>
      </c>
      <c r="AA1276" s="3">
        <v>0</v>
      </c>
      <c r="AB1276" s="3">
        <v>0</v>
      </c>
      <c r="AC1276" s="3">
        <v>0</v>
      </c>
    </row>
    <row r="1277" spans="1:29" x14ac:dyDescent="0.35">
      <c r="A1277" s="30">
        <v>2026</v>
      </c>
      <c r="B1277" s="29">
        <v>1</v>
      </c>
      <c r="C1277" s="2" t="s">
        <v>1432</v>
      </c>
      <c r="D1277" s="2" t="s">
        <v>1540</v>
      </c>
      <c r="E1277" s="2" t="s">
        <v>1541</v>
      </c>
      <c r="F1277" s="2" t="s">
        <v>1545</v>
      </c>
      <c r="G1277" s="2" t="s">
        <v>1546</v>
      </c>
      <c r="H1277" s="3">
        <v>40</v>
      </c>
      <c r="I1277" s="3">
        <v>8.32</v>
      </c>
      <c r="J1277" s="3">
        <v>6</v>
      </c>
      <c r="K1277" s="3">
        <v>1.25</v>
      </c>
      <c r="L1277" s="3">
        <v>0</v>
      </c>
      <c r="M1277" s="3">
        <v>0</v>
      </c>
      <c r="N1277" s="3">
        <v>0</v>
      </c>
      <c r="O1277" s="3">
        <v>0</v>
      </c>
      <c r="P1277" s="3">
        <v>6</v>
      </c>
      <c r="Q1277" s="3">
        <v>1.25</v>
      </c>
      <c r="R1277" s="3">
        <v>0</v>
      </c>
      <c r="S1277" s="3">
        <v>0</v>
      </c>
      <c r="T1277" s="3">
        <v>0</v>
      </c>
      <c r="U1277" s="3">
        <v>0</v>
      </c>
      <c r="V1277" s="3">
        <v>0</v>
      </c>
      <c r="W1277" s="3">
        <v>0</v>
      </c>
      <c r="X1277" s="3">
        <v>0</v>
      </c>
      <c r="Y1277" s="3">
        <v>0</v>
      </c>
      <c r="Z1277" s="3">
        <v>0</v>
      </c>
      <c r="AA1277" s="3">
        <v>0</v>
      </c>
      <c r="AB1277" s="3">
        <v>0</v>
      </c>
      <c r="AC1277" s="3">
        <v>0</v>
      </c>
    </row>
    <row r="1278" spans="1:29" x14ac:dyDescent="0.35">
      <c r="A1278" s="30">
        <v>2026</v>
      </c>
      <c r="B1278" s="29">
        <v>1</v>
      </c>
      <c r="C1278" s="2" t="s">
        <v>1432</v>
      </c>
      <c r="D1278" s="2" t="s">
        <v>1540</v>
      </c>
      <c r="E1278" s="2" t="s">
        <v>1541</v>
      </c>
      <c r="F1278" s="2" t="s">
        <v>1542</v>
      </c>
      <c r="G1278" s="2" t="s">
        <v>1547</v>
      </c>
      <c r="H1278" s="3">
        <v>39</v>
      </c>
      <c r="I1278" s="3">
        <v>8.32</v>
      </c>
      <c r="J1278" s="3">
        <v>39</v>
      </c>
      <c r="K1278" s="3">
        <v>8.32</v>
      </c>
      <c r="L1278" s="3">
        <v>0</v>
      </c>
      <c r="M1278" s="3">
        <v>0</v>
      </c>
      <c r="N1278" s="3">
        <v>5</v>
      </c>
      <c r="O1278" s="3">
        <v>1.07</v>
      </c>
      <c r="P1278" s="3">
        <v>34</v>
      </c>
      <c r="Q1278" s="3">
        <v>7.25</v>
      </c>
      <c r="R1278" s="3">
        <v>0</v>
      </c>
      <c r="S1278" s="3">
        <v>0</v>
      </c>
      <c r="T1278" s="3">
        <v>0</v>
      </c>
      <c r="U1278" s="3">
        <v>0</v>
      </c>
      <c r="V1278" s="3">
        <v>0</v>
      </c>
      <c r="W1278" s="3">
        <v>0</v>
      </c>
      <c r="X1278" s="3">
        <v>0</v>
      </c>
      <c r="Y1278" s="3">
        <v>0</v>
      </c>
      <c r="Z1278" s="3">
        <v>0</v>
      </c>
      <c r="AA1278" s="3">
        <v>0</v>
      </c>
      <c r="AB1278" s="3">
        <v>0</v>
      </c>
      <c r="AC1278" s="3">
        <v>0</v>
      </c>
    </row>
    <row r="1279" spans="1:29" x14ac:dyDescent="0.35">
      <c r="A1279" s="30">
        <v>2026</v>
      </c>
      <c r="B1279" s="29">
        <v>1</v>
      </c>
      <c r="C1279" s="2" t="s">
        <v>1432</v>
      </c>
      <c r="D1279" s="2" t="s">
        <v>1540</v>
      </c>
      <c r="E1279" s="2" t="s">
        <v>1541</v>
      </c>
      <c r="F1279" s="2" t="s">
        <v>1548</v>
      </c>
      <c r="G1279" s="2" t="s">
        <v>1549</v>
      </c>
      <c r="H1279" s="3">
        <v>1</v>
      </c>
      <c r="I1279" s="3">
        <v>33.299999999999997</v>
      </c>
      <c r="J1279" s="3">
        <v>1</v>
      </c>
      <c r="K1279" s="3">
        <v>33.299999999999997</v>
      </c>
      <c r="L1279" s="3">
        <v>0</v>
      </c>
      <c r="M1279" s="3">
        <v>0</v>
      </c>
      <c r="N1279" s="3">
        <v>0</v>
      </c>
      <c r="O1279" s="3">
        <v>0</v>
      </c>
      <c r="P1279" s="3">
        <v>1</v>
      </c>
      <c r="Q1279" s="3">
        <v>33.299999999999997</v>
      </c>
      <c r="R1279" s="3">
        <v>0</v>
      </c>
      <c r="S1279" s="3">
        <v>0</v>
      </c>
      <c r="T1279" s="3">
        <v>0</v>
      </c>
      <c r="U1279" s="3">
        <v>0</v>
      </c>
      <c r="V1279" s="3">
        <v>0</v>
      </c>
      <c r="W1279" s="3">
        <v>0</v>
      </c>
      <c r="X1279" s="3">
        <v>0</v>
      </c>
      <c r="Y1279" s="3">
        <v>0</v>
      </c>
      <c r="Z1279" s="3">
        <v>0</v>
      </c>
      <c r="AA1279" s="3">
        <v>0</v>
      </c>
      <c r="AB1279" s="3">
        <v>0</v>
      </c>
      <c r="AC1279" s="3">
        <v>0</v>
      </c>
    </row>
    <row r="1280" spans="1:29" x14ac:dyDescent="0.35">
      <c r="A1280" s="30">
        <v>2026</v>
      </c>
      <c r="B1280" s="29">
        <v>1</v>
      </c>
      <c r="C1280" s="2" t="s">
        <v>1432</v>
      </c>
      <c r="D1280" s="2" t="s">
        <v>1540</v>
      </c>
      <c r="E1280" s="2" t="s">
        <v>1541</v>
      </c>
      <c r="F1280" s="2" t="s">
        <v>1550</v>
      </c>
      <c r="G1280" s="2" t="s">
        <v>1551</v>
      </c>
      <c r="H1280" s="3">
        <v>92</v>
      </c>
      <c r="I1280" s="3">
        <v>16.7</v>
      </c>
      <c r="J1280" s="3">
        <v>1</v>
      </c>
      <c r="K1280" s="3">
        <v>0.18</v>
      </c>
      <c r="L1280" s="3">
        <v>0</v>
      </c>
      <c r="M1280" s="3">
        <v>0</v>
      </c>
      <c r="N1280" s="3">
        <v>0</v>
      </c>
      <c r="O1280" s="3">
        <v>0</v>
      </c>
      <c r="P1280" s="3">
        <v>1</v>
      </c>
      <c r="Q1280" s="3">
        <v>0.18</v>
      </c>
      <c r="R1280" s="3">
        <v>0</v>
      </c>
      <c r="S1280" s="3">
        <v>0</v>
      </c>
      <c r="T1280" s="3">
        <v>0</v>
      </c>
      <c r="U1280" s="3">
        <v>0</v>
      </c>
      <c r="V1280" s="3">
        <v>0</v>
      </c>
      <c r="W1280" s="3">
        <v>0</v>
      </c>
      <c r="X1280" s="3">
        <v>0</v>
      </c>
      <c r="Y1280" s="3">
        <v>0</v>
      </c>
      <c r="Z1280" s="3">
        <v>0</v>
      </c>
      <c r="AA1280" s="3">
        <v>0</v>
      </c>
      <c r="AB1280" s="3">
        <v>0</v>
      </c>
      <c r="AC1280" s="3">
        <v>0</v>
      </c>
    </row>
    <row r="1281" spans="1:29" x14ac:dyDescent="0.35">
      <c r="A1281" s="30">
        <v>2026</v>
      </c>
      <c r="B1281" s="29">
        <v>1</v>
      </c>
      <c r="C1281" s="2" t="s">
        <v>1432</v>
      </c>
      <c r="D1281" s="2" t="s">
        <v>1540</v>
      </c>
      <c r="E1281" s="2" t="s">
        <v>1541</v>
      </c>
      <c r="F1281" s="2" t="s">
        <v>1550</v>
      </c>
      <c r="G1281" s="2" t="s">
        <v>1552</v>
      </c>
      <c r="H1281" s="3">
        <v>100</v>
      </c>
      <c r="I1281" s="3">
        <v>16.7</v>
      </c>
      <c r="J1281" s="3">
        <v>1</v>
      </c>
      <c r="K1281" s="3">
        <v>0.17</v>
      </c>
      <c r="L1281" s="3">
        <v>0</v>
      </c>
      <c r="M1281" s="3">
        <v>0</v>
      </c>
      <c r="N1281" s="3">
        <v>0</v>
      </c>
      <c r="O1281" s="3">
        <v>0</v>
      </c>
      <c r="P1281" s="3">
        <v>1</v>
      </c>
      <c r="Q1281" s="3">
        <v>0.17</v>
      </c>
      <c r="R1281" s="3">
        <v>0</v>
      </c>
      <c r="S1281" s="3">
        <v>0</v>
      </c>
      <c r="T1281" s="3">
        <v>0</v>
      </c>
      <c r="U1281" s="3">
        <v>0</v>
      </c>
      <c r="V1281" s="3">
        <v>0</v>
      </c>
      <c r="W1281" s="3">
        <v>0</v>
      </c>
      <c r="X1281" s="3">
        <v>0</v>
      </c>
      <c r="Y1281" s="3">
        <v>0</v>
      </c>
      <c r="Z1281" s="3">
        <v>0</v>
      </c>
      <c r="AA1281" s="3">
        <v>0</v>
      </c>
      <c r="AB1281" s="3">
        <v>0</v>
      </c>
      <c r="AC1281" s="3">
        <v>0</v>
      </c>
    </row>
    <row r="1282" spans="1:29" x14ac:dyDescent="0.35">
      <c r="A1282" s="30">
        <v>2026</v>
      </c>
      <c r="B1282" s="29">
        <v>1</v>
      </c>
      <c r="C1282" s="2" t="s">
        <v>1432</v>
      </c>
      <c r="D1282" s="2" t="s">
        <v>1553</v>
      </c>
      <c r="E1282" s="2" t="s">
        <v>1554</v>
      </c>
      <c r="F1282" s="2" t="s">
        <v>1555</v>
      </c>
      <c r="G1282" s="2" t="s">
        <v>1556</v>
      </c>
      <c r="H1282" s="3">
        <v>106000</v>
      </c>
      <c r="I1282" s="3">
        <v>38</v>
      </c>
      <c r="J1282" s="3">
        <v>10000</v>
      </c>
      <c r="K1282" s="3">
        <v>3.59</v>
      </c>
      <c r="L1282" s="3">
        <v>681</v>
      </c>
      <c r="M1282" s="3">
        <v>0.24</v>
      </c>
      <c r="N1282" s="3">
        <v>2000</v>
      </c>
      <c r="O1282" s="3">
        <v>0.72</v>
      </c>
      <c r="P1282" s="3">
        <v>2500</v>
      </c>
      <c r="Q1282" s="3">
        <v>0.9</v>
      </c>
      <c r="R1282" s="3">
        <v>4819</v>
      </c>
      <c r="S1282" s="3">
        <v>1.73</v>
      </c>
      <c r="T1282" s="3">
        <v>681</v>
      </c>
      <c r="U1282" s="3">
        <v>0.24</v>
      </c>
      <c r="V1282" s="3">
        <v>0</v>
      </c>
      <c r="W1282" s="3">
        <v>0</v>
      </c>
      <c r="X1282" s="3">
        <v>0</v>
      </c>
      <c r="Y1282" s="3">
        <v>0</v>
      </c>
      <c r="Z1282" s="3">
        <v>0</v>
      </c>
      <c r="AA1282" s="3">
        <v>0</v>
      </c>
      <c r="AB1282" s="3">
        <v>681</v>
      </c>
      <c r="AC1282" s="3">
        <v>0.24</v>
      </c>
    </row>
    <row r="1283" spans="1:29" x14ac:dyDescent="0.35">
      <c r="A1283" s="30">
        <v>2026</v>
      </c>
      <c r="B1283" s="29">
        <v>1</v>
      </c>
      <c r="C1283" s="2" t="s">
        <v>1432</v>
      </c>
      <c r="D1283" s="2" t="s">
        <v>1553</v>
      </c>
      <c r="E1283" s="2" t="s">
        <v>1554</v>
      </c>
      <c r="F1283" s="2" t="s">
        <v>1557</v>
      </c>
      <c r="G1283" s="2" t="s">
        <v>1558</v>
      </c>
      <c r="H1283" s="3">
        <v>133836</v>
      </c>
      <c r="I1283" s="3">
        <v>48</v>
      </c>
      <c r="J1283" s="3">
        <v>15762</v>
      </c>
      <c r="K1283" s="3">
        <v>5.65</v>
      </c>
      <c r="L1283" s="3">
        <v>0</v>
      </c>
      <c r="M1283" s="3">
        <v>0</v>
      </c>
      <c r="N1283" s="3">
        <v>0</v>
      </c>
      <c r="O1283" s="3">
        <v>0</v>
      </c>
      <c r="P1283" s="3">
        <v>551</v>
      </c>
      <c r="Q1283" s="3">
        <v>0.2</v>
      </c>
      <c r="R1283" s="3">
        <v>15211</v>
      </c>
      <c r="S1283" s="3">
        <v>5.46</v>
      </c>
      <c r="T1283" s="3">
        <v>0</v>
      </c>
      <c r="U1283" s="3">
        <v>0</v>
      </c>
      <c r="V1283" s="3">
        <v>0</v>
      </c>
      <c r="W1283" s="3">
        <v>0</v>
      </c>
      <c r="X1283" s="3">
        <v>0</v>
      </c>
      <c r="Y1283" s="3">
        <v>0</v>
      </c>
      <c r="Z1283" s="3">
        <v>0</v>
      </c>
      <c r="AA1283" s="3">
        <v>0</v>
      </c>
      <c r="AB1283" s="3">
        <v>0</v>
      </c>
      <c r="AC1283" s="3">
        <v>0</v>
      </c>
    </row>
    <row r="1284" spans="1:29" x14ac:dyDescent="0.35">
      <c r="A1284" s="30">
        <v>2026</v>
      </c>
      <c r="B1284" s="29">
        <v>1</v>
      </c>
      <c r="C1284" s="2" t="s">
        <v>1432</v>
      </c>
      <c r="D1284" s="2" t="s">
        <v>1553</v>
      </c>
      <c r="E1284" s="2" t="s">
        <v>1554</v>
      </c>
      <c r="F1284" s="2" t="s">
        <v>1559</v>
      </c>
      <c r="G1284" s="2" t="s">
        <v>1560</v>
      </c>
      <c r="H1284" s="3">
        <v>134</v>
      </c>
      <c r="I1284" s="3">
        <v>1</v>
      </c>
      <c r="J1284" s="3">
        <v>30</v>
      </c>
      <c r="K1284" s="3">
        <v>0.22</v>
      </c>
      <c r="L1284" s="3">
        <v>0</v>
      </c>
      <c r="M1284" s="3">
        <v>0</v>
      </c>
      <c r="N1284" s="3">
        <v>0</v>
      </c>
      <c r="O1284" s="3">
        <v>0</v>
      </c>
      <c r="P1284" s="3">
        <v>3</v>
      </c>
      <c r="Q1284" s="3">
        <v>0.02</v>
      </c>
      <c r="R1284" s="3">
        <v>27</v>
      </c>
      <c r="S1284" s="3">
        <v>0.2</v>
      </c>
      <c r="T1284" s="3">
        <v>0</v>
      </c>
      <c r="U1284" s="3">
        <v>0</v>
      </c>
      <c r="V1284" s="3">
        <v>0</v>
      </c>
      <c r="W1284" s="3">
        <v>0</v>
      </c>
      <c r="X1284" s="3">
        <v>0</v>
      </c>
      <c r="Y1284" s="3">
        <v>0</v>
      </c>
      <c r="Z1284" s="3">
        <v>0</v>
      </c>
      <c r="AA1284" s="3">
        <v>0</v>
      </c>
      <c r="AB1284" s="3">
        <v>0</v>
      </c>
      <c r="AC1284" s="3">
        <v>0</v>
      </c>
    </row>
    <row r="1285" spans="1:29" x14ac:dyDescent="0.35">
      <c r="A1285" s="30">
        <v>2026</v>
      </c>
      <c r="B1285" s="29">
        <v>1</v>
      </c>
      <c r="C1285" s="2" t="s">
        <v>1432</v>
      </c>
      <c r="D1285" s="2" t="s">
        <v>1553</v>
      </c>
      <c r="E1285" s="2" t="s">
        <v>1554</v>
      </c>
      <c r="F1285" s="2" t="s">
        <v>1561</v>
      </c>
      <c r="G1285" s="2" t="s">
        <v>1562</v>
      </c>
      <c r="H1285" s="3">
        <v>37131</v>
      </c>
      <c r="I1285" s="3">
        <v>13</v>
      </c>
      <c r="J1285" s="3">
        <v>8681</v>
      </c>
      <c r="K1285" s="3">
        <v>3.04</v>
      </c>
      <c r="L1285" s="3">
        <v>902</v>
      </c>
      <c r="M1285" s="3">
        <v>0.32</v>
      </c>
      <c r="N1285" s="3">
        <v>1571</v>
      </c>
      <c r="O1285" s="3">
        <v>0.55000000000000004</v>
      </c>
      <c r="P1285" s="3">
        <v>1686</v>
      </c>
      <c r="Q1285" s="3">
        <v>0.59</v>
      </c>
      <c r="R1285" s="3">
        <v>4522</v>
      </c>
      <c r="S1285" s="3">
        <v>1.58</v>
      </c>
      <c r="T1285" s="3">
        <v>902</v>
      </c>
      <c r="U1285" s="3">
        <v>0.32</v>
      </c>
      <c r="V1285" s="3">
        <v>0</v>
      </c>
      <c r="W1285" s="3">
        <v>0</v>
      </c>
      <c r="X1285" s="3">
        <v>0</v>
      </c>
      <c r="Y1285" s="3">
        <v>0</v>
      </c>
      <c r="Z1285" s="3">
        <v>0</v>
      </c>
      <c r="AA1285" s="3">
        <v>0</v>
      </c>
      <c r="AB1285" s="3">
        <v>902</v>
      </c>
      <c r="AC1285" s="3">
        <v>0.32</v>
      </c>
    </row>
    <row r="1286" spans="1:29" x14ac:dyDescent="0.35">
      <c r="A1286" s="30">
        <v>2026</v>
      </c>
      <c r="B1286" s="29">
        <v>1</v>
      </c>
      <c r="C1286" s="2" t="s">
        <v>1563</v>
      </c>
      <c r="D1286" s="2" t="s">
        <v>1564</v>
      </c>
      <c r="E1286" s="2" t="s">
        <v>1565</v>
      </c>
      <c r="F1286" s="2" t="s">
        <v>1566</v>
      </c>
      <c r="G1286" s="2" t="s">
        <v>1567</v>
      </c>
      <c r="H1286" s="3">
        <v>89</v>
      </c>
      <c r="I1286" s="3">
        <v>10</v>
      </c>
      <c r="J1286" s="3">
        <v>4</v>
      </c>
      <c r="K1286" s="3">
        <v>0.45</v>
      </c>
      <c r="L1286" s="3">
        <v>3</v>
      </c>
      <c r="M1286" s="3">
        <v>0.34</v>
      </c>
      <c r="N1286" s="3">
        <v>1</v>
      </c>
      <c r="O1286" s="3">
        <v>0.11</v>
      </c>
      <c r="P1286" s="3">
        <v>0</v>
      </c>
      <c r="Q1286" s="3">
        <v>0</v>
      </c>
      <c r="R1286" s="3">
        <v>0</v>
      </c>
      <c r="S1286" s="3">
        <v>0</v>
      </c>
      <c r="T1286" s="3">
        <v>3</v>
      </c>
      <c r="U1286" s="3">
        <v>0.34</v>
      </c>
      <c r="V1286" s="3">
        <v>0</v>
      </c>
      <c r="W1286" s="3">
        <v>0</v>
      </c>
      <c r="X1286" s="3">
        <v>0</v>
      </c>
      <c r="Y1286" s="3">
        <v>0</v>
      </c>
      <c r="Z1286" s="3">
        <v>0</v>
      </c>
      <c r="AA1286" s="3">
        <v>0</v>
      </c>
      <c r="AB1286" s="3">
        <v>3</v>
      </c>
      <c r="AC1286" s="3">
        <v>0.34</v>
      </c>
    </row>
    <row r="1287" spans="1:29" x14ac:dyDescent="0.35">
      <c r="A1287" s="30">
        <v>2026</v>
      </c>
      <c r="B1287" s="29">
        <v>1</v>
      </c>
      <c r="C1287" s="2" t="s">
        <v>1563</v>
      </c>
      <c r="D1287" s="2" t="s">
        <v>1564</v>
      </c>
      <c r="E1287" s="2" t="s">
        <v>1565</v>
      </c>
      <c r="F1287" s="2" t="s">
        <v>1568</v>
      </c>
      <c r="G1287" s="2" t="s">
        <v>1569</v>
      </c>
      <c r="H1287" s="3">
        <v>17</v>
      </c>
      <c r="I1287" s="3">
        <v>15</v>
      </c>
      <c r="J1287" s="3">
        <v>0</v>
      </c>
      <c r="K1287" s="3">
        <v>0</v>
      </c>
      <c r="L1287" s="3">
        <v>0</v>
      </c>
      <c r="M1287" s="3">
        <v>0</v>
      </c>
      <c r="N1287" s="3">
        <v>0</v>
      </c>
      <c r="O1287" s="3">
        <v>0</v>
      </c>
      <c r="P1287" s="3">
        <v>0</v>
      </c>
      <c r="Q1287" s="3">
        <v>0</v>
      </c>
      <c r="R1287" s="3">
        <v>0</v>
      </c>
      <c r="S1287" s="3">
        <v>0</v>
      </c>
      <c r="T1287" s="3">
        <v>0</v>
      </c>
      <c r="U1287" s="3">
        <v>0</v>
      </c>
      <c r="V1287" s="3">
        <v>0</v>
      </c>
      <c r="W1287" s="3">
        <v>0</v>
      </c>
      <c r="X1287" s="3">
        <v>0</v>
      </c>
      <c r="Y1287" s="3">
        <v>0</v>
      </c>
      <c r="Z1287" s="3">
        <v>0</v>
      </c>
      <c r="AA1287" s="3">
        <v>0</v>
      </c>
      <c r="AB1287" s="3">
        <v>0</v>
      </c>
      <c r="AC1287" s="3">
        <v>0</v>
      </c>
    </row>
    <row r="1288" spans="1:29" x14ac:dyDescent="0.35">
      <c r="A1288" s="30">
        <v>2026</v>
      </c>
      <c r="B1288" s="29">
        <v>1</v>
      </c>
      <c r="C1288" s="2" t="s">
        <v>1563</v>
      </c>
      <c r="D1288" s="2" t="s">
        <v>1564</v>
      </c>
      <c r="E1288" s="2" t="s">
        <v>1565</v>
      </c>
      <c r="F1288" s="2" t="s">
        <v>1570</v>
      </c>
      <c r="G1288" s="2" t="s">
        <v>1571</v>
      </c>
      <c r="H1288" s="3">
        <v>168.2</v>
      </c>
      <c r="I1288" s="3">
        <v>15</v>
      </c>
      <c r="J1288" s="3">
        <v>0</v>
      </c>
      <c r="K1288" s="3">
        <v>0</v>
      </c>
      <c r="L1288" s="3">
        <v>0</v>
      </c>
      <c r="M1288" s="3">
        <v>0</v>
      </c>
      <c r="N1288" s="3">
        <v>0</v>
      </c>
      <c r="O1288" s="3">
        <v>0</v>
      </c>
      <c r="P1288" s="3">
        <v>0</v>
      </c>
      <c r="Q1288" s="3">
        <v>0</v>
      </c>
      <c r="R1288" s="3">
        <v>0</v>
      </c>
      <c r="S1288" s="3">
        <v>0</v>
      </c>
      <c r="T1288" s="3">
        <v>0</v>
      </c>
      <c r="U1288" s="3">
        <v>0</v>
      </c>
      <c r="V1288" s="3">
        <v>0</v>
      </c>
      <c r="W1288" s="3">
        <v>0</v>
      </c>
      <c r="X1288" s="3">
        <v>0</v>
      </c>
      <c r="Y1288" s="3">
        <v>0</v>
      </c>
      <c r="Z1288" s="3">
        <v>0</v>
      </c>
      <c r="AA1288" s="3">
        <v>0</v>
      </c>
      <c r="AB1288" s="3">
        <v>0</v>
      </c>
      <c r="AC1288" s="3">
        <v>0</v>
      </c>
    </row>
    <row r="1289" spans="1:29" x14ac:dyDescent="0.35">
      <c r="A1289" s="30">
        <v>2026</v>
      </c>
      <c r="B1289" s="29">
        <v>1</v>
      </c>
      <c r="C1289" s="2" t="s">
        <v>1563</v>
      </c>
      <c r="D1289" s="2" t="s">
        <v>1564</v>
      </c>
      <c r="E1289" s="2" t="s">
        <v>1565</v>
      </c>
      <c r="F1289" s="2" t="s">
        <v>1572</v>
      </c>
      <c r="G1289" s="2" t="s">
        <v>1573</v>
      </c>
      <c r="H1289" s="3">
        <v>185</v>
      </c>
      <c r="I1289" s="3">
        <v>15</v>
      </c>
      <c r="J1289" s="3">
        <v>0</v>
      </c>
      <c r="K1289" s="3">
        <v>0</v>
      </c>
      <c r="L1289" s="3">
        <v>0</v>
      </c>
      <c r="M1289" s="3">
        <v>0</v>
      </c>
      <c r="N1289" s="3">
        <v>0</v>
      </c>
      <c r="O1289" s="3">
        <v>0</v>
      </c>
      <c r="P1289" s="3">
        <v>0</v>
      </c>
      <c r="Q1289" s="3">
        <v>0</v>
      </c>
      <c r="R1289" s="3">
        <v>0</v>
      </c>
      <c r="S1289" s="3">
        <v>0</v>
      </c>
      <c r="T1289" s="3">
        <v>0</v>
      </c>
      <c r="U1289" s="3">
        <v>0</v>
      </c>
      <c r="V1289" s="3">
        <v>0</v>
      </c>
      <c r="W1289" s="3">
        <v>0</v>
      </c>
      <c r="X1289" s="3">
        <v>0</v>
      </c>
      <c r="Y1289" s="3">
        <v>0</v>
      </c>
      <c r="Z1289" s="3">
        <v>0</v>
      </c>
      <c r="AA1289" s="3">
        <v>0</v>
      </c>
      <c r="AB1289" s="3">
        <v>0</v>
      </c>
      <c r="AC1289" s="3">
        <v>0</v>
      </c>
    </row>
    <row r="1290" spans="1:29" x14ac:dyDescent="0.35">
      <c r="A1290" s="30">
        <v>2026</v>
      </c>
      <c r="B1290" s="29">
        <v>1</v>
      </c>
      <c r="C1290" s="2" t="s">
        <v>1563</v>
      </c>
      <c r="D1290" s="2" t="s">
        <v>1564</v>
      </c>
      <c r="E1290" s="2" t="s">
        <v>1565</v>
      </c>
      <c r="F1290" s="2" t="s">
        <v>1570</v>
      </c>
      <c r="G1290" s="2" t="s">
        <v>1574</v>
      </c>
      <c r="H1290" s="3">
        <v>61</v>
      </c>
      <c r="I1290" s="3">
        <v>15</v>
      </c>
      <c r="J1290" s="3">
        <v>0</v>
      </c>
      <c r="K1290" s="3">
        <v>0</v>
      </c>
      <c r="L1290" s="3">
        <v>0</v>
      </c>
      <c r="M1290" s="3">
        <v>0</v>
      </c>
      <c r="N1290" s="3">
        <v>0</v>
      </c>
      <c r="O1290" s="3">
        <v>0</v>
      </c>
      <c r="P1290" s="3">
        <v>0</v>
      </c>
      <c r="Q1290" s="3">
        <v>0</v>
      </c>
      <c r="R1290" s="3">
        <v>0</v>
      </c>
      <c r="S1290" s="3">
        <v>0</v>
      </c>
      <c r="T1290" s="3">
        <v>0</v>
      </c>
      <c r="U1290" s="3">
        <v>0</v>
      </c>
      <c r="V1290" s="3">
        <v>0</v>
      </c>
      <c r="W1290" s="3">
        <v>0</v>
      </c>
      <c r="X1290" s="3">
        <v>0</v>
      </c>
      <c r="Y1290" s="3">
        <v>0</v>
      </c>
      <c r="Z1290" s="3">
        <v>0</v>
      </c>
      <c r="AA1290" s="3">
        <v>0</v>
      </c>
      <c r="AB1290" s="3">
        <v>0</v>
      </c>
      <c r="AC1290" s="3">
        <v>0</v>
      </c>
    </row>
    <row r="1291" spans="1:29" x14ac:dyDescent="0.35">
      <c r="A1291" s="30">
        <v>2026</v>
      </c>
      <c r="B1291" s="29">
        <v>1</v>
      </c>
      <c r="C1291" s="2" t="s">
        <v>1563</v>
      </c>
      <c r="D1291" s="2" t="s">
        <v>1564</v>
      </c>
      <c r="E1291" s="2" t="s">
        <v>1565</v>
      </c>
      <c r="F1291" s="2" t="s">
        <v>1570</v>
      </c>
      <c r="G1291" s="2" t="s">
        <v>1575</v>
      </c>
      <c r="H1291" s="3">
        <v>380</v>
      </c>
      <c r="I1291" s="3">
        <v>15</v>
      </c>
      <c r="J1291" s="3">
        <v>0</v>
      </c>
      <c r="K1291" s="3">
        <v>0</v>
      </c>
      <c r="L1291" s="3">
        <v>0</v>
      </c>
      <c r="M1291" s="3">
        <v>0</v>
      </c>
      <c r="N1291" s="3">
        <v>0</v>
      </c>
      <c r="O1291" s="3">
        <v>0</v>
      </c>
      <c r="P1291" s="3">
        <v>0</v>
      </c>
      <c r="Q1291" s="3">
        <v>0</v>
      </c>
      <c r="R1291" s="3">
        <v>0</v>
      </c>
      <c r="S1291" s="3">
        <v>0</v>
      </c>
      <c r="T1291" s="3">
        <v>0</v>
      </c>
      <c r="U1291" s="3">
        <v>0</v>
      </c>
      <c r="V1291" s="3">
        <v>0</v>
      </c>
      <c r="W1291" s="3">
        <v>0</v>
      </c>
      <c r="X1291" s="3">
        <v>0</v>
      </c>
      <c r="Y1291" s="3">
        <v>0</v>
      </c>
      <c r="Z1291" s="3">
        <v>0</v>
      </c>
      <c r="AA1291" s="3">
        <v>0</v>
      </c>
      <c r="AB1291" s="3">
        <v>0</v>
      </c>
      <c r="AC1291" s="3">
        <v>0</v>
      </c>
    </row>
    <row r="1292" spans="1:29" x14ac:dyDescent="0.35">
      <c r="A1292" s="30">
        <v>2026</v>
      </c>
      <c r="B1292" s="29">
        <v>1</v>
      </c>
      <c r="C1292" s="2" t="s">
        <v>1563</v>
      </c>
      <c r="D1292" s="2" t="s">
        <v>1564</v>
      </c>
      <c r="E1292" s="2" t="s">
        <v>1565</v>
      </c>
      <c r="F1292" s="2" t="s">
        <v>1570</v>
      </c>
      <c r="G1292" s="2" t="s">
        <v>1576</v>
      </c>
      <c r="H1292" s="3">
        <v>9</v>
      </c>
      <c r="I1292" s="3">
        <v>15</v>
      </c>
      <c r="J1292" s="3">
        <v>0</v>
      </c>
      <c r="K1292" s="3">
        <v>0</v>
      </c>
      <c r="L1292" s="3">
        <v>0</v>
      </c>
      <c r="M1292" s="3">
        <v>0</v>
      </c>
      <c r="N1292" s="3">
        <v>0</v>
      </c>
      <c r="O1292" s="3">
        <v>0</v>
      </c>
      <c r="P1292" s="3">
        <v>0</v>
      </c>
      <c r="Q1292" s="3">
        <v>0</v>
      </c>
      <c r="R1292" s="3">
        <v>0</v>
      </c>
      <c r="S1292" s="3">
        <v>0</v>
      </c>
      <c r="T1292" s="3">
        <v>0</v>
      </c>
      <c r="U1292" s="3">
        <v>0</v>
      </c>
      <c r="V1292" s="3">
        <v>0</v>
      </c>
      <c r="W1292" s="3">
        <v>0</v>
      </c>
      <c r="X1292" s="3">
        <v>0</v>
      </c>
      <c r="Y1292" s="3">
        <v>0</v>
      </c>
      <c r="Z1292" s="3">
        <v>0</v>
      </c>
      <c r="AA1292" s="3">
        <v>0</v>
      </c>
      <c r="AB1292" s="3">
        <v>0</v>
      </c>
      <c r="AC1292" s="3">
        <v>0</v>
      </c>
    </row>
    <row r="1293" spans="1:29" x14ac:dyDescent="0.35">
      <c r="A1293" s="30">
        <v>2026</v>
      </c>
      <c r="B1293" s="29">
        <v>1</v>
      </c>
      <c r="C1293" s="2" t="s">
        <v>1563</v>
      </c>
      <c r="D1293" s="2" t="s">
        <v>1577</v>
      </c>
      <c r="E1293" s="2" t="s">
        <v>1578</v>
      </c>
      <c r="F1293" s="2" t="s">
        <v>1579</v>
      </c>
      <c r="G1293" s="2" t="s">
        <v>1580</v>
      </c>
      <c r="H1293" s="3">
        <v>7</v>
      </c>
      <c r="I1293" s="3">
        <v>5</v>
      </c>
      <c r="J1293" s="3">
        <v>3</v>
      </c>
      <c r="K1293" s="3">
        <v>2.14</v>
      </c>
      <c r="L1293" s="3">
        <v>0</v>
      </c>
      <c r="M1293" s="3">
        <v>0</v>
      </c>
      <c r="N1293" s="3">
        <v>1</v>
      </c>
      <c r="O1293" s="3">
        <v>0.71</v>
      </c>
      <c r="P1293" s="3">
        <v>0</v>
      </c>
      <c r="Q1293" s="3">
        <v>0</v>
      </c>
      <c r="R1293" s="3">
        <v>2</v>
      </c>
      <c r="S1293" s="3">
        <v>1.43</v>
      </c>
      <c r="T1293" s="3">
        <v>0</v>
      </c>
      <c r="U1293" s="3">
        <v>0</v>
      </c>
      <c r="V1293" s="3">
        <v>0</v>
      </c>
      <c r="W1293" s="3">
        <v>0</v>
      </c>
      <c r="X1293" s="3">
        <v>0</v>
      </c>
      <c r="Y1293" s="3">
        <v>0</v>
      </c>
      <c r="Z1293" s="3">
        <v>0</v>
      </c>
      <c r="AA1293" s="3">
        <v>0</v>
      </c>
      <c r="AB1293" s="3">
        <v>0</v>
      </c>
      <c r="AC1293" s="3">
        <v>0</v>
      </c>
    </row>
    <row r="1294" spans="1:29" x14ac:dyDescent="0.35">
      <c r="A1294" s="30">
        <v>2026</v>
      </c>
      <c r="B1294" s="29">
        <v>1</v>
      </c>
      <c r="C1294" s="2" t="s">
        <v>1563</v>
      </c>
      <c r="D1294" s="2" t="s">
        <v>1577</v>
      </c>
      <c r="E1294" s="2" t="s">
        <v>1578</v>
      </c>
      <c r="F1294" s="2" t="s">
        <v>1581</v>
      </c>
      <c r="G1294" s="2" t="s">
        <v>1582</v>
      </c>
      <c r="H1294" s="3">
        <v>246</v>
      </c>
      <c r="I1294" s="3">
        <v>20</v>
      </c>
      <c r="J1294" s="3">
        <v>93</v>
      </c>
      <c r="K1294" s="3">
        <v>7.56</v>
      </c>
      <c r="L1294" s="3">
        <v>0</v>
      </c>
      <c r="M1294" s="3">
        <v>0</v>
      </c>
      <c r="N1294" s="3">
        <v>3</v>
      </c>
      <c r="O1294" s="3">
        <v>0.24</v>
      </c>
      <c r="P1294" s="3">
        <v>0</v>
      </c>
      <c r="Q1294" s="3">
        <v>0</v>
      </c>
      <c r="R1294" s="3">
        <v>90</v>
      </c>
      <c r="S1294" s="3">
        <v>7.32</v>
      </c>
      <c r="T1294" s="3">
        <v>0</v>
      </c>
      <c r="U1294" s="3">
        <v>0</v>
      </c>
      <c r="V1294" s="3">
        <v>0</v>
      </c>
      <c r="W1294" s="3">
        <v>0</v>
      </c>
      <c r="X1294" s="3">
        <v>0</v>
      </c>
      <c r="Y1294" s="3">
        <v>0</v>
      </c>
      <c r="Z1294" s="3">
        <v>0</v>
      </c>
      <c r="AA1294" s="3">
        <v>0</v>
      </c>
      <c r="AB1294" s="3">
        <v>0</v>
      </c>
      <c r="AC1294" s="3">
        <v>0</v>
      </c>
    </row>
    <row r="1295" spans="1:29" x14ac:dyDescent="0.35">
      <c r="A1295" s="30">
        <v>2026</v>
      </c>
      <c r="B1295" s="29">
        <v>1</v>
      </c>
      <c r="C1295" s="2" t="s">
        <v>1563</v>
      </c>
      <c r="D1295" s="2" t="s">
        <v>1577</v>
      </c>
      <c r="E1295" s="2" t="s">
        <v>1578</v>
      </c>
      <c r="F1295" s="2" t="s">
        <v>1583</v>
      </c>
      <c r="G1295" s="2" t="s">
        <v>1584</v>
      </c>
      <c r="H1295" s="3">
        <v>38</v>
      </c>
      <c r="I1295" s="3">
        <v>10</v>
      </c>
      <c r="J1295" s="3">
        <v>8</v>
      </c>
      <c r="K1295" s="3">
        <v>2.11</v>
      </c>
      <c r="L1295" s="3">
        <v>0</v>
      </c>
      <c r="M1295" s="3">
        <v>0</v>
      </c>
      <c r="N1295" s="3">
        <v>4</v>
      </c>
      <c r="O1295" s="3">
        <v>1.05</v>
      </c>
      <c r="P1295" s="3">
        <v>0</v>
      </c>
      <c r="Q1295" s="3">
        <v>0</v>
      </c>
      <c r="R1295" s="3">
        <v>4</v>
      </c>
      <c r="S1295" s="3">
        <v>1.05</v>
      </c>
      <c r="T1295" s="3">
        <v>1</v>
      </c>
      <c r="U1295" s="3">
        <v>0.26</v>
      </c>
      <c r="V1295" s="3">
        <v>0</v>
      </c>
      <c r="W1295" s="3">
        <v>0</v>
      </c>
      <c r="X1295" s="3">
        <v>0</v>
      </c>
      <c r="Y1295" s="3">
        <v>0</v>
      </c>
      <c r="Z1295" s="3">
        <v>0</v>
      </c>
      <c r="AA1295" s="3">
        <v>0</v>
      </c>
      <c r="AB1295" s="3">
        <v>1</v>
      </c>
      <c r="AC1295" s="3">
        <v>0.26</v>
      </c>
    </row>
    <row r="1296" spans="1:29" x14ac:dyDescent="0.35">
      <c r="A1296" s="30">
        <v>2026</v>
      </c>
      <c r="B1296" s="29">
        <v>1</v>
      </c>
      <c r="C1296" s="2" t="s">
        <v>1563</v>
      </c>
      <c r="D1296" s="2" t="s">
        <v>1577</v>
      </c>
      <c r="E1296" s="2" t="s">
        <v>1578</v>
      </c>
      <c r="F1296" s="2" t="s">
        <v>1585</v>
      </c>
      <c r="G1296" s="2" t="s">
        <v>1586</v>
      </c>
      <c r="H1296" s="3">
        <v>84</v>
      </c>
      <c r="I1296" s="3">
        <v>3</v>
      </c>
      <c r="J1296" s="3">
        <v>28</v>
      </c>
      <c r="K1296" s="3">
        <v>1</v>
      </c>
      <c r="L1296" s="3">
        <v>0</v>
      </c>
      <c r="M1296" s="3">
        <v>0</v>
      </c>
      <c r="N1296" s="3">
        <v>8</v>
      </c>
      <c r="O1296" s="3">
        <v>0.28999999999999998</v>
      </c>
      <c r="P1296" s="3">
        <v>0</v>
      </c>
      <c r="Q1296" s="3">
        <v>0</v>
      </c>
      <c r="R1296" s="3">
        <v>20</v>
      </c>
      <c r="S1296" s="3">
        <v>0.71</v>
      </c>
      <c r="T1296" s="3">
        <v>0</v>
      </c>
      <c r="U1296" s="3">
        <v>0</v>
      </c>
      <c r="V1296" s="3">
        <v>0</v>
      </c>
      <c r="W1296" s="3">
        <v>0</v>
      </c>
      <c r="X1296" s="3">
        <v>0</v>
      </c>
      <c r="Y1296" s="3">
        <v>0</v>
      </c>
      <c r="Z1296" s="3">
        <v>0</v>
      </c>
      <c r="AA1296" s="3">
        <v>0</v>
      </c>
      <c r="AB1296" s="3">
        <v>0</v>
      </c>
      <c r="AC1296" s="3">
        <v>0</v>
      </c>
    </row>
    <row r="1297" spans="1:29" x14ac:dyDescent="0.35">
      <c r="A1297" s="30">
        <v>2026</v>
      </c>
      <c r="B1297" s="29">
        <v>1</v>
      </c>
      <c r="C1297" s="2" t="s">
        <v>1563</v>
      </c>
      <c r="D1297" s="2" t="s">
        <v>1577</v>
      </c>
      <c r="E1297" s="2" t="s">
        <v>1578</v>
      </c>
      <c r="F1297" s="2" t="s">
        <v>1587</v>
      </c>
      <c r="G1297" s="2" t="s">
        <v>1588</v>
      </c>
      <c r="H1297" s="3">
        <v>7</v>
      </c>
      <c r="I1297" s="3">
        <v>10</v>
      </c>
      <c r="J1297" s="3">
        <v>4</v>
      </c>
      <c r="K1297" s="3">
        <v>5.72</v>
      </c>
      <c r="L1297" s="3">
        <v>0</v>
      </c>
      <c r="M1297" s="3">
        <v>0</v>
      </c>
      <c r="N1297" s="3">
        <v>1</v>
      </c>
      <c r="O1297" s="3">
        <v>1.43</v>
      </c>
      <c r="P1297" s="3">
        <v>0</v>
      </c>
      <c r="Q1297" s="3">
        <v>0</v>
      </c>
      <c r="R1297" s="3">
        <v>3</v>
      </c>
      <c r="S1297" s="3">
        <v>4.29</v>
      </c>
      <c r="T1297" s="3">
        <v>0</v>
      </c>
      <c r="U1297" s="3">
        <v>0</v>
      </c>
      <c r="V1297" s="3">
        <v>0</v>
      </c>
      <c r="W1297" s="3">
        <v>0</v>
      </c>
      <c r="X1297" s="3">
        <v>0</v>
      </c>
      <c r="Y1297" s="3">
        <v>0</v>
      </c>
      <c r="Z1297" s="3">
        <v>0</v>
      </c>
      <c r="AA1297" s="3">
        <v>0</v>
      </c>
      <c r="AB1297" s="3">
        <v>0</v>
      </c>
      <c r="AC1297" s="3">
        <v>0</v>
      </c>
    </row>
    <row r="1298" spans="1:29" x14ac:dyDescent="0.35">
      <c r="A1298" s="30">
        <v>2026</v>
      </c>
      <c r="B1298" s="29">
        <v>1</v>
      </c>
      <c r="C1298" s="2" t="s">
        <v>1563</v>
      </c>
      <c r="D1298" s="2" t="s">
        <v>1577</v>
      </c>
      <c r="E1298" s="2" t="s">
        <v>1578</v>
      </c>
      <c r="F1298" s="2" t="s">
        <v>1579</v>
      </c>
      <c r="G1298" s="2" t="s">
        <v>1589</v>
      </c>
      <c r="H1298" s="3">
        <v>7</v>
      </c>
      <c r="I1298" s="3">
        <v>7</v>
      </c>
      <c r="J1298" s="3">
        <v>4</v>
      </c>
      <c r="K1298" s="3">
        <v>4</v>
      </c>
      <c r="L1298" s="3">
        <v>0</v>
      </c>
      <c r="M1298" s="3">
        <v>0</v>
      </c>
      <c r="N1298" s="3">
        <v>1</v>
      </c>
      <c r="O1298" s="3">
        <v>1</v>
      </c>
      <c r="P1298" s="3">
        <v>0</v>
      </c>
      <c r="Q1298" s="3">
        <v>0</v>
      </c>
      <c r="R1298" s="3">
        <v>3</v>
      </c>
      <c r="S1298" s="3">
        <v>3</v>
      </c>
      <c r="T1298" s="3">
        <v>0</v>
      </c>
      <c r="U1298" s="3">
        <v>0</v>
      </c>
      <c r="V1298" s="3">
        <v>0</v>
      </c>
      <c r="W1298" s="3">
        <v>0</v>
      </c>
      <c r="X1298" s="3">
        <v>0</v>
      </c>
      <c r="Y1298" s="3">
        <v>0</v>
      </c>
      <c r="Z1298" s="3">
        <v>0</v>
      </c>
      <c r="AA1298" s="3">
        <v>0</v>
      </c>
      <c r="AB1298" s="3">
        <v>0</v>
      </c>
      <c r="AC1298" s="3">
        <v>0</v>
      </c>
    </row>
    <row r="1299" spans="1:29" x14ac:dyDescent="0.35">
      <c r="A1299" s="30">
        <v>2026</v>
      </c>
      <c r="B1299" s="29">
        <v>1</v>
      </c>
      <c r="C1299" s="2" t="s">
        <v>1563</v>
      </c>
      <c r="D1299" s="2" t="s">
        <v>1577</v>
      </c>
      <c r="E1299" s="2" t="s">
        <v>1578</v>
      </c>
      <c r="F1299" s="2" t="s">
        <v>1590</v>
      </c>
      <c r="G1299" s="2" t="s">
        <v>1591</v>
      </c>
      <c r="H1299" s="3">
        <v>300</v>
      </c>
      <c r="I1299" s="3">
        <v>25</v>
      </c>
      <c r="J1299" s="3">
        <v>120</v>
      </c>
      <c r="K1299" s="3">
        <v>10</v>
      </c>
      <c r="L1299" s="3">
        <v>20</v>
      </c>
      <c r="M1299" s="3">
        <v>1.67</v>
      </c>
      <c r="N1299" s="3">
        <v>30</v>
      </c>
      <c r="O1299" s="3">
        <v>2.5</v>
      </c>
      <c r="P1299" s="3">
        <v>20</v>
      </c>
      <c r="Q1299" s="3">
        <v>1.67</v>
      </c>
      <c r="R1299" s="3">
        <v>50</v>
      </c>
      <c r="S1299" s="3">
        <v>4.17</v>
      </c>
      <c r="T1299" s="3">
        <v>14</v>
      </c>
      <c r="U1299" s="3">
        <v>1.17</v>
      </c>
      <c r="V1299" s="3">
        <v>0</v>
      </c>
      <c r="W1299" s="3">
        <v>0</v>
      </c>
      <c r="X1299" s="3">
        <v>0</v>
      </c>
      <c r="Y1299" s="3">
        <v>0</v>
      </c>
      <c r="Z1299" s="3">
        <v>0</v>
      </c>
      <c r="AA1299" s="3">
        <v>0</v>
      </c>
      <c r="AB1299" s="3">
        <v>14</v>
      </c>
      <c r="AC1299" s="3">
        <v>1.17</v>
      </c>
    </row>
    <row r="1300" spans="1:29" x14ac:dyDescent="0.35">
      <c r="A1300" s="30">
        <v>2026</v>
      </c>
      <c r="B1300" s="29">
        <v>1</v>
      </c>
      <c r="C1300" s="2" t="s">
        <v>1563</v>
      </c>
      <c r="D1300" s="2" t="s">
        <v>1577</v>
      </c>
      <c r="E1300" s="2" t="s">
        <v>1578</v>
      </c>
      <c r="F1300" s="2" t="s">
        <v>1581</v>
      </c>
      <c r="G1300" s="2" t="s">
        <v>1592</v>
      </c>
      <c r="H1300" s="3">
        <v>519</v>
      </c>
      <c r="I1300" s="3">
        <v>20</v>
      </c>
      <c r="J1300" s="3">
        <v>205</v>
      </c>
      <c r="K1300" s="3">
        <v>7.9</v>
      </c>
      <c r="L1300" s="3">
        <v>10</v>
      </c>
      <c r="M1300" s="3">
        <v>0.39</v>
      </c>
      <c r="N1300" s="3">
        <v>15</v>
      </c>
      <c r="O1300" s="3">
        <v>0.57999999999999996</v>
      </c>
      <c r="P1300" s="3">
        <v>50</v>
      </c>
      <c r="Q1300" s="3">
        <v>1.93</v>
      </c>
      <c r="R1300" s="3">
        <v>130</v>
      </c>
      <c r="S1300" s="3">
        <v>5.01</v>
      </c>
      <c r="T1300" s="3">
        <v>14</v>
      </c>
      <c r="U1300" s="3">
        <v>0.54</v>
      </c>
      <c r="V1300" s="3">
        <v>0</v>
      </c>
      <c r="W1300" s="3">
        <v>0</v>
      </c>
      <c r="X1300" s="3">
        <v>0</v>
      </c>
      <c r="Y1300" s="3">
        <v>0</v>
      </c>
      <c r="Z1300" s="3">
        <v>0</v>
      </c>
      <c r="AA1300" s="3">
        <v>0</v>
      </c>
      <c r="AB1300" s="3">
        <v>14</v>
      </c>
      <c r="AC1300" s="3">
        <v>0.54</v>
      </c>
    </row>
    <row r="1301" spans="1:29" x14ac:dyDescent="0.35">
      <c r="A1301" s="30">
        <v>2026</v>
      </c>
      <c r="B1301" s="29">
        <v>1</v>
      </c>
      <c r="C1301" s="2" t="s">
        <v>1563</v>
      </c>
      <c r="D1301" s="2" t="s">
        <v>3290</v>
      </c>
      <c r="E1301" s="2" t="s">
        <v>3291</v>
      </c>
      <c r="F1301" s="2" t="s">
        <v>4352</v>
      </c>
      <c r="G1301" s="2" t="s">
        <v>4353</v>
      </c>
      <c r="H1301" s="3">
        <v>2000</v>
      </c>
      <c r="I1301" s="3">
        <v>30</v>
      </c>
      <c r="J1301" s="3">
        <v>300</v>
      </c>
      <c r="K1301" s="3">
        <v>4.5</v>
      </c>
      <c r="L1301" s="3">
        <v>30</v>
      </c>
      <c r="M1301" s="3">
        <v>0.45</v>
      </c>
      <c r="N1301" s="3">
        <v>120</v>
      </c>
      <c r="O1301" s="3">
        <v>1.8</v>
      </c>
      <c r="P1301" s="3">
        <v>75</v>
      </c>
      <c r="Q1301" s="3">
        <v>1.1299999999999999</v>
      </c>
      <c r="R1301" s="3">
        <v>75</v>
      </c>
      <c r="S1301" s="3">
        <v>1.1299999999999999</v>
      </c>
      <c r="T1301" s="3">
        <v>35</v>
      </c>
      <c r="U1301" s="3">
        <v>0.53</v>
      </c>
      <c r="V1301" s="3">
        <v>0</v>
      </c>
      <c r="W1301" s="3">
        <v>0</v>
      </c>
      <c r="X1301" s="3">
        <v>0</v>
      </c>
      <c r="Y1301" s="3">
        <v>0</v>
      </c>
      <c r="Z1301" s="3">
        <v>0</v>
      </c>
      <c r="AA1301" s="3">
        <v>0</v>
      </c>
      <c r="AB1301" s="3">
        <v>35</v>
      </c>
      <c r="AC1301" s="3">
        <v>0.53</v>
      </c>
    </row>
    <row r="1302" spans="1:29" x14ac:dyDescent="0.35">
      <c r="A1302" s="30">
        <v>2026</v>
      </c>
      <c r="B1302" s="29">
        <v>1</v>
      </c>
      <c r="C1302" s="2" t="s">
        <v>1563</v>
      </c>
      <c r="D1302" s="2" t="s">
        <v>3290</v>
      </c>
      <c r="E1302" s="2" t="s">
        <v>3291</v>
      </c>
      <c r="F1302" s="2" t="s">
        <v>4354</v>
      </c>
      <c r="G1302" s="2" t="s">
        <v>4355</v>
      </c>
      <c r="H1302" s="3">
        <v>46</v>
      </c>
      <c r="I1302" s="3">
        <v>33</v>
      </c>
      <c r="J1302" s="3">
        <v>10</v>
      </c>
      <c r="K1302" s="3">
        <v>7.17</v>
      </c>
      <c r="L1302" s="3">
        <v>1</v>
      </c>
      <c r="M1302" s="3">
        <v>0.72</v>
      </c>
      <c r="N1302" s="3">
        <v>3</v>
      </c>
      <c r="O1302" s="3">
        <v>2.15</v>
      </c>
      <c r="P1302" s="3">
        <v>3</v>
      </c>
      <c r="Q1302" s="3">
        <v>2.15</v>
      </c>
      <c r="R1302" s="3">
        <v>3</v>
      </c>
      <c r="S1302" s="3">
        <v>2.15</v>
      </c>
      <c r="T1302" s="3">
        <v>2</v>
      </c>
      <c r="U1302" s="3">
        <v>1.44</v>
      </c>
      <c r="V1302" s="3">
        <v>0</v>
      </c>
      <c r="W1302" s="3">
        <v>0</v>
      </c>
      <c r="X1302" s="3">
        <v>0</v>
      </c>
      <c r="Y1302" s="3">
        <v>0</v>
      </c>
      <c r="Z1302" s="3">
        <v>0</v>
      </c>
      <c r="AA1302" s="3">
        <v>0</v>
      </c>
      <c r="AB1302" s="3">
        <v>2</v>
      </c>
      <c r="AC1302" s="3">
        <v>1.44</v>
      </c>
    </row>
    <row r="1303" spans="1:29" x14ac:dyDescent="0.35">
      <c r="A1303" s="30">
        <v>2026</v>
      </c>
      <c r="B1303" s="29">
        <v>1</v>
      </c>
      <c r="C1303" s="2" t="s">
        <v>1563</v>
      </c>
      <c r="D1303" s="2" t="s">
        <v>3290</v>
      </c>
      <c r="E1303" s="2" t="s">
        <v>3291</v>
      </c>
      <c r="F1303" s="2" t="s">
        <v>4356</v>
      </c>
      <c r="G1303" s="2" t="s">
        <v>4357</v>
      </c>
      <c r="H1303" s="3">
        <v>5</v>
      </c>
      <c r="I1303" s="3">
        <v>37</v>
      </c>
      <c r="J1303" s="3">
        <v>1</v>
      </c>
      <c r="K1303" s="3">
        <v>7.4</v>
      </c>
      <c r="L1303" s="3">
        <v>0</v>
      </c>
      <c r="M1303" s="3">
        <v>0</v>
      </c>
      <c r="N1303" s="3">
        <v>0</v>
      </c>
      <c r="O1303" s="3">
        <v>0</v>
      </c>
      <c r="P1303" s="3">
        <v>0</v>
      </c>
      <c r="Q1303" s="3">
        <v>0</v>
      </c>
      <c r="R1303" s="3">
        <v>1</v>
      </c>
      <c r="S1303" s="3">
        <v>7.4</v>
      </c>
      <c r="T1303" s="3">
        <v>0</v>
      </c>
      <c r="U1303" s="3">
        <v>0</v>
      </c>
      <c r="V1303" s="3">
        <v>0</v>
      </c>
      <c r="W1303" s="3">
        <v>0</v>
      </c>
      <c r="X1303" s="3">
        <v>0</v>
      </c>
      <c r="Y1303" s="3">
        <v>0</v>
      </c>
      <c r="Z1303" s="3">
        <v>0</v>
      </c>
      <c r="AA1303" s="3">
        <v>0</v>
      </c>
      <c r="AB1303" s="3">
        <v>0</v>
      </c>
      <c r="AC1303" s="3">
        <v>0</v>
      </c>
    </row>
    <row r="1304" spans="1:29" x14ac:dyDescent="0.35">
      <c r="A1304" s="30">
        <v>2026</v>
      </c>
      <c r="B1304" s="29">
        <v>1</v>
      </c>
      <c r="C1304" s="2" t="s">
        <v>1593</v>
      </c>
      <c r="D1304" s="2" t="s">
        <v>1594</v>
      </c>
      <c r="E1304" s="2" t="s">
        <v>1595</v>
      </c>
      <c r="F1304" s="2" t="s">
        <v>1599</v>
      </c>
      <c r="G1304" s="2" t="s">
        <v>4358</v>
      </c>
      <c r="H1304" s="3">
        <v>169</v>
      </c>
      <c r="I1304" s="3">
        <v>30</v>
      </c>
      <c r="J1304" s="3">
        <v>8</v>
      </c>
      <c r="K1304" s="3">
        <v>1.42</v>
      </c>
      <c r="L1304" s="3">
        <v>3</v>
      </c>
      <c r="M1304" s="3">
        <v>0.53</v>
      </c>
      <c r="N1304" s="3">
        <v>1</v>
      </c>
      <c r="O1304" s="3">
        <v>0.18</v>
      </c>
      <c r="P1304" s="3">
        <v>2</v>
      </c>
      <c r="Q1304" s="3">
        <v>0.36</v>
      </c>
      <c r="R1304" s="3">
        <v>2</v>
      </c>
      <c r="S1304" s="3">
        <v>0.36</v>
      </c>
      <c r="T1304" s="3">
        <v>3</v>
      </c>
      <c r="U1304" s="3">
        <v>0.53</v>
      </c>
      <c r="V1304" s="3">
        <v>0</v>
      </c>
      <c r="W1304" s="3">
        <v>0</v>
      </c>
      <c r="X1304" s="3">
        <v>0</v>
      </c>
      <c r="Y1304" s="3">
        <v>0</v>
      </c>
      <c r="Z1304" s="3">
        <v>0</v>
      </c>
      <c r="AA1304" s="3">
        <v>0</v>
      </c>
      <c r="AB1304" s="3">
        <v>3</v>
      </c>
      <c r="AC1304" s="3">
        <v>0.53</v>
      </c>
    </row>
    <row r="1305" spans="1:29" x14ac:dyDescent="0.35">
      <c r="A1305" s="30">
        <v>2026</v>
      </c>
      <c r="B1305" s="29">
        <v>1</v>
      </c>
      <c r="C1305" s="2" t="s">
        <v>1593</v>
      </c>
      <c r="D1305" s="2" t="s">
        <v>1594</v>
      </c>
      <c r="E1305" s="2" t="s">
        <v>1595</v>
      </c>
      <c r="F1305" s="2" t="s">
        <v>1597</v>
      </c>
      <c r="G1305" s="2" t="s">
        <v>4359</v>
      </c>
      <c r="H1305" s="3">
        <v>179</v>
      </c>
      <c r="I1305" s="3">
        <v>30</v>
      </c>
      <c r="J1305" s="3">
        <v>1</v>
      </c>
      <c r="K1305" s="3">
        <v>0.17</v>
      </c>
      <c r="L1305" s="3">
        <v>1</v>
      </c>
      <c r="M1305" s="3">
        <v>0.17</v>
      </c>
      <c r="N1305" s="3">
        <v>0</v>
      </c>
      <c r="O1305" s="3">
        <v>0</v>
      </c>
      <c r="P1305" s="3">
        <v>0</v>
      </c>
      <c r="Q1305" s="3">
        <v>0</v>
      </c>
      <c r="R1305" s="3">
        <v>0</v>
      </c>
      <c r="S1305" s="3">
        <v>0</v>
      </c>
      <c r="T1305" s="3">
        <v>1</v>
      </c>
      <c r="U1305" s="3">
        <v>0.17</v>
      </c>
      <c r="V1305" s="3">
        <v>0</v>
      </c>
      <c r="W1305" s="3">
        <v>0</v>
      </c>
      <c r="X1305" s="3">
        <v>0</v>
      </c>
      <c r="Y1305" s="3">
        <v>0</v>
      </c>
      <c r="Z1305" s="3">
        <v>0</v>
      </c>
      <c r="AA1305" s="3">
        <v>0</v>
      </c>
      <c r="AB1305" s="3">
        <v>1</v>
      </c>
      <c r="AC1305" s="3">
        <v>0.17</v>
      </c>
    </row>
    <row r="1306" spans="1:29" x14ac:dyDescent="0.35">
      <c r="A1306" s="30">
        <v>2026</v>
      </c>
      <c r="B1306" s="29">
        <v>1</v>
      </c>
      <c r="C1306" s="2" t="s">
        <v>1593</v>
      </c>
      <c r="D1306" s="2" t="s">
        <v>1594</v>
      </c>
      <c r="E1306" s="2" t="s">
        <v>1595</v>
      </c>
      <c r="F1306" s="2" t="s">
        <v>1598</v>
      </c>
      <c r="G1306" s="2" t="s">
        <v>4360</v>
      </c>
      <c r="H1306" s="3">
        <v>551</v>
      </c>
      <c r="I1306" s="3">
        <v>30</v>
      </c>
      <c r="J1306" s="3">
        <v>30</v>
      </c>
      <c r="K1306" s="3">
        <v>1.63</v>
      </c>
      <c r="L1306" s="3">
        <v>0</v>
      </c>
      <c r="M1306" s="3">
        <v>0</v>
      </c>
      <c r="N1306" s="3">
        <v>10</v>
      </c>
      <c r="O1306" s="3">
        <v>0.54</v>
      </c>
      <c r="P1306" s="3">
        <v>10</v>
      </c>
      <c r="Q1306" s="3">
        <v>0.54</v>
      </c>
      <c r="R1306" s="3">
        <v>10</v>
      </c>
      <c r="S1306" s="3">
        <v>0.54</v>
      </c>
      <c r="T1306" s="3">
        <v>0</v>
      </c>
      <c r="U1306" s="3">
        <v>0</v>
      </c>
      <c r="V1306" s="3">
        <v>0</v>
      </c>
      <c r="W1306" s="3">
        <v>0</v>
      </c>
      <c r="X1306" s="3">
        <v>0</v>
      </c>
      <c r="Y1306" s="3">
        <v>0</v>
      </c>
      <c r="Z1306" s="3">
        <v>0</v>
      </c>
      <c r="AA1306" s="3">
        <v>0</v>
      </c>
      <c r="AB1306" s="3">
        <v>0</v>
      </c>
      <c r="AC1306" s="3">
        <v>0</v>
      </c>
    </row>
    <row r="1307" spans="1:29" x14ac:dyDescent="0.35">
      <c r="A1307" s="30">
        <v>2026</v>
      </c>
      <c r="B1307" s="29">
        <v>1</v>
      </c>
      <c r="C1307" s="2" t="s">
        <v>1593</v>
      </c>
      <c r="D1307" s="2" t="s">
        <v>1594</v>
      </c>
      <c r="E1307" s="2" t="s">
        <v>1595</v>
      </c>
      <c r="F1307" s="2" t="s">
        <v>1596</v>
      </c>
      <c r="G1307" s="2" t="s">
        <v>4361</v>
      </c>
      <c r="H1307" s="3">
        <v>96</v>
      </c>
      <c r="I1307" s="3">
        <v>10</v>
      </c>
      <c r="J1307" s="3">
        <v>12</v>
      </c>
      <c r="K1307" s="3">
        <v>1.25</v>
      </c>
      <c r="L1307" s="3">
        <v>3</v>
      </c>
      <c r="M1307" s="3">
        <v>0.31</v>
      </c>
      <c r="N1307" s="3">
        <v>3</v>
      </c>
      <c r="O1307" s="3">
        <v>0.31</v>
      </c>
      <c r="P1307" s="3">
        <v>3</v>
      </c>
      <c r="Q1307" s="3">
        <v>0.31</v>
      </c>
      <c r="R1307" s="3">
        <v>3</v>
      </c>
      <c r="S1307" s="3">
        <v>0.31</v>
      </c>
      <c r="T1307" s="3">
        <v>3</v>
      </c>
      <c r="U1307" s="3">
        <v>0.31</v>
      </c>
      <c r="V1307" s="3">
        <v>0</v>
      </c>
      <c r="W1307" s="3">
        <v>0</v>
      </c>
      <c r="X1307" s="3">
        <v>0</v>
      </c>
      <c r="Y1307" s="3">
        <v>0</v>
      </c>
      <c r="Z1307" s="3">
        <v>0</v>
      </c>
      <c r="AA1307" s="3">
        <v>0</v>
      </c>
      <c r="AB1307" s="3">
        <v>3</v>
      </c>
      <c r="AC1307" s="3">
        <v>0.31</v>
      </c>
    </row>
    <row r="1308" spans="1:29" x14ac:dyDescent="0.35">
      <c r="A1308" s="30">
        <v>2026</v>
      </c>
      <c r="B1308" s="29">
        <v>1</v>
      </c>
      <c r="C1308" s="2" t="s">
        <v>1593</v>
      </c>
      <c r="D1308" s="2" t="s">
        <v>1600</v>
      </c>
      <c r="E1308" s="2" t="s">
        <v>1601</v>
      </c>
      <c r="F1308" s="2" t="s">
        <v>1602</v>
      </c>
      <c r="G1308" s="2" t="s">
        <v>4362</v>
      </c>
      <c r="H1308" s="3">
        <v>64</v>
      </c>
      <c r="I1308" s="3">
        <v>30</v>
      </c>
      <c r="J1308" s="3">
        <v>0</v>
      </c>
      <c r="K1308" s="3">
        <v>0</v>
      </c>
      <c r="L1308" s="3">
        <v>0</v>
      </c>
      <c r="M1308" s="3">
        <v>0</v>
      </c>
      <c r="N1308" s="3">
        <v>0</v>
      </c>
      <c r="O1308" s="3">
        <v>0</v>
      </c>
      <c r="P1308" s="3">
        <v>0</v>
      </c>
      <c r="Q1308" s="3">
        <v>0</v>
      </c>
      <c r="R1308" s="3">
        <v>0</v>
      </c>
      <c r="S1308" s="3">
        <v>0</v>
      </c>
      <c r="T1308" s="3">
        <v>0</v>
      </c>
      <c r="U1308" s="3">
        <v>0</v>
      </c>
      <c r="V1308" s="3">
        <v>0</v>
      </c>
      <c r="W1308" s="3">
        <v>0</v>
      </c>
      <c r="X1308" s="3">
        <v>0</v>
      </c>
      <c r="Y1308" s="3">
        <v>0</v>
      </c>
      <c r="Z1308" s="3">
        <v>0</v>
      </c>
      <c r="AA1308" s="3">
        <v>0</v>
      </c>
      <c r="AB1308" s="3">
        <v>0</v>
      </c>
      <c r="AC1308" s="3">
        <v>0</v>
      </c>
    </row>
    <row r="1309" spans="1:29" x14ac:dyDescent="0.35">
      <c r="A1309" s="30">
        <v>2026</v>
      </c>
      <c r="B1309" s="29">
        <v>1</v>
      </c>
      <c r="C1309" s="2" t="s">
        <v>1593</v>
      </c>
      <c r="D1309" s="2" t="s">
        <v>1600</v>
      </c>
      <c r="E1309" s="2" t="s">
        <v>1601</v>
      </c>
      <c r="F1309" s="2" t="s">
        <v>1602</v>
      </c>
      <c r="G1309" s="2" t="s">
        <v>4363</v>
      </c>
      <c r="H1309" s="3">
        <v>3</v>
      </c>
      <c r="I1309" s="3">
        <v>20</v>
      </c>
      <c r="J1309" s="3">
        <v>0</v>
      </c>
      <c r="K1309" s="3">
        <v>0</v>
      </c>
      <c r="L1309" s="3">
        <v>0</v>
      </c>
      <c r="M1309" s="3">
        <v>0</v>
      </c>
      <c r="N1309" s="3">
        <v>0</v>
      </c>
      <c r="O1309" s="3">
        <v>0</v>
      </c>
      <c r="P1309" s="3">
        <v>0</v>
      </c>
      <c r="Q1309" s="3">
        <v>0</v>
      </c>
      <c r="R1309" s="3">
        <v>0</v>
      </c>
      <c r="S1309" s="3">
        <v>0</v>
      </c>
      <c r="T1309" s="3">
        <v>0</v>
      </c>
      <c r="U1309" s="3">
        <v>0</v>
      </c>
      <c r="V1309" s="3">
        <v>0</v>
      </c>
      <c r="W1309" s="3">
        <v>0</v>
      </c>
      <c r="X1309" s="3">
        <v>0</v>
      </c>
      <c r="Y1309" s="3">
        <v>0</v>
      </c>
      <c r="Z1309" s="3">
        <v>0</v>
      </c>
      <c r="AA1309" s="3">
        <v>0</v>
      </c>
      <c r="AB1309" s="3">
        <v>0</v>
      </c>
      <c r="AC1309" s="3">
        <v>0</v>
      </c>
    </row>
    <row r="1310" spans="1:29" x14ac:dyDescent="0.35">
      <c r="A1310" s="30">
        <v>2026</v>
      </c>
      <c r="B1310" s="29">
        <v>1</v>
      </c>
      <c r="C1310" s="2" t="s">
        <v>1593</v>
      </c>
      <c r="D1310" s="2" t="s">
        <v>1600</v>
      </c>
      <c r="E1310" s="2" t="s">
        <v>1601</v>
      </c>
      <c r="F1310" s="2" t="s">
        <v>1602</v>
      </c>
      <c r="G1310" s="2" t="s">
        <v>4364</v>
      </c>
      <c r="H1310" s="3">
        <v>200</v>
      </c>
      <c r="I1310" s="3">
        <v>15</v>
      </c>
      <c r="J1310" s="3">
        <v>25</v>
      </c>
      <c r="K1310" s="3">
        <v>1.88</v>
      </c>
      <c r="L1310" s="3">
        <v>25</v>
      </c>
      <c r="M1310" s="3">
        <v>1.88</v>
      </c>
      <c r="N1310" s="3">
        <v>0</v>
      </c>
      <c r="O1310" s="3">
        <v>0</v>
      </c>
      <c r="P1310" s="3">
        <v>0</v>
      </c>
      <c r="Q1310" s="3">
        <v>0</v>
      </c>
      <c r="R1310" s="3">
        <v>0</v>
      </c>
      <c r="S1310" s="3">
        <v>0</v>
      </c>
      <c r="T1310" s="3">
        <v>25</v>
      </c>
      <c r="U1310" s="3">
        <v>1.88</v>
      </c>
      <c r="V1310" s="3">
        <v>0</v>
      </c>
      <c r="W1310" s="3">
        <v>0</v>
      </c>
      <c r="X1310" s="3">
        <v>0</v>
      </c>
      <c r="Y1310" s="3">
        <v>0</v>
      </c>
      <c r="Z1310" s="3">
        <v>0</v>
      </c>
      <c r="AA1310" s="3">
        <v>0</v>
      </c>
      <c r="AB1310" s="3">
        <v>25</v>
      </c>
      <c r="AC1310" s="3">
        <v>1.88</v>
      </c>
    </row>
    <row r="1311" spans="1:29" x14ac:dyDescent="0.35">
      <c r="A1311" s="30">
        <v>2026</v>
      </c>
      <c r="B1311" s="29">
        <v>1</v>
      </c>
      <c r="C1311" s="2" t="s">
        <v>1593</v>
      </c>
      <c r="D1311" s="2" t="s">
        <v>1600</v>
      </c>
      <c r="E1311" s="2" t="s">
        <v>1601</v>
      </c>
      <c r="F1311" s="2" t="s">
        <v>1603</v>
      </c>
      <c r="G1311" s="2" t="s">
        <v>4365</v>
      </c>
      <c r="H1311" s="3">
        <v>28320</v>
      </c>
      <c r="I1311" s="3">
        <v>15</v>
      </c>
      <c r="J1311" s="3">
        <v>2197</v>
      </c>
      <c r="K1311" s="3">
        <v>1.1599999999999999</v>
      </c>
      <c r="L1311" s="3">
        <v>549</v>
      </c>
      <c r="M1311" s="3">
        <v>0.28999999999999998</v>
      </c>
      <c r="N1311" s="3">
        <v>549</v>
      </c>
      <c r="O1311" s="3">
        <v>0.28999999999999998</v>
      </c>
      <c r="P1311" s="3">
        <v>549</v>
      </c>
      <c r="Q1311" s="3">
        <v>0.28999999999999998</v>
      </c>
      <c r="R1311" s="3">
        <v>550</v>
      </c>
      <c r="S1311" s="3">
        <v>0.28999999999999998</v>
      </c>
      <c r="T1311" s="3">
        <v>495</v>
      </c>
      <c r="U1311" s="3">
        <v>0.26</v>
      </c>
      <c r="V1311" s="3">
        <v>0</v>
      </c>
      <c r="W1311" s="3">
        <v>0</v>
      </c>
      <c r="X1311" s="3">
        <v>0</v>
      </c>
      <c r="Y1311" s="3">
        <v>0</v>
      </c>
      <c r="Z1311" s="3">
        <v>0</v>
      </c>
      <c r="AA1311" s="3">
        <v>0</v>
      </c>
      <c r="AB1311" s="3">
        <v>495</v>
      </c>
      <c r="AC1311" s="3">
        <v>0.26</v>
      </c>
    </row>
    <row r="1312" spans="1:29" x14ac:dyDescent="0.35">
      <c r="A1312" s="30">
        <v>2026</v>
      </c>
      <c r="B1312" s="29">
        <v>1</v>
      </c>
      <c r="C1312" s="2" t="s">
        <v>1593</v>
      </c>
      <c r="D1312" s="2" t="s">
        <v>1600</v>
      </c>
      <c r="E1312" s="2" t="s">
        <v>1601</v>
      </c>
      <c r="F1312" s="2" t="s">
        <v>1603</v>
      </c>
      <c r="G1312" s="2" t="s">
        <v>4366</v>
      </c>
      <c r="H1312" s="3">
        <v>466848</v>
      </c>
      <c r="I1312" s="3">
        <v>20</v>
      </c>
      <c r="J1312" s="3">
        <v>58356</v>
      </c>
      <c r="K1312" s="3">
        <v>2.5</v>
      </c>
      <c r="L1312" s="3">
        <v>14589</v>
      </c>
      <c r="M1312" s="3">
        <v>0.63</v>
      </c>
      <c r="N1312" s="3">
        <v>14589</v>
      </c>
      <c r="O1312" s="3">
        <v>0.63</v>
      </c>
      <c r="P1312" s="3">
        <v>14589</v>
      </c>
      <c r="Q1312" s="3">
        <v>0.63</v>
      </c>
      <c r="R1312" s="3">
        <v>14589</v>
      </c>
      <c r="S1312" s="3">
        <v>0.63</v>
      </c>
      <c r="T1312" s="3">
        <v>14589</v>
      </c>
      <c r="U1312" s="3">
        <v>0.63</v>
      </c>
      <c r="V1312" s="3">
        <v>0</v>
      </c>
      <c r="W1312" s="3">
        <v>0</v>
      </c>
      <c r="X1312" s="3">
        <v>0</v>
      </c>
      <c r="Y1312" s="3">
        <v>0</v>
      </c>
      <c r="Z1312" s="3">
        <v>0</v>
      </c>
      <c r="AA1312" s="3">
        <v>0</v>
      </c>
      <c r="AB1312" s="3">
        <v>14589</v>
      </c>
      <c r="AC1312" s="3">
        <v>0.63</v>
      </c>
    </row>
    <row r="1313" spans="1:29" x14ac:dyDescent="0.35">
      <c r="A1313" s="30">
        <v>2026</v>
      </c>
      <c r="B1313" s="29">
        <v>1</v>
      </c>
      <c r="C1313" s="2" t="s">
        <v>1593</v>
      </c>
      <c r="D1313" s="2" t="s">
        <v>2848</v>
      </c>
      <c r="E1313" s="2" t="s">
        <v>3298</v>
      </c>
      <c r="F1313" s="2" t="s">
        <v>4367</v>
      </c>
      <c r="G1313" s="2" t="s">
        <v>4368</v>
      </c>
      <c r="H1313" s="3">
        <v>80</v>
      </c>
      <c r="I1313" s="3">
        <v>25</v>
      </c>
      <c r="J1313" s="3">
        <v>14.58</v>
      </c>
      <c r="K1313" s="3">
        <v>4.5599999999999996</v>
      </c>
      <c r="L1313" s="3">
        <v>3.65</v>
      </c>
      <c r="M1313" s="3">
        <v>1.1399999999999999</v>
      </c>
      <c r="N1313" s="3">
        <v>3.65</v>
      </c>
      <c r="O1313" s="3">
        <v>1.1399999999999999</v>
      </c>
      <c r="P1313" s="3">
        <v>3.65</v>
      </c>
      <c r="Q1313" s="3">
        <v>1.1399999999999999</v>
      </c>
      <c r="R1313" s="3">
        <v>3.63</v>
      </c>
      <c r="S1313" s="3">
        <v>1.1299999999999999</v>
      </c>
      <c r="T1313" s="3">
        <v>3.65</v>
      </c>
      <c r="U1313" s="3">
        <v>1.1399999999999999</v>
      </c>
      <c r="V1313" s="3">
        <v>0</v>
      </c>
      <c r="W1313" s="3">
        <v>0</v>
      </c>
      <c r="X1313" s="3">
        <v>0</v>
      </c>
      <c r="Y1313" s="3">
        <v>0</v>
      </c>
      <c r="Z1313" s="3">
        <v>0</v>
      </c>
      <c r="AA1313" s="3">
        <v>0</v>
      </c>
      <c r="AB1313" s="3">
        <v>3.65</v>
      </c>
      <c r="AC1313" s="3">
        <v>1.1399999999999999</v>
      </c>
    </row>
    <row r="1314" spans="1:29" x14ac:dyDescent="0.35">
      <c r="A1314" s="30">
        <v>2026</v>
      </c>
      <c r="B1314" s="29">
        <v>1</v>
      </c>
      <c r="C1314" s="2" t="s">
        <v>1593</v>
      </c>
      <c r="D1314" s="2" t="s">
        <v>2848</v>
      </c>
      <c r="E1314" s="2" t="s">
        <v>3298</v>
      </c>
      <c r="F1314" s="2" t="s">
        <v>4367</v>
      </c>
      <c r="G1314" s="2" t="s">
        <v>4369</v>
      </c>
      <c r="H1314" s="3">
        <v>90</v>
      </c>
      <c r="I1314" s="3">
        <v>25</v>
      </c>
      <c r="J1314" s="3">
        <v>8.1999999999999993</v>
      </c>
      <c r="K1314" s="3">
        <v>2.2799999999999998</v>
      </c>
      <c r="L1314" s="3">
        <v>2.0499999999999998</v>
      </c>
      <c r="M1314" s="3">
        <v>0.56999999999999995</v>
      </c>
      <c r="N1314" s="3">
        <v>2.0499999999999998</v>
      </c>
      <c r="O1314" s="3">
        <v>0.56999999999999995</v>
      </c>
      <c r="P1314" s="3">
        <v>2.0499999999999998</v>
      </c>
      <c r="Q1314" s="3">
        <v>0.56999999999999995</v>
      </c>
      <c r="R1314" s="3">
        <v>2.0499999999999998</v>
      </c>
      <c r="S1314" s="3">
        <v>0.56999999999999995</v>
      </c>
      <c r="T1314" s="3">
        <v>2.0499999999999998</v>
      </c>
      <c r="U1314" s="3">
        <v>0.56999999999999995</v>
      </c>
      <c r="V1314" s="3">
        <v>0</v>
      </c>
      <c r="W1314" s="3">
        <v>0</v>
      </c>
      <c r="X1314" s="3">
        <v>0</v>
      </c>
      <c r="Y1314" s="3">
        <v>0</v>
      </c>
      <c r="Z1314" s="3">
        <v>0</v>
      </c>
      <c r="AA1314" s="3">
        <v>0</v>
      </c>
      <c r="AB1314" s="3">
        <v>2.0499999999999998</v>
      </c>
      <c r="AC1314" s="3">
        <v>0.56999999999999995</v>
      </c>
    </row>
    <row r="1315" spans="1:29" x14ac:dyDescent="0.35">
      <c r="A1315" s="30">
        <v>2026</v>
      </c>
      <c r="B1315" s="29">
        <v>1</v>
      </c>
      <c r="C1315" s="2" t="s">
        <v>1593</v>
      </c>
      <c r="D1315" s="2" t="s">
        <v>2848</v>
      </c>
      <c r="E1315" s="2" t="s">
        <v>3298</v>
      </c>
      <c r="F1315" s="2" t="s">
        <v>4370</v>
      </c>
      <c r="G1315" s="2" t="s">
        <v>4371</v>
      </c>
      <c r="H1315" s="3">
        <v>90</v>
      </c>
      <c r="I1315" s="3">
        <v>20</v>
      </c>
      <c r="J1315" s="3">
        <v>0.92</v>
      </c>
      <c r="K1315" s="3">
        <v>0.2</v>
      </c>
      <c r="L1315" s="3">
        <v>0.28000000000000003</v>
      </c>
      <c r="M1315" s="3">
        <v>0.06</v>
      </c>
      <c r="N1315" s="3">
        <v>0.28000000000000003</v>
      </c>
      <c r="O1315" s="3">
        <v>0.06</v>
      </c>
      <c r="P1315" s="3">
        <v>0.28000000000000003</v>
      </c>
      <c r="Q1315" s="3">
        <v>0.06</v>
      </c>
      <c r="R1315" s="3">
        <v>0.08</v>
      </c>
      <c r="S1315" s="3">
        <v>0.02</v>
      </c>
      <c r="T1315" s="3">
        <v>0.28000000000000003</v>
      </c>
      <c r="U1315" s="3">
        <v>0.06</v>
      </c>
      <c r="V1315" s="3">
        <v>0</v>
      </c>
      <c r="W1315" s="3">
        <v>0</v>
      </c>
      <c r="X1315" s="3">
        <v>0</v>
      </c>
      <c r="Y1315" s="3">
        <v>0</v>
      </c>
      <c r="Z1315" s="3">
        <v>0</v>
      </c>
      <c r="AA1315" s="3">
        <v>0</v>
      </c>
      <c r="AB1315" s="3">
        <v>0.28000000000000003</v>
      </c>
      <c r="AC1315" s="3">
        <v>0.06</v>
      </c>
    </row>
    <row r="1316" spans="1:29" x14ac:dyDescent="0.35">
      <c r="A1316" s="30">
        <v>2026</v>
      </c>
      <c r="B1316" s="29">
        <v>1</v>
      </c>
      <c r="C1316" s="2" t="s">
        <v>1593</v>
      </c>
      <c r="D1316" s="2" t="s">
        <v>2848</v>
      </c>
      <c r="E1316" s="2" t="s">
        <v>3298</v>
      </c>
      <c r="F1316" s="2" t="s">
        <v>4372</v>
      </c>
      <c r="G1316" s="2" t="s">
        <v>4373</v>
      </c>
      <c r="H1316" s="3">
        <v>90</v>
      </c>
      <c r="I1316" s="3">
        <v>20</v>
      </c>
      <c r="J1316" s="3">
        <v>17.28</v>
      </c>
      <c r="K1316" s="3">
        <v>3.84</v>
      </c>
      <c r="L1316" s="3">
        <v>4.38</v>
      </c>
      <c r="M1316" s="3">
        <v>0.97</v>
      </c>
      <c r="N1316" s="3">
        <v>4.38</v>
      </c>
      <c r="O1316" s="3">
        <v>0.97</v>
      </c>
      <c r="P1316" s="3">
        <v>4.38</v>
      </c>
      <c r="Q1316" s="3">
        <v>0.97</v>
      </c>
      <c r="R1316" s="3">
        <v>4.1399999999999997</v>
      </c>
      <c r="S1316" s="3">
        <v>0.92</v>
      </c>
      <c r="T1316" s="3">
        <v>4.38</v>
      </c>
      <c r="U1316" s="3">
        <v>0.97</v>
      </c>
      <c r="V1316" s="3">
        <v>0</v>
      </c>
      <c r="W1316" s="3">
        <v>0</v>
      </c>
      <c r="X1316" s="3">
        <v>0</v>
      </c>
      <c r="Y1316" s="3">
        <v>0</v>
      </c>
      <c r="Z1316" s="3">
        <v>0</v>
      </c>
      <c r="AA1316" s="3">
        <v>0</v>
      </c>
      <c r="AB1316" s="3">
        <v>4.38</v>
      </c>
      <c r="AC1316" s="3">
        <v>0.97</v>
      </c>
    </row>
    <row r="1317" spans="1:29" x14ac:dyDescent="0.35">
      <c r="A1317" s="30">
        <v>2026</v>
      </c>
      <c r="B1317" s="29">
        <v>1</v>
      </c>
      <c r="C1317" s="2" t="s">
        <v>1593</v>
      </c>
      <c r="D1317" s="2" t="s">
        <v>2848</v>
      </c>
      <c r="E1317" s="2" t="s">
        <v>3298</v>
      </c>
      <c r="F1317" s="2" t="s">
        <v>4374</v>
      </c>
      <c r="G1317" s="2" t="s">
        <v>4375</v>
      </c>
      <c r="H1317" s="3">
        <v>100</v>
      </c>
      <c r="I1317" s="3">
        <v>10</v>
      </c>
      <c r="J1317" s="3">
        <v>13.33</v>
      </c>
      <c r="K1317" s="3">
        <v>1.33</v>
      </c>
      <c r="L1317" s="3">
        <v>3.33</v>
      </c>
      <c r="M1317" s="3">
        <v>0.33</v>
      </c>
      <c r="N1317" s="3">
        <v>3.33</v>
      </c>
      <c r="O1317" s="3">
        <v>0.33</v>
      </c>
      <c r="P1317" s="3">
        <v>3.33</v>
      </c>
      <c r="Q1317" s="3">
        <v>0.33</v>
      </c>
      <c r="R1317" s="3">
        <v>3.34</v>
      </c>
      <c r="S1317" s="3">
        <v>0.33</v>
      </c>
      <c r="T1317" s="3">
        <v>3.33</v>
      </c>
      <c r="U1317" s="3">
        <v>0.33</v>
      </c>
      <c r="V1317" s="3">
        <v>0</v>
      </c>
      <c r="W1317" s="3">
        <v>0</v>
      </c>
      <c r="X1317" s="3">
        <v>0</v>
      </c>
      <c r="Y1317" s="3">
        <v>0</v>
      </c>
      <c r="Z1317" s="3">
        <v>0</v>
      </c>
      <c r="AA1317" s="3">
        <v>0</v>
      </c>
      <c r="AB1317" s="3">
        <v>3.33</v>
      </c>
      <c r="AC1317" s="3">
        <v>0.33</v>
      </c>
    </row>
    <row r="1318" spans="1:29" x14ac:dyDescent="0.35">
      <c r="A1318" s="30">
        <v>2026</v>
      </c>
      <c r="B1318" s="29">
        <v>1</v>
      </c>
      <c r="C1318" s="2" t="s">
        <v>1593</v>
      </c>
      <c r="D1318" s="2" t="s">
        <v>1604</v>
      </c>
      <c r="E1318" s="2" t="s">
        <v>1605</v>
      </c>
      <c r="F1318" s="2" t="s">
        <v>1608</v>
      </c>
      <c r="G1318" s="2" t="s">
        <v>4376</v>
      </c>
      <c r="H1318" s="3">
        <v>6.35</v>
      </c>
      <c r="I1318" s="3">
        <v>74</v>
      </c>
      <c r="J1318" s="3">
        <v>0.3</v>
      </c>
      <c r="K1318" s="3">
        <v>3.5</v>
      </c>
      <c r="L1318" s="3">
        <v>0</v>
      </c>
      <c r="M1318" s="3">
        <v>0</v>
      </c>
      <c r="N1318" s="3">
        <v>0.08</v>
      </c>
      <c r="O1318" s="3">
        <v>0.93</v>
      </c>
      <c r="P1318" s="3">
        <v>0.12</v>
      </c>
      <c r="Q1318" s="3">
        <v>1.4</v>
      </c>
      <c r="R1318" s="3">
        <v>0.1</v>
      </c>
      <c r="S1318" s="3">
        <v>1.17</v>
      </c>
      <c r="T1318" s="3">
        <v>0</v>
      </c>
      <c r="U1318" s="3">
        <v>0</v>
      </c>
      <c r="V1318" s="3">
        <v>0</v>
      </c>
      <c r="W1318" s="3">
        <v>0</v>
      </c>
      <c r="X1318" s="3">
        <v>0</v>
      </c>
      <c r="Y1318" s="3">
        <v>0</v>
      </c>
      <c r="Z1318" s="3">
        <v>0</v>
      </c>
      <c r="AA1318" s="3">
        <v>0</v>
      </c>
      <c r="AB1318" s="3">
        <v>0</v>
      </c>
      <c r="AC1318" s="3">
        <v>0</v>
      </c>
    </row>
    <row r="1319" spans="1:29" x14ac:dyDescent="0.35">
      <c r="A1319" s="30">
        <v>2026</v>
      </c>
      <c r="B1319" s="29">
        <v>1</v>
      </c>
      <c r="C1319" s="2" t="s">
        <v>1593</v>
      </c>
      <c r="D1319" s="2" t="s">
        <v>1604</v>
      </c>
      <c r="E1319" s="2" t="s">
        <v>1605</v>
      </c>
      <c r="F1319" s="2" t="s">
        <v>1606</v>
      </c>
      <c r="G1319" s="2" t="s">
        <v>4377</v>
      </c>
      <c r="H1319" s="3">
        <v>3</v>
      </c>
      <c r="I1319" s="3">
        <v>6</v>
      </c>
      <c r="J1319" s="3">
        <v>0</v>
      </c>
      <c r="K1319" s="3">
        <v>0</v>
      </c>
      <c r="L1319" s="3">
        <v>0</v>
      </c>
      <c r="M1319" s="3">
        <v>0</v>
      </c>
      <c r="N1319" s="3">
        <v>0</v>
      </c>
      <c r="O1319" s="3">
        <v>0</v>
      </c>
      <c r="P1319" s="3">
        <v>0</v>
      </c>
      <c r="Q1319" s="3">
        <v>0</v>
      </c>
      <c r="R1319" s="3">
        <v>0</v>
      </c>
      <c r="S1319" s="3">
        <v>0</v>
      </c>
      <c r="T1319" s="3">
        <v>0</v>
      </c>
      <c r="U1319" s="3">
        <v>0</v>
      </c>
      <c r="V1319" s="3">
        <v>0</v>
      </c>
      <c r="W1319" s="3">
        <v>0</v>
      </c>
      <c r="X1319" s="3">
        <v>0</v>
      </c>
      <c r="Y1319" s="3">
        <v>0</v>
      </c>
      <c r="Z1319" s="3">
        <v>0</v>
      </c>
      <c r="AA1319" s="3">
        <v>0</v>
      </c>
      <c r="AB1319" s="3">
        <v>0</v>
      </c>
      <c r="AC1319" s="3">
        <v>0</v>
      </c>
    </row>
    <row r="1320" spans="1:29" x14ac:dyDescent="0.35">
      <c r="A1320" s="30">
        <v>2026</v>
      </c>
      <c r="B1320" s="29">
        <v>1</v>
      </c>
      <c r="C1320" s="2" t="s">
        <v>1593</v>
      </c>
      <c r="D1320" s="2" t="s">
        <v>1604</v>
      </c>
      <c r="E1320" s="2" t="s">
        <v>1605</v>
      </c>
      <c r="F1320" s="2" t="s">
        <v>1606</v>
      </c>
      <c r="G1320" s="2" t="s">
        <v>4378</v>
      </c>
      <c r="H1320" s="3">
        <v>15</v>
      </c>
      <c r="I1320" s="3">
        <v>17.8</v>
      </c>
      <c r="J1320" s="3">
        <v>2</v>
      </c>
      <c r="K1320" s="3">
        <v>2.37</v>
      </c>
      <c r="L1320" s="3">
        <v>0</v>
      </c>
      <c r="M1320" s="3">
        <v>0</v>
      </c>
      <c r="N1320" s="3">
        <v>0</v>
      </c>
      <c r="O1320" s="3">
        <v>0</v>
      </c>
      <c r="P1320" s="3">
        <v>0</v>
      </c>
      <c r="Q1320" s="3">
        <v>0</v>
      </c>
      <c r="R1320" s="3">
        <v>2</v>
      </c>
      <c r="S1320" s="3">
        <v>2.37</v>
      </c>
      <c r="T1320" s="3">
        <v>0</v>
      </c>
      <c r="U1320" s="3">
        <v>0</v>
      </c>
      <c r="V1320" s="3">
        <v>0</v>
      </c>
      <c r="W1320" s="3">
        <v>0</v>
      </c>
      <c r="X1320" s="3">
        <v>0</v>
      </c>
      <c r="Y1320" s="3">
        <v>0</v>
      </c>
      <c r="Z1320" s="3">
        <v>0</v>
      </c>
      <c r="AA1320" s="3">
        <v>0</v>
      </c>
      <c r="AB1320" s="3">
        <v>0</v>
      </c>
      <c r="AC1320" s="3">
        <v>0</v>
      </c>
    </row>
    <row r="1321" spans="1:29" x14ac:dyDescent="0.35">
      <c r="A1321" s="30">
        <v>2026</v>
      </c>
      <c r="B1321" s="29">
        <v>1</v>
      </c>
      <c r="C1321" s="2" t="s">
        <v>1593</v>
      </c>
      <c r="D1321" s="2" t="s">
        <v>1604</v>
      </c>
      <c r="E1321" s="2" t="s">
        <v>1605</v>
      </c>
      <c r="F1321" s="2" t="s">
        <v>1607</v>
      </c>
      <c r="G1321" s="2" t="s">
        <v>4379</v>
      </c>
      <c r="H1321" s="3">
        <v>2</v>
      </c>
      <c r="I1321" s="3">
        <v>2.2000000000000002</v>
      </c>
      <c r="J1321" s="3">
        <v>0.25</v>
      </c>
      <c r="K1321" s="3">
        <v>0.28000000000000003</v>
      </c>
      <c r="L1321" s="3">
        <v>0.06</v>
      </c>
      <c r="M1321" s="3">
        <v>7.0000000000000007E-2</v>
      </c>
      <c r="N1321" s="3">
        <v>0.06</v>
      </c>
      <c r="O1321" s="3">
        <v>7.0000000000000007E-2</v>
      </c>
      <c r="P1321" s="3">
        <v>0.06</v>
      </c>
      <c r="Q1321" s="3">
        <v>7.0000000000000007E-2</v>
      </c>
      <c r="R1321" s="3">
        <v>7.0000000000000007E-2</v>
      </c>
      <c r="S1321" s="3">
        <v>0.08</v>
      </c>
      <c r="T1321" s="3">
        <v>0.06</v>
      </c>
      <c r="U1321" s="3">
        <v>7.0000000000000007E-2</v>
      </c>
      <c r="V1321" s="3">
        <v>0</v>
      </c>
      <c r="W1321" s="3">
        <v>0</v>
      </c>
      <c r="X1321" s="3">
        <v>0</v>
      </c>
      <c r="Y1321" s="3">
        <v>0</v>
      </c>
      <c r="Z1321" s="3">
        <v>0</v>
      </c>
      <c r="AA1321" s="3">
        <v>0</v>
      </c>
      <c r="AB1321" s="3">
        <v>0.06</v>
      </c>
      <c r="AC1321" s="3">
        <v>7.0000000000000007E-2</v>
      </c>
    </row>
    <row r="1322" spans="1:29" x14ac:dyDescent="0.35">
      <c r="A1322" s="30">
        <v>2026</v>
      </c>
      <c r="B1322" s="29">
        <v>1</v>
      </c>
      <c r="C1322" s="2" t="s">
        <v>1593</v>
      </c>
      <c r="D1322" s="2" t="s">
        <v>1609</v>
      </c>
      <c r="E1322" s="2" t="s">
        <v>1610</v>
      </c>
      <c r="F1322" s="2" t="s">
        <v>1614</v>
      </c>
      <c r="G1322" s="2" t="s">
        <v>4380</v>
      </c>
      <c r="H1322" s="3">
        <v>18</v>
      </c>
      <c r="I1322" s="3">
        <v>40</v>
      </c>
      <c r="J1322" s="3">
        <v>0</v>
      </c>
      <c r="K1322" s="3">
        <v>0</v>
      </c>
      <c r="L1322" s="3">
        <v>0</v>
      </c>
      <c r="M1322" s="3">
        <v>0</v>
      </c>
      <c r="N1322" s="3">
        <v>0</v>
      </c>
      <c r="O1322" s="3">
        <v>0</v>
      </c>
      <c r="P1322" s="3">
        <v>0</v>
      </c>
      <c r="Q1322" s="3">
        <v>0</v>
      </c>
      <c r="R1322" s="3">
        <v>0</v>
      </c>
      <c r="S1322" s="3">
        <v>0</v>
      </c>
      <c r="T1322" s="3">
        <v>0</v>
      </c>
      <c r="U1322" s="3">
        <v>0</v>
      </c>
      <c r="V1322" s="3">
        <v>0</v>
      </c>
      <c r="W1322" s="3">
        <v>0</v>
      </c>
      <c r="X1322" s="3">
        <v>0</v>
      </c>
      <c r="Y1322" s="3">
        <v>0</v>
      </c>
      <c r="Z1322" s="3">
        <v>0</v>
      </c>
      <c r="AA1322" s="3">
        <v>0</v>
      </c>
      <c r="AB1322" s="3">
        <v>0</v>
      </c>
      <c r="AC1322" s="3">
        <v>0</v>
      </c>
    </row>
    <row r="1323" spans="1:29" x14ac:dyDescent="0.35">
      <c r="A1323" s="30">
        <v>2026</v>
      </c>
      <c r="B1323" s="29">
        <v>1</v>
      </c>
      <c r="C1323" s="2" t="s">
        <v>1593</v>
      </c>
      <c r="D1323" s="2" t="s">
        <v>1609</v>
      </c>
      <c r="E1323" s="2" t="s">
        <v>1610</v>
      </c>
      <c r="F1323" s="2" t="s">
        <v>1611</v>
      </c>
      <c r="G1323" s="2" t="s">
        <v>4381</v>
      </c>
      <c r="H1323" s="3">
        <v>8</v>
      </c>
      <c r="I1323" s="3">
        <v>15</v>
      </c>
      <c r="J1323" s="3">
        <v>0</v>
      </c>
      <c r="K1323" s="3">
        <v>0</v>
      </c>
      <c r="L1323" s="3">
        <v>0</v>
      </c>
      <c r="M1323" s="3">
        <v>0</v>
      </c>
      <c r="N1323" s="3">
        <v>0</v>
      </c>
      <c r="O1323" s="3">
        <v>0</v>
      </c>
      <c r="P1323" s="3">
        <v>0</v>
      </c>
      <c r="Q1323" s="3">
        <v>0</v>
      </c>
      <c r="R1323" s="3">
        <v>0</v>
      </c>
      <c r="S1323" s="3">
        <v>0</v>
      </c>
      <c r="T1323" s="3">
        <v>0</v>
      </c>
      <c r="U1323" s="3">
        <v>0</v>
      </c>
      <c r="V1323" s="3">
        <v>0</v>
      </c>
      <c r="W1323" s="3">
        <v>0</v>
      </c>
      <c r="X1323" s="3">
        <v>0</v>
      </c>
      <c r="Y1323" s="3">
        <v>0</v>
      </c>
      <c r="Z1323" s="3">
        <v>0</v>
      </c>
      <c r="AA1323" s="3">
        <v>0</v>
      </c>
      <c r="AB1323" s="3">
        <v>0</v>
      </c>
      <c r="AC1323" s="3">
        <v>0</v>
      </c>
    </row>
    <row r="1324" spans="1:29" x14ac:dyDescent="0.35">
      <c r="A1324" s="30">
        <v>2026</v>
      </c>
      <c r="B1324" s="29">
        <v>1</v>
      </c>
      <c r="C1324" s="2" t="s">
        <v>1593</v>
      </c>
      <c r="D1324" s="2" t="s">
        <v>1609</v>
      </c>
      <c r="E1324" s="2" t="s">
        <v>1610</v>
      </c>
      <c r="F1324" s="2" t="s">
        <v>1615</v>
      </c>
      <c r="G1324" s="2" t="s">
        <v>4382</v>
      </c>
      <c r="H1324" s="3">
        <v>1</v>
      </c>
      <c r="I1324" s="3">
        <v>40</v>
      </c>
      <c r="J1324" s="3">
        <v>0</v>
      </c>
      <c r="K1324" s="3">
        <v>0</v>
      </c>
      <c r="L1324" s="3">
        <v>0</v>
      </c>
      <c r="M1324" s="3">
        <v>0</v>
      </c>
      <c r="N1324" s="3">
        <v>0</v>
      </c>
      <c r="O1324" s="3">
        <v>0</v>
      </c>
      <c r="P1324" s="3">
        <v>0</v>
      </c>
      <c r="Q1324" s="3">
        <v>0</v>
      </c>
      <c r="R1324" s="3">
        <v>0</v>
      </c>
      <c r="S1324" s="3">
        <v>0</v>
      </c>
      <c r="T1324" s="3">
        <v>0</v>
      </c>
      <c r="U1324" s="3">
        <v>0</v>
      </c>
      <c r="V1324" s="3">
        <v>0</v>
      </c>
      <c r="W1324" s="3">
        <v>0</v>
      </c>
      <c r="X1324" s="3">
        <v>0</v>
      </c>
      <c r="Y1324" s="3">
        <v>0</v>
      </c>
      <c r="Z1324" s="3">
        <v>0</v>
      </c>
      <c r="AA1324" s="3">
        <v>0</v>
      </c>
      <c r="AB1324" s="3">
        <v>0</v>
      </c>
      <c r="AC1324" s="3">
        <v>0</v>
      </c>
    </row>
    <row r="1325" spans="1:29" x14ac:dyDescent="0.35">
      <c r="A1325" s="30">
        <v>2026</v>
      </c>
      <c r="B1325" s="29">
        <v>1</v>
      </c>
      <c r="C1325" s="2" t="s">
        <v>1593</v>
      </c>
      <c r="D1325" s="2" t="s">
        <v>1609</v>
      </c>
      <c r="E1325" s="2" t="s">
        <v>1610</v>
      </c>
      <c r="F1325" s="2" t="s">
        <v>1616</v>
      </c>
      <c r="G1325" s="2" t="s">
        <v>4383</v>
      </c>
      <c r="H1325" s="3">
        <v>4611</v>
      </c>
      <c r="I1325" s="3">
        <v>3</v>
      </c>
      <c r="J1325" s="3">
        <v>0</v>
      </c>
      <c r="K1325" s="3">
        <v>0</v>
      </c>
      <c r="L1325" s="3">
        <v>0</v>
      </c>
      <c r="M1325" s="3">
        <v>0</v>
      </c>
      <c r="N1325" s="3">
        <v>0</v>
      </c>
      <c r="O1325" s="3">
        <v>0</v>
      </c>
      <c r="P1325" s="3">
        <v>0</v>
      </c>
      <c r="Q1325" s="3">
        <v>0</v>
      </c>
      <c r="R1325" s="3">
        <v>0</v>
      </c>
      <c r="S1325" s="3">
        <v>0</v>
      </c>
      <c r="T1325" s="3">
        <v>0</v>
      </c>
      <c r="U1325" s="3">
        <v>0</v>
      </c>
      <c r="V1325" s="3">
        <v>0</v>
      </c>
      <c r="W1325" s="3">
        <v>0</v>
      </c>
      <c r="X1325" s="3">
        <v>0</v>
      </c>
      <c r="Y1325" s="3">
        <v>0</v>
      </c>
      <c r="Z1325" s="3">
        <v>0</v>
      </c>
      <c r="AA1325" s="3">
        <v>0</v>
      </c>
      <c r="AB1325" s="3">
        <v>0</v>
      </c>
      <c r="AC1325" s="3">
        <v>0</v>
      </c>
    </row>
    <row r="1326" spans="1:29" x14ac:dyDescent="0.35">
      <c r="A1326" s="30">
        <v>2026</v>
      </c>
      <c r="B1326" s="29">
        <v>1</v>
      </c>
      <c r="C1326" s="2" t="s">
        <v>1593</v>
      </c>
      <c r="D1326" s="2" t="s">
        <v>1609</v>
      </c>
      <c r="E1326" s="2" t="s">
        <v>1610</v>
      </c>
      <c r="F1326" s="2" t="s">
        <v>1613</v>
      </c>
      <c r="G1326" s="2" t="s">
        <v>4384</v>
      </c>
      <c r="H1326" s="3">
        <v>2</v>
      </c>
      <c r="I1326" s="3">
        <v>1</v>
      </c>
      <c r="J1326" s="3">
        <v>0</v>
      </c>
      <c r="K1326" s="3">
        <v>0</v>
      </c>
      <c r="L1326" s="3">
        <v>0</v>
      </c>
      <c r="M1326" s="3">
        <v>0</v>
      </c>
      <c r="N1326" s="3">
        <v>0</v>
      </c>
      <c r="O1326" s="3">
        <v>0</v>
      </c>
      <c r="P1326" s="3">
        <v>0</v>
      </c>
      <c r="Q1326" s="3">
        <v>0</v>
      </c>
      <c r="R1326" s="3">
        <v>0</v>
      </c>
      <c r="S1326" s="3">
        <v>0</v>
      </c>
      <c r="T1326" s="3">
        <v>0</v>
      </c>
      <c r="U1326" s="3">
        <v>0</v>
      </c>
      <c r="V1326" s="3">
        <v>0</v>
      </c>
      <c r="W1326" s="3">
        <v>0</v>
      </c>
      <c r="X1326" s="3">
        <v>0</v>
      </c>
      <c r="Y1326" s="3">
        <v>0</v>
      </c>
      <c r="Z1326" s="3">
        <v>0</v>
      </c>
      <c r="AA1326" s="3">
        <v>0</v>
      </c>
      <c r="AB1326" s="3">
        <v>0</v>
      </c>
      <c r="AC1326" s="3">
        <v>0</v>
      </c>
    </row>
    <row r="1327" spans="1:29" x14ac:dyDescent="0.35">
      <c r="A1327" s="30">
        <v>2026</v>
      </c>
      <c r="B1327" s="29">
        <v>1</v>
      </c>
      <c r="C1327" s="2" t="s">
        <v>1593</v>
      </c>
      <c r="D1327" s="2" t="s">
        <v>1609</v>
      </c>
      <c r="E1327" s="2" t="s">
        <v>1610</v>
      </c>
      <c r="F1327" s="2" t="s">
        <v>1612</v>
      </c>
      <c r="G1327" s="2" t="s">
        <v>4385</v>
      </c>
      <c r="H1327" s="3">
        <v>1</v>
      </c>
      <c r="I1327" s="3">
        <v>1</v>
      </c>
      <c r="J1327" s="3">
        <v>0</v>
      </c>
      <c r="K1327" s="3">
        <v>0</v>
      </c>
      <c r="L1327" s="3">
        <v>0</v>
      </c>
      <c r="M1327" s="3">
        <v>0</v>
      </c>
      <c r="N1327" s="3">
        <v>0</v>
      </c>
      <c r="O1327" s="3">
        <v>0</v>
      </c>
      <c r="P1327" s="3">
        <v>0</v>
      </c>
      <c r="Q1327" s="3">
        <v>0</v>
      </c>
      <c r="R1327" s="3">
        <v>0</v>
      </c>
      <c r="S1327" s="3">
        <v>0</v>
      </c>
      <c r="T1327" s="3">
        <v>0</v>
      </c>
      <c r="U1327" s="3">
        <v>0</v>
      </c>
      <c r="V1327" s="3">
        <v>0</v>
      </c>
      <c r="W1327" s="3">
        <v>0</v>
      </c>
      <c r="X1327" s="3">
        <v>0</v>
      </c>
      <c r="Y1327" s="3">
        <v>0</v>
      </c>
      <c r="Z1327" s="3">
        <v>0</v>
      </c>
      <c r="AA1327" s="3">
        <v>0</v>
      </c>
      <c r="AB1327" s="3">
        <v>0</v>
      </c>
      <c r="AC1327" s="3">
        <v>0</v>
      </c>
    </row>
    <row r="1328" spans="1:29" x14ac:dyDescent="0.35">
      <c r="A1328" s="30">
        <v>2026</v>
      </c>
      <c r="B1328" s="29">
        <v>1</v>
      </c>
      <c r="C1328" s="2" t="s">
        <v>1593</v>
      </c>
      <c r="D1328" s="2" t="s">
        <v>1617</v>
      </c>
      <c r="E1328" s="2" t="s">
        <v>1618</v>
      </c>
      <c r="F1328" s="2" t="s">
        <v>1619</v>
      </c>
      <c r="G1328" s="2" t="s">
        <v>4386</v>
      </c>
      <c r="H1328" s="3">
        <v>30</v>
      </c>
      <c r="I1328" s="3">
        <v>6.85</v>
      </c>
      <c r="J1328" s="3">
        <v>3</v>
      </c>
      <c r="K1328" s="3">
        <v>0.69</v>
      </c>
      <c r="L1328" s="3">
        <v>0</v>
      </c>
      <c r="M1328" s="3">
        <v>0</v>
      </c>
      <c r="N1328" s="3">
        <v>0</v>
      </c>
      <c r="O1328" s="3">
        <v>0</v>
      </c>
      <c r="P1328" s="3">
        <v>0</v>
      </c>
      <c r="Q1328" s="3">
        <v>0</v>
      </c>
      <c r="R1328" s="3">
        <v>3</v>
      </c>
      <c r="S1328" s="3">
        <v>0.69</v>
      </c>
      <c r="T1328" s="3">
        <v>0</v>
      </c>
      <c r="U1328" s="3">
        <v>0</v>
      </c>
      <c r="V1328" s="3">
        <v>0</v>
      </c>
      <c r="W1328" s="3">
        <v>0</v>
      </c>
      <c r="X1328" s="3">
        <v>0</v>
      </c>
      <c r="Y1328" s="3">
        <v>0</v>
      </c>
      <c r="Z1328" s="3">
        <v>0</v>
      </c>
      <c r="AA1328" s="3">
        <v>0</v>
      </c>
      <c r="AB1328" s="3">
        <v>0</v>
      </c>
      <c r="AC1328" s="3">
        <v>0</v>
      </c>
    </row>
    <row r="1329" spans="1:29" x14ac:dyDescent="0.35">
      <c r="A1329" s="30">
        <v>2026</v>
      </c>
      <c r="B1329" s="29">
        <v>1</v>
      </c>
      <c r="C1329" s="2" t="s">
        <v>1593</v>
      </c>
      <c r="D1329" s="2" t="s">
        <v>1617</v>
      </c>
      <c r="E1329" s="2" t="s">
        <v>1618</v>
      </c>
      <c r="F1329" s="2" t="s">
        <v>1619</v>
      </c>
      <c r="G1329" s="2" t="s">
        <v>4387</v>
      </c>
      <c r="H1329" s="3">
        <v>6</v>
      </c>
      <c r="I1329" s="3">
        <v>1.1299999999999999</v>
      </c>
      <c r="J1329" s="3">
        <v>2</v>
      </c>
      <c r="K1329" s="3">
        <v>0.38</v>
      </c>
      <c r="L1329" s="3">
        <v>0</v>
      </c>
      <c r="M1329" s="3">
        <v>0</v>
      </c>
      <c r="N1329" s="3">
        <v>0</v>
      </c>
      <c r="O1329" s="3">
        <v>0</v>
      </c>
      <c r="P1329" s="3">
        <v>0</v>
      </c>
      <c r="Q1329" s="3">
        <v>0</v>
      </c>
      <c r="R1329" s="3">
        <v>2</v>
      </c>
      <c r="S1329" s="3">
        <v>0.38</v>
      </c>
      <c r="T1329" s="3">
        <v>0</v>
      </c>
      <c r="U1329" s="3">
        <v>0</v>
      </c>
      <c r="V1329" s="3">
        <v>0</v>
      </c>
      <c r="W1329" s="3">
        <v>0</v>
      </c>
      <c r="X1329" s="3">
        <v>0</v>
      </c>
      <c r="Y1329" s="3">
        <v>0</v>
      </c>
      <c r="Z1329" s="3">
        <v>0</v>
      </c>
      <c r="AA1329" s="3">
        <v>0</v>
      </c>
      <c r="AB1329" s="3">
        <v>0</v>
      </c>
      <c r="AC1329" s="3">
        <v>0</v>
      </c>
    </row>
    <row r="1330" spans="1:29" x14ac:dyDescent="0.35">
      <c r="A1330" s="30">
        <v>2026</v>
      </c>
      <c r="B1330" s="29">
        <v>1</v>
      </c>
      <c r="C1330" s="2" t="s">
        <v>1593</v>
      </c>
      <c r="D1330" s="2" t="s">
        <v>1617</v>
      </c>
      <c r="E1330" s="2" t="s">
        <v>1618</v>
      </c>
      <c r="F1330" s="2" t="s">
        <v>1619</v>
      </c>
      <c r="G1330" s="2" t="s">
        <v>4388</v>
      </c>
      <c r="H1330" s="3">
        <v>100</v>
      </c>
      <c r="I1330" s="3">
        <v>2.2400000000000002</v>
      </c>
      <c r="J1330" s="3">
        <v>60</v>
      </c>
      <c r="K1330" s="3">
        <v>1.34</v>
      </c>
      <c r="L1330" s="3">
        <v>0</v>
      </c>
      <c r="M1330" s="3">
        <v>0</v>
      </c>
      <c r="N1330" s="3">
        <v>0</v>
      </c>
      <c r="O1330" s="3">
        <v>0</v>
      </c>
      <c r="P1330" s="3">
        <v>0</v>
      </c>
      <c r="Q1330" s="3">
        <v>0</v>
      </c>
      <c r="R1330" s="3">
        <v>60</v>
      </c>
      <c r="S1330" s="3">
        <v>1.34</v>
      </c>
      <c r="T1330" s="3">
        <v>0</v>
      </c>
      <c r="U1330" s="3">
        <v>0</v>
      </c>
      <c r="V1330" s="3">
        <v>0</v>
      </c>
      <c r="W1330" s="3">
        <v>0</v>
      </c>
      <c r="X1330" s="3">
        <v>0</v>
      </c>
      <c r="Y1330" s="3">
        <v>0</v>
      </c>
      <c r="Z1330" s="3">
        <v>0</v>
      </c>
      <c r="AA1330" s="3">
        <v>0</v>
      </c>
      <c r="AB1330" s="3">
        <v>0</v>
      </c>
      <c r="AC1330" s="3">
        <v>0</v>
      </c>
    </row>
    <row r="1331" spans="1:29" x14ac:dyDescent="0.35">
      <c r="A1331" s="30">
        <v>2026</v>
      </c>
      <c r="B1331" s="29">
        <v>1</v>
      </c>
      <c r="C1331" s="2" t="s">
        <v>1593</v>
      </c>
      <c r="D1331" s="2" t="s">
        <v>1617</v>
      </c>
      <c r="E1331" s="2" t="s">
        <v>1618</v>
      </c>
      <c r="F1331" s="2" t="s">
        <v>1619</v>
      </c>
      <c r="G1331" s="2" t="s">
        <v>4389</v>
      </c>
      <c r="H1331" s="3">
        <v>648</v>
      </c>
      <c r="I1331" s="3">
        <v>5.88</v>
      </c>
      <c r="J1331" s="3">
        <v>0</v>
      </c>
      <c r="K1331" s="3">
        <v>0</v>
      </c>
      <c r="L1331" s="3">
        <v>0</v>
      </c>
      <c r="M1331" s="3">
        <v>0</v>
      </c>
      <c r="N1331" s="3">
        <v>0</v>
      </c>
      <c r="O1331" s="3">
        <v>0</v>
      </c>
      <c r="P1331" s="3">
        <v>0</v>
      </c>
      <c r="Q1331" s="3">
        <v>0</v>
      </c>
      <c r="R1331" s="3">
        <v>0</v>
      </c>
      <c r="S1331" s="3">
        <v>0</v>
      </c>
      <c r="T1331" s="3">
        <v>0</v>
      </c>
      <c r="U1331" s="3">
        <v>0</v>
      </c>
      <c r="V1331" s="3">
        <v>0</v>
      </c>
      <c r="W1331" s="3">
        <v>0</v>
      </c>
      <c r="X1331" s="3">
        <v>0</v>
      </c>
      <c r="Y1331" s="3">
        <v>0</v>
      </c>
      <c r="Z1331" s="3">
        <v>0</v>
      </c>
      <c r="AA1331" s="3">
        <v>0</v>
      </c>
      <c r="AB1331" s="3">
        <v>0</v>
      </c>
      <c r="AC1331" s="3">
        <v>0</v>
      </c>
    </row>
    <row r="1332" spans="1:29" x14ac:dyDescent="0.35">
      <c r="A1332" s="30">
        <v>2026</v>
      </c>
      <c r="B1332" s="29">
        <v>1</v>
      </c>
      <c r="C1332" s="2" t="s">
        <v>1593</v>
      </c>
      <c r="D1332" s="2" t="s">
        <v>1617</v>
      </c>
      <c r="E1332" s="2" t="s">
        <v>1618</v>
      </c>
      <c r="F1332" s="2" t="s">
        <v>1619</v>
      </c>
      <c r="G1332" s="2" t="s">
        <v>4390</v>
      </c>
      <c r="H1332" s="3">
        <v>100</v>
      </c>
      <c r="I1332" s="3">
        <v>3.35</v>
      </c>
      <c r="J1332" s="3">
        <v>0</v>
      </c>
      <c r="K1332" s="3">
        <v>0</v>
      </c>
      <c r="L1332" s="3">
        <v>0</v>
      </c>
      <c r="M1332" s="3">
        <v>0</v>
      </c>
      <c r="N1332" s="3">
        <v>0</v>
      </c>
      <c r="O1332" s="3">
        <v>0</v>
      </c>
      <c r="P1332" s="3">
        <v>0</v>
      </c>
      <c r="Q1332" s="3">
        <v>0</v>
      </c>
      <c r="R1332" s="3">
        <v>0</v>
      </c>
      <c r="S1332" s="3">
        <v>0</v>
      </c>
      <c r="T1332" s="3">
        <v>0</v>
      </c>
      <c r="U1332" s="3">
        <v>0</v>
      </c>
      <c r="V1332" s="3">
        <v>0</v>
      </c>
      <c r="W1332" s="3">
        <v>0</v>
      </c>
      <c r="X1332" s="3">
        <v>0</v>
      </c>
      <c r="Y1332" s="3">
        <v>0</v>
      </c>
      <c r="Z1332" s="3">
        <v>0</v>
      </c>
      <c r="AA1332" s="3">
        <v>0</v>
      </c>
      <c r="AB1332" s="3">
        <v>0</v>
      </c>
      <c r="AC1332" s="3">
        <v>0</v>
      </c>
    </row>
    <row r="1333" spans="1:29" x14ac:dyDescent="0.35">
      <c r="A1333" s="30">
        <v>2026</v>
      </c>
      <c r="B1333" s="29">
        <v>1</v>
      </c>
      <c r="C1333" s="2" t="s">
        <v>1593</v>
      </c>
      <c r="D1333" s="2" t="s">
        <v>1617</v>
      </c>
      <c r="E1333" s="2" t="s">
        <v>1618</v>
      </c>
      <c r="F1333" s="2" t="s">
        <v>1621</v>
      </c>
      <c r="G1333" s="2" t="s">
        <v>4391</v>
      </c>
      <c r="H1333" s="3">
        <v>50</v>
      </c>
      <c r="I1333" s="3">
        <v>1</v>
      </c>
      <c r="J1333" s="3">
        <v>0</v>
      </c>
      <c r="K1333" s="3">
        <v>0</v>
      </c>
      <c r="L1333" s="3">
        <v>0</v>
      </c>
      <c r="M1333" s="3">
        <v>0</v>
      </c>
      <c r="N1333" s="3">
        <v>0</v>
      </c>
      <c r="O1333" s="3">
        <v>0</v>
      </c>
      <c r="P1333" s="3">
        <v>0</v>
      </c>
      <c r="Q1333" s="3">
        <v>0</v>
      </c>
      <c r="R1333" s="3">
        <v>0</v>
      </c>
      <c r="S1333" s="3">
        <v>0</v>
      </c>
      <c r="T1333" s="3">
        <v>0</v>
      </c>
      <c r="U1333" s="3">
        <v>0</v>
      </c>
      <c r="V1333" s="3">
        <v>0</v>
      </c>
      <c r="W1333" s="3">
        <v>0</v>
      </c>
      <c r="X1333" s="3">
        <v>0</v>
      </c>
      <c r="Y1333" s="3">
        <v>0</v>
      </c>
      <c r="Z1333" s="3">
        <v>0</v>
      </c>
      <c r="AA1333" s="3">
        <v>0</v>
      </c>
      <c r="AB1333" s="3">
        <v>0</v>
      </c>
      <c r="AC1333" s="3">
        <v>0</v>
      </c>
    </row>
    <row r="1334" spans="1:29" x14ac:dyDescent="0.35">
      <c r="A1334" s="30">
        <v>2026</v>
      </c>
      <c r="B1334" s="29">
        <v>1</v>
      </c>
      <c r="C1334" s="2" t="s">
        <v>1593</v>
      </c>
      <c r="D1334" s="2" t="s">
        <v>1617</v>
      </c>
      <c r="E1334" s="2" t="s">
        <v>1618</v>
      </c>
      <c r="F1334" s="2" t="s">
        <v>1621</v>
      </c>
      <c r="G1334" s="2" t="s">
        <v>4392</v>
      </c>
      <c r="H1334" s="3">
        <v>100</v>
      </c>
      <c r="I1334" s="3">
        <v>1</v>
      </c>
      <c r="J1334" s="3">
        <v>0</v>
      </c>
      <c r="K1334" s="3">
        <v>0</v>
      </c>
      <c r="L1334" s="3">
        <v>0</v>
      </c>
      <c r="M1334" s="3">
        <v>0</v>
      </c>
      <c r="N1334" s="3">
        <v>0</v>
      </c>
      <c r="O1334" s="3">
        <v>0</v>
      </c>
      <c r="P1334" s="3">
        <v>0</v>
      </c>
      <c r="Q1334" s="3">
        <v>0</v>
      </c>
      <c r="R1334" s="3">
        <v>0</v>
      </c>
      <c r="S1334" s="3">
        <v>0</v>
      </c>
      <c r="T1334" s="3">
        <v>0</v>
      </c>
      <c r="U1334" s="3">
        <v>0</v>
      </c>
      <c r="V1334" s="3">
        <v>0</v>
      </c>
      <c r="W1334" s="3">
        <v>0</v>
      </c>
      <c r="X1334" s="3">
        <v>0</v>
      </c>
      <c r="Y1334" s="3">
        <v>0</v>
      </c>
      <c r="Z1334" s="3">
        <v>0</v>
      </c>
      <c r="AA1334" s="3">
        <v>0</v>
      </c>
      <c r="AB1334" s="3">
        <v>0</v>
      </c>
      <c r="AC1334" s="3">
        <v>0</v>
      </c>
    </row>
    <row r="1335" spans="1:29" x14ac:dyDescent="0.35">
      <c r="A1335" s="30">
        <v>2026</v>
      </c>
      <c r="B1335" s="29">
        <v>1</v>
      </c>
      <c r="C1335" s="2" t="s">
        <v>1593</v>
      </c>
      <c r="D1335" s="2" t="s">
        <v>1617</v>
      </c>
      <c r="E1335" s="2" t="s">
        <v>1618</v>
      </c>
      <c r="F1335" s="2" t="s">
        <v>1621</v>
      </c>
      <c r="G1335" s="2" t="s">
        <v>4393</v>
      </c>
      <c r="H1335" s="3">
        <v>4.5</v>
      </c>
      <c r="I1335" s="3">
        <v>77.69</v>
      </c>
      <c r="J1335" s="3">
        <v>1.5</v>
      </c>
      <c r="K1335" s="3">
        <v>25.9</v>
      </c>
      <c r="L1335" s="3">
        <v>0</v>
      </c>
      <c r="M1335" s="3">
        <v>0</v>
      </c>
      <c r="N1335" s="3">
        <v>0</v>
      </c>
      <c r="O1335" s="3">
        <v>0</v>
      </c>
      <c r="P1335" s="3">
        <v>0</v>
      </c>
      <c r="Q1335" s="3">
        <v>0</v>
      </c>
      <c r="R1335" s="3">
        <v>1.5</v>
      </c>
      <c r="S1335" s="3">
        <v>25.9</v>
      </c>
      <c r="T1335" s="3">
        <v>0</v>
      </c>
      <c r="U1335" s="3">
        <v>0</v>
      </c>
      <c r="V1335" s="3">
        <v>0</v>
      </c>
      <c r="W1335" s="3">
        <v>0</v>
      </c>
      <c r="X1335" s="3">
        <v>0</v>
      </c>
      <c r="Y1335" s="3">
        <v>0</v>
      </c>
      <c r="Z1335" s="3">
        <v>0</v>
      </c>
      <c r="AA1335" s="3">
        <v>0</v>
      </c>
      <c r="AB1335" s="3">
        <v>0</v>
      </c>
      <c r="AC1335" s="3">
        <v>0</v>
      </c>
    </row>
    <row r="1336" spans="1:29" x14ac:dyDescent="0.35">
      <c r="A1336" s="30">
        <v>2026</v>
      </c>
      <c r="B1336" s="29">
        <v>1</v>
      </c>
      <c r="C1336" s="2" t="s">
        <v>1593</v>
      </c>
      <c r="D1336" s="2" t="s">
        <v>1617</v>
      </c>
      <c r="E1336" s="2" t="s">
        <v>1618</v>
      </c>
      <c r="F1336" s="2" t="s">
        <v>1620</v>
      </c>
      <c r="G1336" s="2" t="s">
        <v>4394</v>
      </c>
      <c r="H1336" s="3">
        <v>100</v>
      </c>
      <c r="I1336" s="3">
        <v>0.86</v>
      </c>
      <c r="J1336" s="3">
        <v>0</v>
      </c>
      <c r="K1336" s="3">
        <v>0</v>
      </c>
      <c r="L1336" s="3">
        <v>0</v>
      </c>
      <c r="M1336" s="3">
        <v>0</v>
      </c>
      <c r="N1336" s="3">
        <v>0</v>
      </c>
      <c r="O1336" s="3">
        <v>0</v>
      </c>
      <c r="P1336" s="3">
        <v>0</v>
      </c>
      <c r="Q1336" s="3">
        <v>0</v>
      </c>
      <c r="R1336" s="3">
        <v>0</v>
      </c>
      <c r="S1336" s="3">
        <v>0</v>
      </c>
      <c r="T1336" s="3">
        <v>0</v>
      </c>
      <c r="U1336" s="3">
        <v>0</v>
      </c>
      <c r="V1336" s="3">
        <v>0</v>
      </c>
      <c r="W1336" s="3">
        <v>0</v>
      </c>
      <c r="X1336" s="3">
        <v>0</v>
      </c>
      <c r="Y1336" s="3">
        <v>0</v>
      </c>
      <c r="Z1336" s="3">
        <v>0</v>
      </c>
      <c r="AA1336" s="3">
        <v>0</v>
      </c>
      <c r="AB1336" s="3">
        <v>0</v>
      </c>
      <c r="AC1336" s="3">
        <v>0</v>
      </c>
    </row>
    <row r="1337" spans="1:29" x14ac:dyDescent="0.35">
      <c r="A1337" s="30">
        <v>2026</v>
      </c>
      <c r="B1337" s="29">
        <v>1</v>
      </c>
      <c r="C1337" s="2" t="s">
        <v>1593</v>
      </c>
      <c r="D1337" s="2" t="s">
        <v>1622</v>
      </c>
      <c r="E1337" s="2" t="s">
        <v>1623</v>
      </c>
      <c r="F1337" s="2" t="s">
        <v>1626</v>
      </c>
      <c r="G1337" s="2" t="s">
        <v>4395</v>
      </c>
      <c r="H1337" s="3">
        <v>100</v>
      </c>
      <c r="I1337" s="3">
        <v>20</v>
      </c>
      <c r="J1337" s="3">
        <v>1.3</v>
      </c>
      <c r="K1337" s="3">
        <v>0.26</v>
      </c>
      <c r="L1337" s="3">
        <v>0.4</v>
      </c>
      <c r="M1337" s="3">
        <v>0.08</v>
      </c>
      <c r="N1337" s="3">
        <v>0.3</v>
      </c>
      <c r="O1337" s="3">
        <v>0.06</v>
      </c>
      <c r="P1337" s="3">
        <v>0.3</v>
      </c>
      <c r="Q1337" s="3">
        <v>0.06</v>
      </c>
      <c r="R1337" s="3">
        <v>0.3</v>
      </c>
      <c r="S1337" s="3">
        <v>0.06</v>
      </c>
      <c r="T1337" s="3">
        <v>0.37</v>
      </c>
      <c r="U1337" s="3">
        <v>7.0000000000000007E-2</v>
      </c>
      <c r="V1337" s="3">
        <v>0</v>
      </c>
      <c r="W1337" s="3">
        <v>0</v>
      </c>
      <c r="X1337" s="3">
        <v>0</v>
      </c>
      <c r="Y1337" s="3">
        <v>0</v>
      </c>
      <c r="Z1337" s="3">
        <v>0</v>
      </c>
      <c r="AA1337" s="3">
        <v>0</v>
      </c>
      <c r="AB1337" s="3">
        <v>0.37</v>
      </c>
      <c r="AC1337" s="3">
        <v>7.0000000000000007E-2</v>
      </c>
    </row>
    <row r="1338" spans="1:29" x14ac:dyDescent="0.35">
      <c r="A1338" s="30">
        <v>2026</v>
      </c>
      <c r="B1338" s="29">
        <v>1</v>
      </c>
      <c r="C1338" s="2" t="s">
        <v>1593</v>
      </c>
      <c r="D1338" s="2" t="s">
        <v>1622</v>
      </c>
      <c r="E1338" s="2" t="s">
        <v>1623</v>
      </c>
      <c r="F1338" s="2" t="s">
        <v>1626</v>
      </c>
      <c r="G1338" s="2" t="s">
        <v>4396</v>
      </c>
      <c r="H1338" s="3">
        <v>75</v>
      </c>
      <c r="I1338" s="3">
        <v>10</v>
      </c>
      <c r="J1338" s="3">
        <v>3.4</v>
      </c>
      <c r="K1338" s="3">
        <v>0.45</v>
      </c>
      <c r="L1338" s="3">
        <v>0.9</v>
      </c>
      <c r="M1338" s="3">
        <v>0.12</v>
      </c>
      <c r="N1338" s="3">
        <v>0.9</v>
      </c>
      <c r="O1338" s="3">
        <v>0.12</v>
      </c>
      <c r="P1338" s="3">
        <v>0.8</v>
      </c>
      <c r="Q1338" s="3">
        <v>0.11</v>
      </c>
      <c r="R1338" s="3">
        <v>0.8</v>
      </c>
      <c r="S1338" s="3">
        <v>0.11</v>
      </c>
      <c r="T1338" s="3">
        <v>0.43</v>
      </c>
      <c r="U1338" s="3">
        <v>0.06</v>
      </c>
      <c r="V1338" s="3">
        <v>0</v>
      </c>
      <c r="W1338" s="3">
        <v>0</v>
      </c>
      <c r="X1338" s="3">
        <v>0</v>
      </c>
      <c r="Y1338" s="3">
        <v>0</v>
      </c>
      <c r="Z1338" s="3">
        <v>0</v>
      </c>
      <c r="AA1338" s="3">
        <v>0</v>
      </c>
      <c r="AB1338" s="3">
        <v>0.43</v>
      </c>
      <c r="AC1338" s="3">
        <v>0.06</v>
      </c>
    </row>
    <row r="1339" spans="1:29" x14ac:dyDescent="0.35">
      <c r="A1339" s="30">
        <v>2026</v>
      </c>
      <c r="B1339" s="29">
        <v>1</v>
      </c>
      <c r="C1339" s="2" t="s">
        <v>1593</v>
      </c>
      <c r="D1339" s="2" t="s">
        <v>1622</v>
      </c>
      <c r="E1339" s="2" t="s">
        <v>1623</v>
      </c>
      <c r="F1339" s="2" t="s">
        <v>1626</v>
      </c>
      <c r="G1339" s="2" t="s">
        <v>4397</v>
      </c>
      <c r="H1339" s="3">
        <v>97</v>
      </c>
      <c r="I1339" s="3">
        <v>10</v>
      </c>
      <c r="J1339" s="3">
        <v>1.1000000000000001</v>
      </c>
      <c r="K1339" s="3">
        <v>0.11</v>
      </c>
      <c r="L1339" s="3">
        <v>0.28000000000000003</v>
      </c>
      <c r="M1339" s="3">
        <v>0.03</v>
      </c>
      <c r="N1339" s="3">
        <v>0.28000000000000003</v>
      </c>
      <c r="O1339" s="3">
        <v>0.03</v>
      </c>
      <c r="P1339" s="3">
        <v>0.27</v>
      </c>
      <c r="Q1339" s="3">
        <v>0.03</v>
      </c>
      <c r="R1339" s="3">
        <v>0.27</v>
      </c>
      <c r="S1339" s="3">
        <v>0.03</v>
      </c>
      <c r="T1339" s="3">
        <v>0.28999999999999998</v>
      </c>
      <c r="U1339" s="3">
        <v>0.03</v>
      </c>
      <c r="V1339" s="3">
        <v>0</v>
      </c>
      <c r="W1339" s="3">
        <v>0</v>
      </c>
      <c r="X1339" s="3">
        <v>0</v>
      </c>
      <c r="Y1339" s="3">
        <v>0</v>
      </c>
      <c r="Z1339" s="3">
        <v>0</v>
      </c>
      <c r="AA1339" s="3">
        <v>0</v>
      </c>
      <c r="AB1339" s="3">
        <v>0.28999999999999998</v>
      </c>
      <c r="AC1339" s="3">
        <v>0.03</v>
      </c>
    </row>
    <row r="1340" spans="1:29" x14ac:dyDescent="0.35">
      <c r="A1340" s="30">
        <v>2026</v>
      </c>
      <c r="B1340" s="29">
        <v>1</v>
      </c>
      <c r="C1340" s="2" t="s">
        <v>1593</v>
      </c>
      <c r="D1340" s="2" t="s">
        <v>1622</v>
      </c>
      <c r="E1340" s="2" t="s">
        <v>1623</v>
      </c>
      <c r="F1340" s="2" t="s">
        <v>1626</v>
      </c>
      <c r="G1340" s="2" t="s">
        <v>4398</v>
      </c>
      <c r="H1340" s="3">
        <v>98</v>
      </c>
      <c r="I1340" s="3">
        <v>10</v>
      </c>
      <c r="J1340" s="3">
        <v>1</v>
      </c>
      <c r="K1340" s="3">
        <v>0.1</v>
      </c>
      <c r="L1340" s="3">
        <v>0.25</v>
      </c>
      <c r="M1340" s="3">
        <v>0.03</v>
      </c>
      <c r="N1340" s="3">
        <v>0.25</v>
      </c>
      <c r="O1340" s="3">
        <v>0.03</v>
      </c>
      <c r="P1340" s="3">
        <v>0.25</v>
      </c>
      <c r="Q1340" s="3">
        <v>0.03</v>
      </c>
      <c r="R1340" s="3">
        <v>0.25</v>
      </c>
      <c r="S1340" s="3">
        <v>0.03</v>
      </c>
      <c r="T1340" s="3">
        <v>0.25</v>
      </c>
      <c r="U1340" s="3">
        <v>0.03</v>
      </c>
      <c r="V1340" s="3">
        <v>0</v>
      </c>
      <c r="W1340" s="3">
        <v>0</v>
      </c>
      <c r="X1340" s="3">
        <v>0</v>
      </c>
      <c r="Y1340" s="3">
        <v>0</v>
      </c>
      <c r="Z1340" s="3">
        <v>0</v>
      </c>
      <c r="AA1340" s="3">
        <v>0</v>
      </c>
      <c r="AB1340" s="3">
        <v>0.25</v>
      </c>
      <c r="AC1340" s="3">
        <v>0.03</v>
      </c>
    </row>
    <row r="1341" spans="1:29" x14ac:dyDescent="0.35">
      <c r="A1341" s="30">
        <v>2026</v>
      </c>
      <c r="B1341" s="29">
        <v>1</v>
      </c>
      <c r="C1341" s="2" t="s">
        <v>1593</v>
      </c>
      <c r="D1341" s="2" t="s">
        <v>1622</v>
      </c>
      <c r="E1341" s="2" t="s">
        <v>1623</v>
      </c>
      <c r="F1341" s="2" t="s">
        <v>1628</v>
      </c>
      <c r="G1341" s="2" t="s">
        <v>4399</v>
      </c>
      <c r="H1341" s="3">
        <v>100</v>
      </c>
      <c r="I1341" s="3">
        <v>3</v>
      </c>
      <c r="J1341" s="3">
        <v>0</v>
      </c>
      <c r="K1341" s="3">
        <v>0</v>
      </c>
      <c r="L1341" s="3">
        <v>0</v>
      </c>
      <c r="M1341" s="3">
        <v>0</v>
      </c>
      <c r="N1341" s="3">
        <v>0</v>
      </c>
      <c r="O1341" s="3">
        <v>0</v>
      </c>
      <c r="P1341" s="3">
        <v>0</v>
      </c>
      <c r="Q1341" s="3">
        <v>0</v>
      </c>
      <c r="R1341" s="3">
        <v>0</v>
      </c>
      <c r="S1341" s="3">
        <v>0</v>
      </c>
      <c r="T1341" s="3">
        <v>0</v>
      </c>
      <c r="U1341" s="3">
        <v>0</v>
      </c>
      <c r="V1341" s="3">
        <v>0</v>
      </c>
      <c r="W1341" s="3">
        <v>0</v>
      </c>
      <c r="X1341" s="3">
        <v>0</v>
      </c>
      <c r="Y1341" s="3">
        <v>0</v>
      </c>
      <c r="Z1341" s="3">
        <v>0</v>
      </c>
      <c r="AA1341" s="3">
        <v>0</v>
      </c>
      <c r="AB1341" s="3">
        <v>0</v>
      </c>
      <c r="AC1341" s="3">
        <v>0</v>
      </c>
    </row>
    <row r="1342" spans="1:29" x14ac:dyDescent="0.35">
      <c r="A1342" s="30">
        <v>2026</v>
      </c>
      <c r="B1342" s="29">
        <v>1</v>
      </c>
      <c r="C1342" s="2" t="s">
        <v>1593</v>
      </c>
      <c r="D1342" s="2" t="s">
        <v>1622</v>
      </c>
      <c r="E1342" s="2" t="s">
        <v>1623</v>
      </c>
      <c r="F1342" s="2" t="s">
        <v>1627</v>
      </c>
      <c r="G1342" s="2" t="s">
        <v>4400</v>
      </c>
      <c r="H1342" s="3">
        <v>100</v>
      </c>
      <c r="I1342" s="3">
        <v>5</v>
      </c>
      <c r="J1342" s="3">
        <v>2</v>
      </c>
      <c r="K1342" s="3">
        <v>0.1</v>
      </c>
      <c r="L1342" s="3">
        <v>0.5</v>
      </c>
      <c r="M1342" s="3">
        <v>0.03</v>
      </c>
      <c r="N1342" s="3">
        <v>0.5</v>
      </c>
      <c r="O1342" s="3">
        <v>0.03</v>
      </c>
      <c r="P1342" s="3">
        <v>0.5</v>
      </c>
      <c r="Q1342" s="3">
        <v>0.03</v>
      </c>
      <c r="R1342" s="3">
        <v>0.5</v>
      </c>
      <c r="S1342" s="3">
        <v>0.03</v>
      </c>
      <c r="T1342" s="3">
        <v>0.34</v>
      </c>
      <c r="U1342" s="3">
        <v>0.02</v>
      </c>
      <c r="V1342" s="3">
        <v>0</v>
      </c>
      <c r="W1342" s="3">
        <v>0</v>
      </c>
      <c r="X1342" s="3">
        <v>0</v>
      </c>
      <c r="Y1342" s="3">
        <v>0</v>
      </c>
      <c r="Z1342" s="3">
        <v>0</v>
      </c>
      <c r="AA1342" s="3">
        <v>0</v>
      </c>
      <c r="AB1342" s="3">
        <v>0.34</v>
      </c>
      <c r="AC1342" s="3">
        <v>0.02</v>
      </c>
    </row>
    <row r="1343" spans="1:29" x14ac:dyDescent="0.35">
      <c r="A1343" s="30">
        <v>2026</v>
      </c>
      <c r="B1343" s="29">
        <v>1</v>
      </c>
      <c r="C1343" s="2" t="s">
        <v>1593</v>
      </c>
      <c r="D1343" s="2" t="s">
        <v>1622</v>
      </c>
      <c r="E1343" s="2" t="s">
        <v>1623</v>
      </c>
      <c r="F1343" s="2" t="s">
        <v>1627</v>
      </c>
      <c r="G1343" s="2" t="s">
        <v>4401</v>
      </c>
      <c r="H1343" s="3">
        <v>100</v>
      </c>
      <c r="I1343" s="3">
        <v>3</v>
      </c>
      <c r="J1343" s="3">
        <v>0</v>
      </c>
      <c r="K1343" s="3">
        <v>0</v>
      </c>
      <c r="L1343" s="3">
        <v>0</v>
      </c>
      <c r="M1343" s="3">
        <v>0</v>
      </c>
      <c r="N1343" s="3">
        <v>0</v>
      </c>
      <c r="O1343" s="3">
        <v>0</v>
      </c>
      <c r="P1343" s="3">
        <v>0</v>
      </c>
      <c r="Q1343" s="3">
        <v>0</v>
      </c>
      <c r="R1343" s="3">
        <v>0</v>
      </c>
      <c r="S1343" s="3">
        <v>0</v>
      </c>
      <c r="T1343" s="3">
        <v>0</v>
      </c>
      <c r="U1343" s="3">
        <v>0</v>
      </c>
      <c r="V1343" s="3">
        <v>0</v>
      </c>
      <c r="W1343" s="3">
        <v>0</v>
      </c>
      <c r="X1343" s="3">
        <v>0</v>
      </c>
      <c r="Y1343" s="3">
        <v>0</v>
      </c>
      <c r="Z1343" s="3">
        <v>0</v>
      </c>
      <c r="AA1343" s="3">
        <v>0</v>
      </c>
      <c r="AB1343" s="3">
        <v>0</v>
      </c>
      <c r="AC1343" s="3">
        <v>0</v>
      </c>
    </row>
    <row r="1344" spans="1:29" x14ac:dyDescent="0.35">
      <c r="A1344" s="30">
        <v>2026</v>
      </c>
      <c r="B1344" s="29">
        <v>1</v>
      </c>
      <c r="C1344" s="2" t="s">
        <v>1593</v>
      </c>
      <c r="D1344" s="2" t="s">
        <v>1622</v>
      </c>
      <c r="E1344" s="2" t="s">
        <v>1623</v>
      </c>
      <c r="F1344" s="2" t="s">
        <v>1624</v>
      </c>
      <c r="G1344" s="2" t="s">
        <v>4402</v>
      </c>
      <c r="H1344" s="3">
        <v>100</v>
      </c>
      <c r="I1344" s="3">
        <v>5</v>
      </c>
      <c r="J1344" s="3">
        <v>0.1</v>
      </c>
      <c r="K1344" s="3">
        <v>0.01</v>
      </c>
      <c r="L1344" s="3">
        <v>0.1</v>
      </c>
      <c r="M1344" s="3">
        <v>0.01</v>
      </c>
      <c r="N1344" s="3">
        <v>0</v>
      </c>
      <c r="O1344" s="3">
        <v>0</v>
      </c>
      <c r="P1344" s="3">
        <v>0</v>
      </c>
      <c r="Q1344" s="3">
        <v>0</v>
      </c>
      <c r="R1344" s="3">
        <v>0</v>
      </c>
      <c r="S1344" s="3">
        <v>0</v>
      </c>
      <c r="T1344" s="3">
        <v>0.1</v>
      </c>
      <c r="U1344" s="3">
        <v>0.01</v>
      </c>
      <c r="V1344" s="3">
        <v>0</v>
      </c>
      <c r="W1344" s="3">
        <v>0</v>
      </c>
      <c r="X1344" s="3">
        <v>0</v>
      </c>
      <c r="Y1344" s="3">
        <v>0</v>
      </c>
      <c r="Z1344" s="3">
        <v>0</v>
      </c>
      <c r="AA1344" s="3">
        <v>0</v>
      </c>
      <c r="AB1344" s="3">
        <v>0.1</v>
      </c>
      <c r="AC1344" s="3">
        <v>0.01</v>
      </c>
    </row>
    <row r="1345" spans="1:29" x14ac:dyDescent="0.35">
      <c r="A1345" s="30">
        <v>2026</v>
      </c>
      <c r="B1345" s="29">
        <v>1</v>
      </c>
      <c r="C1345" s="2" t="s">
        <v>1593</v>
      </c>
      <c r="D1345" s="2" t="s">
        <v>1622</v>
      </c>
      <c r="E1345" s="2" t="s">
        <v>1623</v>
      </c>
      <c r="F1345" s="2" t="s">
        <v>1624</v>
      </c>
      <c r="G1345" s="2" t="s">
        <v>4403</v>
      </c>
      <c r="H1345" s="3">
        <v>100</v>
      </c>
      <c r="I1345" s="3">
        <v>10</v>
      </c>
      <c r="J1345" s="3">
        <v>0.4</v>
      </c>
      <c r="K1345" s="3">
        <v>0.04</v>
      </c>
      <c r="L1345" s="3">
        <v>0.1</v>
      </c>
      <c r="M1345" s="3">
        <v>0.01</v>
      </c>
      <c r="N1345" s="3">
        <v>0.1</v>
      </c>
      <c r="O1345" s="3">
        <v>0.01</v>
      </c>
      <c r="P1345" s="3">
        <v>0.1</v>
      </c>
      <c r="Q1345" s="3">
        <v>0.01</v>
      </c>
      <c r="R1345" s="3">
        <v>0.1</v>
      </c>
      <c r="S1345" s="3">
        <v>0.01</v>
      </c>
      <c r="T1345" s="3">
        <v>0.1</v>
      </c>
      <c r="U1345" s="3">
        <v>0.01</v>
      </c>
      <c r="V1345" s="3">
        <v>0</v>
      </c>
      <c r="W1345" s="3">
        <v>0</v>
      </c>
      <c r="X1345" s="3">
        <v>0</v>
      </c>
      <c r="Y1345" s="3">
        <v>0</v>
      </c>
      <c r="Z1345" s="3">
        <v>0</v>
      </c>
      <c r="AA1345" s="3">
        <v>0</v>
      </c>
      <c r="AB1345" s="3">
        <v>0.1</v>
      </c>
      <c r="AC1345" s="3">
        <v>0.01</v>
      </c>
    </row>
    <row r="1346" spans="1:29" x14ac:dyDescent="0.35">
      <c r="A1346" s="30">
        <v>2026</v>
      </c>
      <c r="B1346" s="29">
        <v>1</v>
      </c>
      <c r="C1346" s="2" t="s">
        <v>1593</v>
      </c>
      <c r="D1346" s="2" t="s">
        <v>1622</v>
      </c>
      <c r="E1346" s="2" t="s">
        <v>1623</v>
      </c>
      <c r="F1346" s="2" t="s">
        <v>1624</v>
      </c>
      <c r="G1346" s="2" t="s">
        <v>4404</v>
      </c>
      <c r="H1346" s="3">
        <v>100</v>
      </c>
      <c r="I1346" s="3">
        <v>10</v>
      </c>
      <c r="J1346" s="3">
        <v>0.1</v>
      </c>
      <c r="K1346" s="3">
        <v>0.01</v>
      </c>
      <c r="L1346" s="3">
        <v>0.1</v>
      </c>
      <c r="M1346" s="3">
        <v>0.01</v>
      </c>
      <c r="N1346" s="3">
        <v>0</v>
      </c>
      <c r="O1346" s="3">
        <v>0</v>
      </c>
      <c r="P1346" s="3">
        <v>0</v>
      </c>
      <c r="Q1346" s="3">
        <v>0</v>
      </c>
      <c r="R1346" s="3">
        <v>0</v>
      </c>
      <c r="S1346" s="3">
        <v>0</v>
      </c>
      <c r="T1346" s="3">
        <v>0</v>
      </c>
      <c r="U1346" s="3">
        <v>0</v>
      </c>
      <c r="V1346" s="3">
        <v>0</v>
      </c>
      <c r="W1346" s="3">
        <v>0</v>
      </c>
      <c r="X1346" s="3">
        <v>0</v>
      </c>
      <c r="Y1346" s="3">
        <v>0</v>
      </c>
      <c r="Z1346" s="3">
        <v>0</v>
      </c>
      <c r="AA1346" s="3">
        <v>0</v>
      </c>
      <c r="AB1346" s="3">
        <v>0</v>
      </c>
      <c r="AC1346" s="3">
        <v>0</v>
      </c>
    </row>
    <row r="1347" spans="1:29" x14ac:dyDescent="0.35">
      <c r="A1347" s="30">
        <v>2026</v>
      </c>
      <c r="B1347" s="29">
        <v>1</v>
      </c>
      <c r="C1347" s="2" t="s">
        <v>1593</v>
      </c>
      <c r="D1347" s="2" t="s">
        <v>1622</v>
      </c>
      <c r="E1347" s="2" t="s">
        <v>1623</v>
      </c>
      <c r="F1347" s="2" t="s">
        <v>1624</v>
      </c>
      <c r="G1347" s="2" t="s">
        <v>4405</v>
      </c>
      <c r="H1347" s="3">
        <v>100</v>
      </c>
      <c r="I1347" s="3">
        <v>4</v>
      </c>
      <c r="J1347" s="3">
        <v>3</v>
      </c>
      <c r="K1347" s="3">
        <v>0.12</v>
      </c>
      <c r="L1347" s="3">
        <v>0.75</v>
      </c>
      <c r="M1347" s="3">
        <v>0.03</v>
      </c>
      <c r="N1347" s="3">
        <v>0.75</v>
      </c>
      <c r="O1347" s="3">
        <v>0.03</v>
      </c>
      <c r="P1347" s="3">
        <v>0.75</v>
      </c>
      <c r="Q1347" s="3">
        <v>0.03</v>
      </c>
      <c r="R1347" s="3">
        <v>0.75</v>
      </c>
      <c r="S1347" s="3">
        <v>0.03</v>
      </c>
      <c r="T1347" s="3">
        <v>0.75</v>
      </c>
      <c r="U1347" s="3">
        <v>0.03</v>
      </c>
      <c r="V1347" s="3">
        <v>0</v>
      </c>
      <c r="W1347" s="3">
        <v>0</v>
      </c>
      <c r="X1347" s="3">
        <v>0</v>
      </c>
      <c r="Y1347" s="3">
        <v>0</v>
      </c>
      <c r="Z1347" s="3">
        <v>0</v>
      </c>
      <c r="AA1347" s="3">
        <v>0</v>
      </c>
      <c r="AB1347" s="3">
        <v>0.75</v>
      </c>
      <c r="AC1347" s="3">
        <v>0.03</v>
      </c>
    </row>
    <row r="1348" spans="1:29" x14ac:dyDescent="0.35">
      <c r="A1348" s="30">
        <v>2026</v>
      </c>
      <c r="B1348" s="29">
        <v>1</v>
      </c>
      <c r="C1348" s="2" t="s">
        <v>1593</v>
      </c>
      <c r="D1348" s="2" t="s">
        <v>1622</v>
      </c>
      <c r="E1348" s="2" t="s">
        <v>1623</v>
      </c>
      <c r="F1348" s="2" t="s">
        <v>1625</v>
      </c>
      <c r="G1348" s="2" t="s">
        <v>4406</v>
      </c>
      <c r="H1348" s="3">
        <v>100</v>
      </c>
      <c r="I1348" s="3">
        <v>10</v>
      </c>
      <c r="J1348" s="3">
        <v>0</v>
      </c>
      <c r="K1348" s="3">
        <v>0</v>
      </c>
      <c r="L1348" s="3">
        <v>0</v>
      </c>
      <c r="M1348" s="3">
        <v>0</v>
      </c>
      <c r="N1348" s="3">
        <v>0</v>
      </c>
      <c r="O1348" s="3">
        <v>0</v>
      </c>
      <c r="P1348" s="3">
        <v>0</v>
      </c>
      <c r="Q1348" s="3">
        <v>0</v>
      </c>
      <c r="R1348" s="3">
        <v>0</v>
      </c>
      <c r="S1348" s="3">
        <v>0</v>
      </c>
      <c r="T1348" s="3">
        <v>0</v>
      </c>
      <c r="U1348" s="3">
        <v>0</v>
      </c>
      <c r="V1348" s="3">
        <v>0</v>
      </c>
      <c r="W1348" s="3">
        <v>0</v>
      </c>
      <c r="X1348" s="3">
        <v>0</v>
      </c>
      <c r="Y1348" s="3">
        <v>0</v>
      </c>
      <c r="Z1348" s="3">
        <v>0</v>
      </c>
      <c r="AA1348" s="3">
        <v>0</v>
      </c>
      <c r="AB1348" s="3">
        <v>0</v>
      </c>
      <c r="AC1348" s="3">
        <v>0</v>
      </c>
    </row>
    <row r="1349" spans="1:29" x14ac:dyDescent="0.35">
      <c r="A1349" s="30">
        <v>2026</v>
      </c>
      <c r="B1349" s="29">
        <v>1</v>
      </c>
      <c r="C1349" s="2" t="s">
        <v>1593</v>
      </c>
      <c r="D1349" s="2" t="s">
        <v>1629</v>
      </c>
      <c r="E1349" s="2" t="s">
        <v>1630</v>
      </c>
      <c r="F1349" s="2" t="s">
        <v>1633</v>
      </c>
      <c r="G1349" s="2" t="s">
        <v>4407</v>
      </c>
      <c r="H1349" s="3">
        <v>12000</v>
      </c>
      <c r="I1349" s="3">
        <v>30</v>
      </c>
      <c r="J1349" s="3">
        <v>2390</v>
      </c>
      <c r="K1349" s="3">
        <v>5.98</v>
      </c>
      <c r="L1349" s="3">
        <v>454</v>
      </c>
      <c r="M1349" s="3">
        <v>1.1399999999999999</v>
      </c>
      <c r="N1349" s="3">
        <v>645</v>
      </c>
      <c r="O1349" s="3">
        <v>1.61</v>
      </c>
      <c r="P1349" s="3">
        <v>645</v>
      </c>
      <c r="Q1349" s="3">
        <v>1.61</v>
      </c>
      <c r="R1349" s="3">
        <v>646</v>
      </c>
      <c r="S1349" s="3">
        <v>1.62</v>
      </c>
      <c r="T1349" s="3">
        <v>454</v>
      </c>
      <c r="U1349" s="3">
        <v>1.1399999999999999</v>
      </c>
      <c r="V1349" s="3">
        <v>0</v>
      </c>
      <c r="W1349" s="3">
        <v>0</v>
      </c>
      <c r="X1349" s="3">
        <v>0</v>
      </c>
      <c r="Y1349" s="3">
        <v>0</v>
      </c>
      <c r="Z1349" s="3">
        <v>0</v>
      </c>
      <c r="AA1349" s="3">
        <v>0</v>
      </c>
      <c r="AB1349" s="3">
        <v>454</v>
      </c>
      <c r="AC1349" s="3">
        <v>1.1399999999999999</v>
      </c>
    </row>
    <row r="1350" spans="1:29" x14ac:dyDescent="0.35">
      <c r="A1350" s="30">
        <v>2026</v>
      </c>
      <c r="B1350" s="29">
        <v>1</v>
      </c>
      <c r="C1350" s="2" t="s">
        <v>1593</v>
      </c>
      <c r="D1350" s="2" t="s">
        <v>1629</v>
      </c>
      <c r="E1350" s="2" t="s">
        <v>1630</v>
      </c>
      <c r="F1350" s="2" t="s">
        <v>1632</v>
      </c>
      <c r="G1350" s="2" t="s">
        <v>4408</v>
      </c>
      <c r="H1350" s="3">
        <v>24000</v>
      </c>
      <c r="I1350" s="3">
        <v>40</v>
      </c>
      <c r="J1350" s="3">
        <v>3300</v>
      </c>
      <c r="K1350" s="3">
        <v>5.5</v>
      </c>
      <c r="L1350" s="3">
        <v>0</v>
      </c>
      <c r="M1350" s="3">
        <v>0</v>
      </c>
      <c r="N1350" s="3">
        <v>1100</v>
      </c>
      <c r="O1350" s="3">
        <v>1.83</v>
      </c>
      <c r="P1350" s="3">
        <v>1100</v>
      </c>
      <c r="Q1350" s="3">
        <v>1.83</v>
      </c>
      <c r="R1350" s="3">
        <v>1100</v>
      </c>
      <c r="S1350" s="3">
        <v>1.83</v>
      </c>
      <c r="T1350" s="3">
        <v>0</v>
      </c>
      <c r="U1350" s="3">
        <v>0</v>
      </c>
      <c r="V1350" s="3">
        <v>0</v>
      </c>
      <c r="W1350" s="3">
        <v>0</v>
      </c>
      <c r="X1350" s="3">
        <v>0</v>
      </c>
      <c r="Y1350" s="3">
        <v>0</v>
      </c>
      <c r="Z1350" s="3">
        <v>0</v>
      </c>
      <c r="AA1350" s="3">
        <v>0</v>
      </c>
      <c r="AB1350" s="3">
        <v>0</v>
      </c>
      <c r="AC1350" s="3">
        <v>0</v>
      </c>
    </row>
    <row r="1351" spans="1:29" x14ac:dyDescent="0.35">
      <c r="A1351" s="30">
        <v>2026</v>
      </c>
      <c r="B1351" s="29">
        <v>1</v>
      </c>
      <c r="C1351" s="2" t="s">
        <v>1593</v>
      </c>
      <c r="D1351" s="2" t="s">
        <v>1629</v>
      </c>
      <c r="E1351" s="2" t="s">
        <v>1630</v>
      </c>
      <c r="F1351" s="2" t="s">
        <v>1631</v>
      </c>
      <c r="G1351" s="2" t="s">
        <v>4409</v>
      </c>
      <c r="H1351" s="3">
        <v>2049</v>
      </c>
      <c r="I1351" s="3">
        <v>30</v>
      </c>
      <c r="J1351" s="3">
        <v>300</v>
      </c>
      <c r="K1351" s="3">
        <v>4.3899999999999997</v>
      </c>
      <c r="L1351" s="3">
        <v>0</v>
      </c>
      <c r="M1351" s="3">
        <v>0</v>
      </c>
      <c r="N1351" s="3">
        <v>0</v>
      </c>
      <c r="O1351" s="3">
        <v>0</v>
      </c>
      <c r="P1351" s="3">
        <v>0</v>
      </c>
      <c r="Q1351" s="3">
        <v>0</v>
      </c>
      <c r="R1351" s="3">
        <v>300</v>
      </c>
      <c r="S1351" s="3">
        <v>4.3899999999999997</v>
      </c>
      <c r="T1351" s="3">
        <v>0</v>
      </c>
      <c r="U1351" s="3">
        <v>0</v>
      </c>
      <c r="V1351" s="3">
        <v>0</v>
      </c>
      <c r="W1351" s="3">
        <v>0</v>
      </c>
      <c r="X1351" s="3">
        <v>0</v>
      </c>
      <c r="Y1351" s="3">
        <v>0</v>
      </c>
      <c r="Z1351" s="3">
        <v>0</v>
      </c>
      <c r="AA1351" s="3">
        <v>0</v>
      </c>
      <c r="AB1351" s="3">
        <v>0</v>
      </c>
      <c r="AC1351" s="3">
        <v>0</v>
      </c>
    </row>
    <row r="1352" spans="1:29" x14ac:dyDescent="0.35">
      <c r="A1352" s="30">
        <v>2026</v>
      </c>
      <c r="B1352" s="29">
        <v>1</v>
      </c>
      <c r="C1352" s="2" t="s">
        <v>1593</v>
      </c>
      <c r="D1352" s="2" t="s">
        <v>1634</v>
      </c>
      <c r="E1352" s="2" t="s">
        <v>1635</v>
      </c>
      <c r="F1352" s="2" t="s">
        <v>1636</v>
      </c>
      <c r="G1352" s="2" t="s">
        <v>4410</v>
      </c>
      <c r="H1352" s="3">
        <v>1613</v>
      </c>
      <c r="I1352" s="3">
        <v>60</v>
      </c>
      <c r="J1352" s="3">
        <v>0</v>
      </c>
      <c r="K1352" s="3">
        <v>0</v>
      </c>
      <c r="L1352" s="3">
        <v>0</v>
      </c>
      <c r="M1352" s="3">
        <v>0</v>
      </c>
      <c r="N1352" s="3">
        <v>0</v>
      </c>
      <c r="O1352" s="3">
        <v>0</v>
      </c>
      <c r="P1352" s="3">
        <v>0</v>
      </c>
      <c r="Q1352" s="3">
        <v>0</v>
      </c>
      <c r="R1352" s="3">
        <v>0</v>
      </c>
      <c r="S1352" s="3">
        <v>0</v>
      </c>
      <c r="T1352" s="3">
        <v>0</v>
      </c>
      <c r="U1352" s="3">
        <v>0</v>
      </c>
      <c r="V1352" s="3">
        <v>0</v>
      </c>
      <c r="W1352" s="3">
        <v>0</v>
      </c>
      <c r="X1352" s="3">
        <v>0</v>
      </c>
      <c r="Y1352" s="3">
        <v>0</v>
      </c>
      <c r="Z1352" s="3">
        <v>0</v>
      </c>
      <c r="AA1352" s="3">
        <v>0</v>
      </c>
      <c r="AB1352" s="3">
        <v>0</v>
      </c>
      <c r="AC1352" s="3">
        <v>0</v>
      </c>
    </row>
    <row r="1353" spans="1:29" x14ac:dyDescent="0.35">
      <c r="A1353" s="30">
        <v>2026</v>
      </c>
      <c r="B1353" s="29">
        <v>1</v>
      </c>
      <c r="C1353" s="2" t="s">
        <v>1593</v>
      </c>
      <c r="D1353" s="2" t="s">
        <v>1634</v>
      </c>
      <c r="E1353" s="2" t="s">
        <v>1635</v>
      </c>
      <c r="F1353" s="2" t="s">
        <v>1637</v>
      </c>
      <c r="G1353" s="2" t="s">
        <v>4411</v>
      </c>
      <c r="H1353" s="3">
        <v>3</v>
      </c>
      <c r="I1353" s="3">
        <v>5</v>
      </c>
      <c r="J1353" s="3">
        <v>0</v>
      </c>
      <c r="K1353" s="3">
        <v>0</v>
      </c>
      <c r="L1353" s="3">
        <v>0</v>
      </c>
      <c r="M1353" s="3">
        <v>0</v>
      </c>
      <c r="N1353" s="3">
        <v>0</v>
      </c>
      <c r="O1353" s="3">
        <v>0</v>
      </c>
      <c r="P1353" s="3">
        <v>0</v>
      </c>
      <c r="Q1353" s="3">
        <v>0</v>
      </c>
      <c r="R1353" s="3">
        <v>0</v>
      </c>
      <c r="S1353" s="3">
        <v>0</v>
      </c>
      <c r="T1353" s="3">
        <v>0</v>
      </c>
      <c r="U1353" s="3">
        <v>0</v>
      </c>
      <c r="V1353" s="3">
        <v>0</v>
      </c>
      <c r="W1353" s="3">
        <v>0</v>
      </c>
      <c r="X1353" s="3">
        <v>0</v>
      </c>
      <c r="Y1353" s="3">
        <v>0</v>
      </c>
      <c r="Z1353" s="3">
        <v>0</v>
      </c>
      <c r="AA1353" s="3">
        <v>0</v>
      </c>
      <c r="AB1353" s="3">
        <v>0</v>
      </c>
      <c r="AC1353" s="3">
        <v>0</v>
      </c>
    </row>
    <row r="1354" spans="1:29" x14ac:dyDescent="0.35">
      <c r="A1354" s="30">
        <v>2026</v>
      </c>
      <c r="B1354" s="29">
        <v>1</v>
      </c>
      <c r="C1354" s="2" t="s">
        <v>1593</v>
      </c>
      <c r="D1354" s="2" t="s">
        <v>1634</v>
      </c>
      <c r="E1354" s="2" t="s">
        <v>1635</v>
      </c>
      <c r="F1354" s="2" t="s">
        <v>1636</v>
      </c>
      <c r="G1354" s="2" t="s">
        <v>4412</v>
      </c>
      <c r="H1354" s="3">
        <v>100</v>
      </c>
      <c r="I1354" s="3">
        <v>5</v>
      </c>
      <c r="J1354" s="3">
        <v>0</v>
      </c>
      <c r="K1354" s="3">
        <v>0</v>
      </c>
      <c r="L1354" s="3">
        <v>0</v>
      </c>
      <c r="M1354" s="3">
        <v>0</v>
      </c>
      <c r="N1354" s="3">
        <v>0</v>
      </c>
      <c r="O1354" s="3">
        <v>0</v>
      </c>
      <c r="P1354" s="3">
        <v>0</v>
      </c>
      <c r="Q1354" s="3">
        <v>0</v>
      </c>
      <c r="R1354" s="3">
        <v>0</v>
      </c>
      <c r="S1354" s="3">
        <v>0</v>
      </c>
      <c r="T1354" s="3">
        <v>0</v>
      </c>
      <c r="U1354" s="3">
        <v>0</v>
      </c>
      <c r="V1354" s="3">
        <v>0</v>
      </c>
      <c r="W1354" s="3">
        <v>0</v>
      </c>
      <c r="X1354" s="3">
        <v>0</v>
      </c>
      <c r="Y1354" s="3">
        <v>0</v>
      </c>
      <c r="Z1354" s="3">
        <v>0</v>
      </c>
      <c r="AA1354" s="3">
        <v>0</v>
      </c>
      <c r="AB1354" s="3">
        <v>0</v>
      </c>
      <c r="AC1354" s="3">
        <v>0</v>
      </c>
    </row>
    <row r="1355" spans="1:29" x14ac:dyDescent="0.35">
      <c r="A1355" s="30">
        <v>2026</v>
      </c>
      <c r="B1355" s="29">
        <v>1</v>
      </c>
      <c r="C1355" s="2" t="s">
        <v>1593</v>
      </c>
      <c r="D1355" s="2" t="s">
        <v>1634</v>
      </c>
      <c r="E1355" s="2" t="s">
        <v>1635</v>
      </c>
      <c r="F1355" s="2" t="s">
        <v>4413</v>
      </c>
      <c r="G1355" s="2" t="s">
        <v>4414</v>
      </c>
      <c r="H1355" s="3">
        <v>100</v>
      </c>
      <c r="I1355" s="3">
        <v>10</v>
      </c>
      <c r="J1355" s="3">
        <v>0</v>
      </c>
      <c r="K1355" s="3">
        <v>0</v>
      </c>
      <c r="L1355" s="3">
        <v>0</v>
      </c>
      <c r="M1355" s="3">
        <v>0</v>
      </c>
      <c r="N1355" s="3">
        <v>0</v>
      </c>
      <c r="O1355" s="3">
        <v>0</v>
      </c>
      <c r="P1355" s="3">
        <v>0</v>
      </c>
      <c r="Q1355" s="3">
        <v>0</v>
      </c>
      <c r="R1355" s="3">
        <v>0</v>
      </c>
      <c r="S1355" s="3">
        <v>0</v>
      </c>
      <c r="T1355" s="3">
        <v>0</v>
      </c>
      <c r="U1355" s="3">
        <v>0</v>
      </c>
      <c r="V1355" s="3">
        <v>0</v>
      </c>
      <c r="W1355" s="3">
        <v>0</v>
      </c>
      <c r="X1355" s="3">
        <v>0</v>
      </c>
      <c r="Y1355" s="3">
        <v>0</v>
      </c>
      <c r="Z1355" s="3">
        <v>0</v>
      </c>
      <c r="AA1355" s="3">
        <v>0</v>
      </c>
      <c r="AB1355" s="3">
        <v>0</v>
      </c>
      <c r="AC1355" s="3">
        <v>0</v>
      </c>
    </row>
    <row r="1356" spans="1:29" x14ac:dyDescent="0.35">
      <c r="A1356" s="30">
        <v>2026</v>
      </c>
      <c r="B1356" s="29">
        <v>1</v>
      </c>
      <c r="C1356" s="2" t="s">
        <v>1593</v>
      </c>
      <c r="D1356" s="2" t="s">
        <v>1634</v>
      </c>
      <c r="E1356" s="2" t="s">
        <v>1635</v>
      </c>
      <c r="F1356" s="2" t="s">
        <v>1638</v>
      </c>
      <c r="G1356" s="2" t="s">
        <v>4415</v>
      </c>
      <c r="H1356" s="3">
        <v>3634</v>
      </c>
      <c r="I1356" s="3">
        <v>20</v>
      </c>
      <c r="J1356" s="3">
        <v>1250</v>
      </c>
      <c r="K1356" s="3">
        <v>6.88</v>
      </c>
      <c r="L1356" s="3">
        <v>0</v>
      </c>
      <c r="M1356" s="3">
        <v>0</v>
      </c>
      <c r="N1356" s="3">
        <v>0</v>
      </c>
      <c r="O1356" s="3">
        <v>0</v>
      </c>
      <c r="P1356" s="3">
        <v>0</v>
      </c>
      <c r="Q1356" s="3">
        <v>0</v>
      </c>
      <c r="R1356" s="3">
        <v>1250</v>
      </c>
      <c r="S1356" s="3">
        <v>6.88</v>
      </c>
      <c r="T1356" s="3">
        <v>0</v>
      </c>
      <c r="U1356" s="3">
        <v>0</v>
      </c>
      <c r="V1356" s="3">
        <v>0</v>
      </c>
      <c r="W1356" s="3">
        <v>0</v>
      </c>
      <c r="X1356" s="3">
        <v>0</v>
      </c>
      <c r="Y1356" s="3">
        <v>0</v>
      </c>
      <c r="Z1356" s="3">
        <v>0</v>
      </c>
      <c r="AA1356" s="3">
        <v>0</v>
      </c>
      <c r="AB1356" s="3">
        <v>0</v>
      </c>
      <c r="AC1356" s="3">
        <v>0</v>
      </c>
    </row>
    <row r="1357" spans="1:29" x14ac:dyDescent="0.35">
      <c r="A1357" s="30">
        <v>2026</v>
      </c>
      <c r="B1357" s="29">
        <v>1</v>
      </c>
      <c r="C1357" s="2" t="s">
        <v>1593</v>
      </c>
      <c r="D1357" s="2" t="s">
        <v>1639</v>
      </c>
      <c r="E1357" s="2" t="s">
        <v>1640</v>
      </c>
      <c r="F1357" s="2" t="s">
        <v>1642</v>
      </c>
      <c r="G1357" s="2" t="s">
        <v>4416</v>
      </c>
      <c r="H1357" s="3">
        <v>975</v>
      </c>
      <c r="I1357" s="3">
        <v>10</v>
      </c>
      <c r="J1357" s="3">
        <v>0</v>
      </c>
      <c r="K1357" s="3">
        <v>0</v>
      </c>
      <c r="L1357" s="3">
        <v>0</v>
      </c>
      <c r="M1357" s="3">
        <v>0</v>
      </c>
      <c r="N1357" s="3">
        <v>0</v>
      </c>
      <c r="O1357" s="3">
        <v>0</v>
      </c>
      <c r="P1357" s="3">
        <v>0</v>
      </c>
      <c r="Q1357" s="3">
        <v>0</v>
      </c>
      <c r="R1357" s="3">
        <v>0</v>
      </c>
      <c r="S1357" s="3">
        <v>0</v>
      </c>
      <c r="T1357" s="3">
        <v>0</v>
      </c>
      <c r="U1357" s="3">
        <v>0</v>
      </c>
      <c r="V1357" s="3">
        <v>0</v>
      </c>
      <c r="W1357" s="3">
        <v>0</v>
      </c>
      <c r="X1357" s="3">
        <v>0</v>
      </c>
      <c r="Y1357" s="3">
        <v>0</v>
      </c>
      <c r="Z1357" s="3">
        <v>0</v>
      </c>
      <c r="AA1357" s="3">
        <v>0</v>
      </c>
      <c r="AB1357" s="3">
        <v>0</v>
      </c>
      <c r="AC1357" s="3">
        <v>0</v>
      </c>
    </row>
    <row r="1358" spans="1:29" x14ac:dyDescent="0.35">
      <c r="A1358" s="30">
        <v>2026</v>
      </c>
      <c r="B1358" s="29">
        <v>1</v>
      </c>
      <c r="C1358" s="2" t="s">
        <v>1593</v>
      </c>
      <c r="D1358" s="2" t="s">
        <v>1639</v>
      </c>
      <c r="E1358" s="2" t="s">
        <v>1640</v>
      </c>
      <c r="F1358" s="2" t="s">
        <v>1642</v>
      </c>
      <c r="G1358" s="2" t="s">
        <v>4417</v>
      </c>
      <c r="H1358" s="3">
        <v>1650</v>
      </c>
      <c r="I1358" s="3">
        <v>35</v>
      </c>
      <c r="J1358" s="3">
        <v>0</v>
      </c>
      <c r="K1358" s="3">
        <v>0</v>
      </c>
      <c r="L1358" s="3">
        <v>0</v>
      </c>
      <c r="M1358" s="3">
        <v>0</v>
      </c>
      <c r="N1358" s="3">
        <v>0</v>
      </c>
      <c r="O1358" s="3">
        <v>0</v>
      </c>
      <c r="P1358" s="3">
        <v>0</v>
      </c>
      <c r="Q1358" s="3">
        <v>0</v>
      </c>
      <c r="R1358" s="3">
        <v>0</v>
      </c>
      <c r="S1358" s="3">
        <v>0</v>
      </c>
      <c r="T1358" s="3">
        <v>0</v>
      </c>
      <c r="U1358" s="3">
        <v>0</v>
      </c>
      <c r="V1358" s="3">
        <v>0</v>
      </c>
      <c r="W1358" s="3">
        <v>0</v>
      </c>
      <c r="X1358" s="3">
        <v>0</v>
      </c>
      <c r="Y1358" s="3">
        <v>0</v>
      </c>
      <c r="Z1358" s="3">
        <v>0</v>
      </c>
      <c r="AA1358" s="3">
        <v>0</v>
      </c>
      <c r="AB1358" s="3">
        <v>0</v>
      </c>
      <c r="AC1358" s="3">
        <v>0</v>
      </c>
    </row>
    <row r="1359" spans="1:29" x14ac:dyDescent="0.35">
      <c r="A1359" s="30">
        <v>2026</v>
      </c>
      <c r="B1359" s="29">
        <v>1</v>
      </c>
      <c r="C1359" s="2" t="s">
        <v>1593</v>
      </c>
      <c r="D1359" s="2" t="s">
        <v>1639</v>
      </c>
      <c r="E1359" s="2" t="s">
        <v>1640</v>
      </c>
      <c r="F1359" s="2" t="s">
        <v>1642</v>
      </c>
      <c r="G1359" s="2" t="s">
        <v>4418</v>
      </c>
      <c r="H1359" s="3">
        <v>1575</v>
      </c>
      <c r="I1359" s="3">
        <v>35</v>
      </c>
      <c r="J1359" s="3">
        <v>0</v>
      </c>
      <c r="K1359" s="3">
        <v>0</v>
      </c>
      <c r="L1359" s="3">
        <v>0</v>
      </c>
      <c r="M1359" s="3">
        <v>0</v>
      </c>
      <c r="N1359" s="3">
        <v>0</v>
      </c>
      <c r="O1359" s="3">
        <v>0</v>
      </c>
      <c r="P1359" s="3">
        <v>0</v>
      </c>
      <c r="Q1359" s="3">
        <v>0</v>
      </c>
      <c r="R1359" s="3">
        <v>0</v>
      </c>
      <c r="S1359" s="3">
        <v>0</v>
      </c>
      <c r="T1359" s="3">
        <v>0</v>
      </c>
      <c r="U1359" s="3">
        <v>0</v>
      </c>
      <c r="V1359" s="3">
        <v>0</v>
      </c>
      <c r="W1359" s="3">
        <v>0</v>
      </c>
      <c r="X1359" s="3">
        <v>0</v>
      </c>
      <c r="Y1359" s="3">
        <v>0</v>
      </c>
      <c r="Z1359" s="3">
        <v>0</v>
      </c>
      <c r="AA1359" s="3">
        <v>0</v>
      </c>
      <c r="AB1359" s="3">
        <v>0</v>
      </c>
      <c r="AC1359" s="3">
        <v>0</v>
      </c>
    </row>
    <row r="1360" spans="1:29" x14ac:dyDescent="0.35">
      <c r="A1360" s="30">
        <v>2026</v>
      </c>
      <c r="B1360" s="29">
        <v>1</v>
      </c>
      <c r="C1360" s="2" t="s">
        <v>1593</v>
      </c>
      <c r="D1360" s="2" t="s">
        <v>1639</v>
      </c>
      <c r="E1360" s="2" t="s">
        <v>1640</v>
      </c>
      <c r="F1360" s="2" t="s">
        <v>1642</v>
      </c>
      <c r="G1360" s="2" t="s">
        <v>4419</v>
      </c>
      <c r="H1360" s="3">
        <v>1300</v>
      </c>
      <c r="I1360" s="3">
        <v>10</v>
      </c>
      <c r="J1360" s="3">
        <v>0</v>
      </c>
      <c r="K1360" s="3">
        <v>0</v>
      </c>
      <c r="L1360" s="3">
        <v>0</v>
      </c>
      <c r="M1360" s="3">
        <v>0</v>
      </c>
      <c r="N1360" s="3">
        <v>0</v>
      </c>
      <c r="O1360" s="3">
        <v>0</v>
      </c>
      <c r="P1360" s="3">
        <v>0</v>
      </c>
      <c r="Q1360" s="3">
        <v>0</v>
      </c>
      <c r="R1360" s="3">
        <v>0</v>
      </c>
      <c r="S1360" s="3">
        <v>0</v>
      </c>
      <c r="T1360" s="3">
        <v>0</v>
      </c>
      <c r="U1360" s="3">
        <v>0</v>
      </c>
      <c r="V1360" s="3">
        <v>0</v>
      </c>
      <c r="W1360" s="3">
        <v>0</v>
      </c>
      <c r="X1360" s="3">
        <v>0</v>
      </c>
      <c r="Y1360" s="3">
        <v>0</v>
      </c>
      <c r="Z1360" s="3">
        <v>0</v>
      </c>
      <c r="AA1360" s="3">
        <v>0</v>
      </c>
      <c r="AB1360" s="3">
        <v>0</v>
      </c>
      <c r="AC1360" s="3">
        <v>0</v>
      </c>
    </row>
    <row r="1361" spans="1:29" x14ac:dyDescent="0.35">
      <c r="A1361" s="30">
        <v>2026</v>
      </c>
      <c r="B1361" s="29">
        <v>1</v>
      </c>
      <c r="C1361" s="2" t="s">
        <v>1593</v>
      </c>
      <c r="D1361" s="2" t="s">
        <v>1639</v>
      </c>
      <c r="E1361" s="2" t="s">
        <v>1640</v>
      </c>
      <c r="F1361" s="2" t="s">
        <v>1643</v>
      </c>
      <c r="G1361" s="2" t="s">
        <v>4420</v>
      </c>
      <c r="H1361" s="3">
        <v>7500</v>
      </c>
      <c r="I1361" s="3">
        <v>9</v>
      </c>
      <c r="J1361" s="3">
        <v>0</v>
      </c>
      <c r="K1361" s="3">
        <v>0</v>
      </c>
      <c r="L1361" s="3">
        <v>0</v>
      </c>
      <c r="M1361" s="3">
        <v>0</v>
      </c>
      <c r="N1361" s="3">
        <v>0</v>
      </c>
      <c r="O1361" s="3">
        <v>0</v>
      </c>
      <c r="P1361" s="3">
        <v>0</v>
      </c>
      <c r="Q1361" s="3">
        <v>0</v>
      </c>
      <c r="R1361" s="3">
        <v>0</v>
      </c>
      <c r="S1361" s="3">
        <v>0</v>
      </c>
      <c r="T1361" s="3">
        <v>0</v>
      </c>
      <c r="U1361" s="3">
        <v>0</v>
      </c>
      <c r="V1361" s="3">
        <v>0</v>
      </c>
      <c r="W1361" s="3">
        <v>0</v>
      </c>
      <c r="X1361" s="3">
        <v>0</v>
      </c>
      <c r="Y1361" s="3">
        <v>0</v>
      </c>
      <c r="Z1361" s="3">
        <v>0</v>
      </c>
      <c r="AA1361" s="3">
        <v>0</v>
      </c>
      <c r="AB1361" s="3">
        <v>0</v>
      </c>
      <c r="AC1361" s="3">
        <v>0</v>
      </c>
    </row>
    <row r="1362" spans="1:29" x14ac:dyDescent="0.35">
      <c r="A1362" s="30">
        <v>2026</v>
      </c>
      <c r="B1362" s="29">
        <v>1</v>
      </c>
      <c r="C1362" s="2" t="s">
        <v>1593</v>
      </c>
      <c r="D1362" s="2" t="s">
        <v>1639</v>
      </c>
      <c r="E1362" s="2" t="s">
        <v>1640</v>
      </c>
      <c r="F1362" s="2" t="s">
        <v>1641</v>
      </c>
      <c r="G1362" s="2" t="s">
        <v>4421</v>
      </c>
      <c r="H1362" s="3">
        <v>10</v>
      </c>
      <c r="I1362" s="3">
        <v>1</v>
      </c>
      <c r="J1362" s="3">
        <v>0</v>
      </c>
      <c r="K1362" s="3">
        <v>0</v>
      </c>
      <c r="L1362" s="3">
        <v>0</v>
      </c>
      <c r="M1362" s="3">
        <v>0</v>
      </c>
      <c r="N1362" s="3">
        <v>0</v>
      </c>
      <c r="O1362" s="3">
        <v>0</v>
      </c>
      <c r="P1362" s="3">
        <v>0</v>
      </c>
      <c r="Q1362" s="3">
        <v>0</v>
      </c>
      <c r="R1362" s="3">
        <v>0</v>
      </c>
      <c r="S1362" s="3">
        <v>0</v>
      </c>
      <c r="T1362" s="3">
        <v>0</v>
      </c>
      <c r="U1362" s="3">
        <v>0</v>
      </c>
      <c r="V1362" s="3">
        <v>0</v>
      </c>
      <c r="W1362" s="3">
        <v>0</v>
      </c>
      <c r="X1362" s="3">
        <v>0</v>
      </c>
      <c r="Y1362" s="3">
        <v>0</v>
      </c>
      <c r="Z1362" s="3">
        <v>0</v>
      </c>
      <c r="AA1362" s="3">
        <v>0</v>
      </c>
      <c r="AB1362" s="3">
        <v>0</v>
      </c>
      <c r="AC1362" s="3">
        <v>0</v>
      </c>
    </row>
    <row r="1363" spans="1:29" x14ac:dyDescent="0.35">
      <c r="A1363" s="30">
        <v>2026</v>
      </c>
      <c r="B1363" s="29">
        <v>1</v>
      </c>
      <c r="C1363" s="2" t="s">
        <v>1593</v>
      </c>
      <c r="D1363" s="2" t="s">
        <v>1644</v>
      </c>
      <c r="E1363" s="2" t="s">
        <v>1645</v>
      </c>
      <c r="F1363" s="2" t="s">
        <v>1647</v>
      </c>
      <c r="G1363" s="2" t="s">
        <v>4422</v>
      </c>
      <c r="H1363" s="3">
        <v>220</v>
      </c>
      <c r="I1363" s="3">
        <v>25</v>
      </c>
      <c r="J1363" s="3">
        <v>80</v>
      </c>
      <c r="K1363" s="3">
        <v>9.09</v>
      </c>
      <c r="L1363" s="3">
        <v>10</v>
      </c>
      <c r="M1363" s="3">
        <v>1.1399999999999999</v>
      </c>
      <c r="N1363" s="3">
        <v>15</v>
      </c>
      <c r="O1363" s="3">
        <v>1.71</v>
      </c>
      <c r="P1363" s="3">
        <v>25</v>
      </c>
      <c r="Q1363" s="3">
        <v>2.84</v>
      </c>
      <c r="R1363" s="3">
        <v>30</v>
      </c>
      <c r="S1363" s="3">
        <v>3.41</v>
      </c>
      <c r="T1363" s="3">
        <v>10</v>
      </c>
      <c r="U1363" s="3">
        <v>1.1399999999999999</v>
      </c>
      <c r="V1363" s="3">
        <v>0</v>
      </c>
      <c r="W1363" s="3">
        <v>0</v>
      </c>
      <c r="X1363" s="3">
        <v>0</v>
      </c>
      <c r="Y1363" s="3">
        <v>0</v>
      </c>
      <c r="Z1363" s="3">
        <v>0</v>
      </c>
      <c r="AA1363" s="3">
        <v>0</v>
      </c>
      <c r="AB1363" s="3">
        <v>10</v>
      </c>
      <c r="AC1363" s="3">
        <v>1.1399999999999999</v>
      </c>
    </row>
    <row r="1364" spans="1:29" x14ac:dyDescent="0.35">
      <c r="A1364" s="30">
        <v>2026</v>
      </c>
      <c r="B1364" s="29">
        <v>1</v>
      </c>
      <c r="C1364" s="2" t="s">
        <v>1593</v>
      </c>
      <c r="D1364" s="2" t="s">
        <v>1644</v>
      </c>
      <c r="E1364" s="2" t="s">
        <v>1645</v>
      </c>
      <c r="F1364" s="2" t="s">
        <v>1649</v>
      </c>
      <c r="G1364" s="2" t="s">
        <v>4423</v>
      </c>
      <c r="H1364" s="3">
        <v>200</v>
      </c>
      <c r="I1364" s="3">
        <v>35</v>
      </c>
      <c r="J1364" s="3">
        <v>50</v>
      </c>
      <c r="K1364" s="3">
        <v>8.75</v>
      </c>
      <c r="L1364" s="3">
        <v>10</v>
      </c>
      <c r="M1364" s="3">
        <v>1.75</v>
      </c>
      <c r="N1364" s="3">
        <v>10</v>
      </c>
      <c r="O1364" s="3">
        <v>1.75</v>
      </c>
      <c r="P1364" s="3">
        <v>15</v>
      </c>
      <c r="Q1364" s="3">
        <v>2.63</v>
      </c>
      <c r="R1364" s="3">
        <v>15</v>
      </c>
      <c r="S1364" s="3">
        <v>2.63</v>
      </c>
      <c r="T1364" s="3">
        <v>10</v>
      </c>
      <c r="U1364" s="3">
        <v>1.75</v>
      </c>
      <c r="V1364" s="3">
        <v>0</v>
      </c>
      <c r="W1364" s="3">
        <v>0</v>
      </c>
      <c r="X1364" s="3">
        <v>0</v>
      </c>
      <c r="Y1364" s="3">
        <v>0</v>
      </c>
      <c r="Z1364" s="3">
        <v>0</v>
      </c>
      <c r="AA1364" s="3">
        <v>0</v>
      </c>
      <c r="AB1364" s="3">
        <v>10</v>
      </c>
      <c r="AC1364" s="3">
        <v>1.75</v>
      </c>
    </row>
    <row r="1365" spans="1:29" x14ac:dyDescent="0.35">
      <c r="A1365" s="30">
        <v>2026</v>
      </c>
      <c r="B1365" s="29">
        <v>1</v>
      </c>
      <c r="C1365" s="2" t="s">
        <v>1593</v>
      </c>
      <c r="D1365" s="2" t="s">
        <v>1644</v>
      </c>
      <c r="E1365" s="2" t="s">
        <v>1645</v>
      </c>
      <c r="F1365" s="2" t="s">
        <v>1648</v>
      </c>
      <c r="G1365" s="2" t="s">
        <v>4424</v>
      </c>
      <c r="H1365" s="3">
        <v>70</v>
      </c>
      <c r="I1365" s="3">
        <v>15</v>
      </c>
      <c r="J1365" s="3">
        <v>10</v>
      </c>
      <c r="K1365" s="3">
        <v>2.14</v>
      </c>
      <c r="L1365" s="3">
        <v>1</v>
      </c>
      <c r="M1365" s="3">
        <v>0.21</v>
      </c>
      <c r="N1365" s="3">
        <v>2</v>
      </c>
      <c r="O1365" s="3">
        <v>0.43</v>
      </c>
      <c r="P1365" s="3">
        <v>3</v>
      </c>
      <c r="Q1365" s="3">
        <v>0.64</v>
      </c>
      <c r="R1365" s="3">
        <v>4</v>
      </c>
      <c r="S1365" s="3">
        <v>0.86</v>
      </c>
      <c r="T1365" s="3">
        <v>1</v>
      </c>
      <c r="U1365" s="3">
        <v>0.21</v>
      </c>
      <c r="V1365" s="3">
        <v>0</v>
      </c>
      <c r="W1365" s="3">
        <v>0</v>
      </c>
      <c r="X1365" s="3">
        <v>0</v>
      </c>
      <c r="Y1365" s="3">
        <v>0</v>
      </c>
      <c r="Z1365" s="3">
        <v>0</v>
      </c>
      <c r="AA1365" s="3">
        <v>0</v>
      </c>
      <c r="AB1365" s="3">
        <v>1</v>
      </c>
      <c r="AC1365" s="3">
        <v>0.21</v>
      </c>
    </row>
    <row r="1366" spans="1:29" x14ac:dyDescent="0.35">
      <c r="A1366" s="30">
        <v>2026</v>
      </c>
      <c r="B1366" s="29">
        <v>1</v>
      </c>
      <c r="C1366" s="2" t="s">
        <v>1593</v>
      </c>
      <c r="D1366" s="2" t="s">
        <v>1644</v>
      </c>
      <c r="E1366" s="2" t="s">
        <v>1645</v>
      </c>
      <c r="F1366" s="2" t="s">
        <v>1646</v>
      </c>
      <c r="G1366" s="2" t="s">
        <v>4425</v>
      </c>
      <c r="H1366" s="3">
        <v>70</v>
      </c>
      <c r="I1366" s="3">
        <v>25</v>
      </c>
      <c r="J1366" s="3">
        <v>22</v>
      </c>
      <c r="K1366" s="3">
        <v>7.86</v>
      </c>
      <c r="L1366" s="3">
        <v>0</v>
      </c>
      <c r="M1366" s="3">
        <v>0</v>
      </c>
      <c r="N1366" s="3">
        <v>0</v>
      </c>
      <c r="O1366" s="3">
        <v>0</v>
      </c>
      <c r="P1366" s="3">
        <v>0</v>
      </c>
      <c r="Q1366" s="3">
        <v>0</v>
      </c>
      <c r="R1366" s="3">
        <v>22</v>
      </c>
      <c r="S1366" s="3">
        <v>7.86</v>
      </c>
      <c r="T1366" s="3">
        <v>0</v>
      </c>
      <c r="U1366" s="3">
        <v>0</v>
      </c>
      <c r="V1366" s="3">
        <v>0</v>
      </c>
      <c r="W1366" s="3">
        <v>0</v>
      </c>
      <c r="X1366" s="3">
        <v>0</v>
      </c>
      <c r="Y1366" s="3">
        <v>0</v>
      </c>
      <c r="Z1366" s="3">
        <v>0</v>
      </c>
      <c r="AA1366" s="3">
        <v>0</v>
      </c>
      <c r="AB1366" s="3">
        <v>0</v>
      </c>
      <c r="AC1366" s="3">
        <v>0</v>
      </c>
    </row>
    <row r="1367" spans="1:29" x14ac:dyDescent="0.35">
      <c r="A1367" s="30">
        <v>2026</v>
      </c>
      <c r="B1367" s="29">
        <v>1</v>
      </c>
      <c r="C1367" s="2" t="s">
        <v>1593</v>
      </c>
      <c r="D1367" s="2" t="s">
        <v>1650</v>
      </c>
      <c r="E1367" s="2" t="s">
        <v>1651</v>
      </c>
      <c r="F1367" s="2" t="s">
        <v>1652</v>
      </c>
      <c r="G1367" s="2" t="s">
        <v>1653</v>
      </c>
      <c r="H1367" s="3">
        <v>5</v>
      </c>
      <c r="I1367" s="3">
        <v>13</v>
      </c>
      <c r="J1367" s="3">
        <v>0</v>
      </c>
      <c r="K1367" s="3">
        <v>0</v>
      </c>
      <c r="L1367" s="3">
        <v>0</v>
      </c>
      <c r="M1367" s="3">
        <v>0</v>
      </c>
      <c r="N1367" s="3">
        <v>0</v>
      </c>
      <c r="O1367" s="3">
        <v>0</v>
      </c>
      <c r="P1367" s="3">
        <v>0</v>
      </c>
      <c r="Q1367" s="3">
        <v>0</v>
      </c>
      <c r="R1367" s="3">
        <v>0</v>
      </c>
      <c r="S1367" s="3">
        <v>0</v>
      </c>
      <c r="T1367" s="3">
        <v>0</v>
      </c>
      <c r="U1367" s="3">
        <v>0</v>
      </c>
      <c r="V1367" s="3">
        <v>0</v>
      </c>
      <c r="W1367" s="3">
        <v>0</v>
      </c>
      <c r="X1367" s="3">
        <v>0</v>
      </c>
      <c r="Y1367" s="3">
        <v>0</v>
      </c>
      <c r="Z1367" s="3">
        <v>0</v>
      </c>
      <c r="AA1367" s="3">
        <v>0</v>
      </c>
      <c r="AB1367" s="3">
        <v>0</v>
      </c>
      <c r="AC1367" s="3">
        <v>0</v>
      </c>
    </row>
    <row r="1368" spans="1:29" x14ac:dyDescent="0.35">
      <c r="A1368" s="30">
        <v>2026</v>
      </c>
      <c r="B1368" s="29">
        <v>1</v>
      </c>
      <c r="C1368" s="2" t="s">
        <v>1593</v>
      </c>
      <c r="D1368" s="2" t="s">
        <v>1650</v>
      </c>
      <c r="E1368" s="2" t="s">
        <v>1651</v>
      </c>
      <c r="F1368" s="2" t="s">
        <v>1654</v>
      </c>
      <c r="G1368" s="2" t="s">
        <v>1655</v>
      </c>
      <c r="H1368" s="3">
        <v>1900</v>
      </c>
      <c r="I1368" s="3">
        <v>20</v>
      </c>
      <c r="J1368" s="3">
        <v>0</v>
      </c>
      <c r="K1368" s="3">
        <v>0</v>
      </c>
      <c r="L1368" s="3">
        <v>0</v>
      </c>
      <c r="M1368" s="3">
        <v>0</v>
      </c>
      <c r="N1368" s="3">
        <v>0</v>
      </c>
      <c r="O1368" s="3">
        <v>0</v>
      </c>
      <c r="P1368" s="3">
        <v>0</v>
      </c>
      <c r="Q1368" s="3">
        <v>0</v>
      </c>
      <c r="R1368" s="3">
        <v>0</v>
      </c>
      <c r="S1368" s="3">
        <v>0</v>
      </c>
      <c r="T1368" s="3">
        <v>0</v>
      </c>
      <c r="U1368" s="3">
        <v>0</v>
      </c>
      <c r="V1368" s="3">
        <v>0</v>
      </c>
      <c r="W1368" s="3">
        <v>0</v>
      </c>
      <c r="X1368" s="3">
        <v>0</v>
      </c>
      <c r="Y1368" s="3">
        <v>0</v>
      </c>
      <c r="Z1368" s="3">
        <v>0</v>
      </c>
      <c r="AA1368" s="3">
        <v>0</v>
      </c>
      <c r="AB1368" s="3">
        <v>0</v>
      </c>
      <c r="AC1368" s="3">
        <v>0</v>
      </c>
    </row>
    <row r="1369" spans="1:29" x14ac:dyDescent="0.35">
      <c r="A1369" s="30">
        <v>2026</v>
      </c>
      <c r="B1369" s="29">
        <v>1</v>
      </c>
      <c r="C1369" s="2" t="s">
        <v>1593</v>
      </c>
      <c r="D1369" s="2" t="s">
        <v>1650</v>
      </c>
      <c r="E1369" s="2" t="s">
        <v>1651</v>
      </c>
      <c r="F1369" s="2" t="s">
        <v>1656</v>
      </c>
      <c r="G1369" s="2" t="s">
        <v>1657</v>
      </c>
      <c r="H1369" s="3">
        <v>6</v>
      </c>
      <c r="I1369" s="3">
        <v>67</v>
      </c>
      <c r="J1369" s="3">
        <v>0</v>
      </c>
      <c r="K1369" s="3">
        <v>0</v>
      </c>
      <c r="L1369" s="3">
        <v>0</v>
      </c>
      <c r="M1369" s="3">
        <v>0</v>
      </c>
      <c r="N1369" s="3">
        <v>0</v>
      </c>
      <c r="O1369" s="3">
        <v>0</v>
      </c>
      <c r="P1369" s="3">
        <v>0</v>
      </c>
      <c r="Q1369" s="3">
        <v>0</v>
      </c>
      <c r="R1369" s="3">
        <v>0</v>
      </c>
      <c r="S1369" s="3">
        <v>0</v>
      </c>
      <c r="T1369" s="3">
        <v>0</v>
      </c>
      <c r="U1369" s="3">
        <v>0</v>
      </c>
      <c r="V1369" s="3">
        <v>0</v>
      </c>
      <c r="W1369" s="3">
        <v>0</v>
      </c>
      <c r="X1369" s="3">
        <v>0</v>
      </c>
      <c r="Y1369" s="3">
        <v>0</v>
      </c>
      <c r="Z1369" s="3">
        <v>0</v>
      </c>
      <c r="AA1369" s="3">
        <v>0</v>
      </c>
      <c r="AB1369" s="3">
        <v>0</v>
      </c>
      <c r="AC1369" s="3">
        <v>0</v>
      </c>
    </row>
    <row r="1370" spans="1:29" x14ac:dyDescent="0.35">
      <c r="A1370" s="30">
        <v>2026</v>
      </c>
      <c r="B1370" s="29">
        <v>1</v>
      </c>
      <c r="C1370" s="2" t="s">
        <v>1593</v>
      </c>
      <c r="D1370" s="2" t="s">
        <v>3302</v>
      </c>
      <c r="E1370" s="2" t="s">
        <v>3303</v>
      </c>
      <c r="F1370" s="2" t="s">
        <v>4426</v>
      </c>
      <c r="G1370" s="2" t="s">
        <v>4427</v>
      </c>
      <c r="H1370" s="3">
        <v>25000</v>
      </c>
      <c r="I1370" s="3">
        <v>20</v>
      </c>
      <c r="J1370" s="3">
        <v>4000</v>
      </c>
      <c r="K1370" s="3">
        <v>3.2</v>
      </c>
      <c r="L1370" s="3">
        <v>0</v>
      </c>
      <c r="M1370" s="3">
        <v>0</v>
      </c>
      <c r="N1370" s="3">
        <v>1000</v>
      </c>
      <c r="O1370" s="3">
        <v>0.8</v>
      </c>
      <c r="P1370" s="3">
        <v>1500</v>
      </c>
      <c r="Q1370" s="3">
        <v>1.2</v>
      </c>
      <c r="R1370" s="3">
        <v>1500</v>
      </c>
      <c r="S1370" s="3">
        <v>1.2</v>
      </c>
      <c r="T1370" s="3">
        <v>0</v>
      </c>
      <c r="U1370" s="3">
        <v>0</v>
      </c>
      <c r="V1370" s="3">
        <v>0</v>
      </c>
      <c r="W1370" s="3">
        <v>0</v>
      </c>
      <c r="X1370" s="3">
        <v>0</v>
      </c>
      <c r="Y1370" s="3">
        <v>0</v>
      </c>
      <c r="Z1370" s="3">
        <v>0</v>
      </c>
      <c r="AA1370" s="3">
        <v>0</v>
      </c>
      <c r="AB1370" s="3">
        <v>0</v>
      </c>
      <c r="AC1370" s="3">
        <v>0</v>
      </c>
    </row>
    <row r="1371" spans="1:29" x14ac:dyDescent="0.35">
      <c r="A1371" s="30">
        <v>2026</v>
      </c>
      <c r="B1371" s="29">
        <v>1</v>
      </c>
      <c r="C1371" s="2" t="s">
        <v>1593</v>
      </c>
      <c r="D1371" s="2" t="s">
        <v>3302</v>
      </c>
      <c r="E1371" s="2" t="s">
        <v>3303</v>
      </c>
      <c r="F1371" s="2" t="s">
        <v>4428</v>
      </c>
      <c r="G1371" s="2" t="s">
        <v>4429</v>
      </c>
      <c r="H1371" s="3">
        <v>16.78</v>
      </c>
      <c r="I1371" s="3">
        <v>20</v>
      </c>
      <c r="J1371" s="3">
        <v>3.36</v>
      </c>
      <c r="K1371" s="3">
        <v>4.01</v>
      </c>
      <c r="L1371" s="3">
        <v>0</v>
      </c>
      <c r="M1371" s="3">
        <v>0</v>
      </c>
      <c r="N1371" s="3">
        <v>0</v>
      </c>
      <c r="O1371" s="3">
        <v>0</v>
      </c>
      <c r="P1371" s="3">
        <v>0</v>
      </c>
      <c r="Q1371" s="3">
        <v>0</v>
      </c>
      <c r="R1371" s="3">
        <v>3.36</v>
      </c>
      <c r="S1371" s="3">
        <v>4.01</v>
      </c>
      <c r="T1371" s="3">
        <v>0</v>
      </c>
      <c r="U1371" s="3">
        <v>0</v>
      </c>
      <c r="V1371" s="3">
        <v>0</v>
      </c>
      <c r="W1371" s="3">
        <v>0</v>
      </c>
      <c r="X1371" s="3">
        <v>0</v>
      </c>
      <c r="Y1371" s="3">
        <v>0</v>
      </c>
      <c r="Z1371" s="3">
        <v>0</v>
      </c>
      <c r="AA1371" s="3">
        <v>0</v>
      </c>
      <c r="AB1371" s="3">
        <v>0</v>
      </c>
      <c r="AC1371" s="3">
        <v>0</v>
      </c>
    </row>
    <row r="1372" spans="1:29" x14ac:dyDescent="0.35">
      <c r="A1372" s="30">
        <v>2026</v>
      </c>
      <c r="B1372" s="29">
        <v>1</v>
      </c>
      <c r="C1372" s="2" t="s">
        <v>1593</v>
      </c>
      <c r="D1372" s="2" t="s">
        <v>3302</v>
      </c>
      <c r="E1372" s="2" t="s">
        <v>3303</v>
      </c>
      <c r="F1372" s="2" t="s">
        <v>4430</v>
      </c>
      <c r="G1372" s="2" t="s">
        <v>4431</v>
      </c>
      <c r="H1372" s="3">
        <v>1</v>
      </c>
      <c r="I1372" s="3">
        <v>20</v>
      </c>
      <c r="J1372" s="3">
        <v>0</v>
      </c>
      <c r="K1372" s="3">
        <v>0</v>
      </c>
      <c r="L1372" s="3">
        <v>0</v>
      </c>
      <c r="M1372" s="3">
        <v>0</v>
      </c>
      <c r="N1372" s="3">
        <v>0</v>
      </c>
      <c r="O1372" s="3">
        <v>0</v>
      </c>
      <c r="P1372" s="3">
        <v>0</v>
      </c>
      <c r="Q1372" s="3">
        <v>0</v>
      </c>
      <c r="R1372" s="3">
        <v>0</v>
      </c>
      <c r="S1372" s="3">
        <v>0</v>
      </c>
      <c r="T1372" s="3">
        <v>0</v>
      </c>
      <c r="U1372" s="3">
        <v>0</v>
      </c>
      <c r="V1372" s="3">
        <v>0</v>
      </c>
      <c r="W1372" s="3">
        <v>0</v>
      </c>
      <c r="X1372" s="3">
        <v>0</v>
      </c>
      <c r="Y1372" s="3">
        <v>0</v>
      </c>
      <c r="Z1372" s="3">
        <v>0</v>
      </c>
      <c r="AA1372" s="3">
        <v>0</v>
      </c>
      <c r="AB1372" s="3">
        <v>0</v>
      </c>
      <c r="AC1372" s="3">
        <v>0</v>
      </c>
    </row>
    <row r="1373" spans="1:29" x14ac:dyDescent="0.35">
      <c r="A1373" s="30">
        <v>2026</v>
      </c>
      <c r="B1373" s="29">
        <v>1</v>
      </c>
      <c r="C1373" s="2" t="s">
        <v>1593</v>
      </c>
      <c r="D1373" s="2" t="s">
        <v>3302</v>
      </c>
      <c r="E1373" s="2" t="s">
        <v>3303</v>
      </c>
      <c r="F1373" s="2" t="s">
        <v>4432</v>
      </c>
      <c r="G1373" s="2" t="s">
        <v>4433</v>
      </c>
      <c r="H1373" s="3">
        <v>50</v>
      </c>
      <c r="I1373" s="3">
        <v>20</v>
      </c>
      <c r="J1373" s="3">
        <v>0</v>
      </c>
      <c r="K1373" s="3">
        <v>0</v>
      </c>
      <c r="L1373" s="3">
        <v>0</v>
      </c>
      <c r="M1373" s="3">
        <v>0</v>
      </c>
      <c r="N1373" s="3">
        <v>0</v>
      </c>
      <c r="O1373" s="3">
        <v>0</v>
      </c>
      <c r="P1373" s="3">
        <v>0</v>
      </c>
      <c r="Q1373" s="3">
        <v>0</v>
      </c>
      <c r="R1373" s="3">
        <v>0</v>
      </c>
      <c r="S1373" s="3">
        <v>0</v>
      </c>
      <c r="T1373" s="3">
        <v>0</v>
      </c>
      <c r="U1373" s="3">
        <v>0</v>
      </c>
      <c r="V1373" s="3">
        <v>0</v>
      </c>
      <c r="W1373" s="3">
        <v>0</v>
      </c>
      <c r="X1373" s="3">
        <v>0</v>
      </c>
      <c r="Y1373" s="3">
        <v>0</v>
      </c>
      <c r="Z1373" s="3">
        <v>0</v>
      </c>
      <c r="AA1373" s="3">
        <v>0</v>
      </c>
      <c r="AB1373" s="3">
        <v>0</v>
      </c>
      <c r="AC1373" s="3">
        <v>0</v>
      </c>
    </row>
    <row r="1374" spans="1:29" x14ac:dyDescent="0.35">
      <c r="A1374" s="30">
        <v>2026</v>
      </c>
      <c r="B1374" s="29">
        <v>1</v>
      </c>
      <c r="C1374" s="2" t="s">
        <v>1593</v>
      </c>
      <c r="D1374" s="2" t="s">
        <v>3302</v>
      </c>
      <c r="E1374" s="2" t="s">
        <v>3303</v>
      </c>
      <c r="F1374" s="2" t="s">
        <v>4434</v>
      </c>
      <c r="G1374" s="2" t="s">
        <v>4435</v>
      </c>
      <c r="H1374" s="3">
        <v>60</v>
      </c>
      <c r="I1374" s="3">
        <v>20</v>
      </c>
      <c r="J1374" s="3">
        <v>0</v>
      </c>
      <c r="K1374" s="3">
        <v>0</v>
      </c>
      <c r="L1374" s="3">
        <v>0</v>
      </c>
      <c r="M1374" s="3">
        <v>0</v>
      </c>
      <c r="N1374" s="3">
        <v>0</v>
      </c>
      <c r="O1374" s="3">
        <v>0</v>
      </c>
      <c r="P1374" s="3">
        <v>0</v>
      </c>
      <c r="Q1374" s="3">
        <v>0</v>
      </c>
      <c r="R1374" s="3">
        <v>0</v>
      </c>
      <c r="S1374" s="3">
        <v>0</v>
      </c>
      <c r="T1374" s="3">
        <v>0</v>
      </c>
      <c r="U1374" s="3">
        <v>0</v>
      </c>
      <c r="V1374" s="3">
        <v>0</v>
      </c>
      <c r="W1374" s="3">
        <v>0</v>
      </c>
      <c r="X1374" s="3">
        <v>0</v>
      </c>
      <c r="Y1374" s="3">
        <v>0</v>
      </c>
      <c r="Z1374" s="3">
        <v>0</v>
      </c>
      <c r="AA1374" s="3">
        <v>0</v>
      </c>
      <c r="AB1374" s="3">
        <v>0</v>
      </c>
      <c r="AC1374" s="3">
        <v>0</v>
      </c>
    </row>
    <row r="1375" spans="1:29" x14ac:dyDescent="0.35">
      <c r="A1375" s="30">
        <v>2026</v>
      </c>
      <c r="B1375" s="29">
        <v>1</v>
      </c>
      <c r="C1375" s="2" t="s">
        <v>1658</v>
      </c>
      <c r="D1375" s="2" t="s">
        <v>1659</v>
      </c>
      <c r="E1375" s="2" t="s">
        <v>1660</v>
      </c>
      <c r="F1375" s="2" t="s">
        <v>1661</v>
      </c>
      <c r="G1375" s="2" t="s">
        <v>1662</v>
      </c>
      <c r="H1375" s="3">
        <v>128</v>
      </c>
      <c r="I1375" s="3">
        <v>10</v>
      </c>
      <c r="J1375" s="3">
        <v>0</v>
      </c>
      <c r="K1375" s="3">
        <v>0</v>
      </c>
      <c r="L1375" s="3">
        <v>0</v>
      </c>
      <c r="M1375" s="3">
        <v>0</v>
      </c>
      <c r="N1375" s="3">
        <v>0</v>
      </c>
      <c r="O1375" s="3">
        <v>0</v>
      </c>
      <c r="P1375" s="3">
        <v>0</v>
      </c>
      <c r="Q1375" s="3">
        <v>0</v>
      </c>
      <c r="R1375" s="3">
        <v>0</v>
      </c>
      <c r="S1375" s="3">
        <v>0</v>
      </c>
      <c r="T1375" s="3">
        <v>0</v>
      </c>
      <c r="U1375" s="3">
        <v>0</v>
      </c>
      <c r="V1375" s="3">
        <v>0</v>
      </c>
      <c r="W1375" s="3">
        <v>0</v>
      </c>
      <c r="X1375" s="3">
        <v>0</v>
      </c>
      <c r="Y1375" s="3">
        <v>0</v>
      </c>
      <c r="Z1375" s="3">
        <v>0</v>
      </c>
      <c r="AA1375" s="3">
        <v>0</v>
      </c>
      <c r="AB1375" s="3">
        <v>0</v>
      </c>
      <c r="AC1375" s="3">
        <v>0</v>
      </c>
    </row>
    <row r="1376" spans="1:29" x14ac:dyDescent="0.35">
      <c r="A1376" s="30">
        <v>2026</v>
      </c>
      <c r="B1376" s="29">
        <v>1</v>
      </c>
      <c r="C1376" s="2" t="s">
        <v>1658</v>
      </c>
      <c r="D1376" s="2" t="s">
        <v>1659</v>
      </c>
      <c r="E1376" s="2" t="s">
        <v>1660</v>
      </c>
      <c r="F1376" s="2" t="s">
        <v>1663</v>
      </c>
      <c r="G1376" s="2" t="s">
        <v>1664</v>
      </c>
      <c r="H1376" s="3">
        <v>699</v>
      </c>
      <c r="I1376" s="3">
        <v>15</v>
      </c>
      <c r="J1376" s="3">
        <v>387</v>
      </c>
      <c r="K1376" s="3">
        <v>8.3000000000000007</v>
      </c>
      <c r="L1376" s="3">
        <v>164</v>
      </c>
      <c r="M1376" s="3">
        <v>3.52</v>
      </c>
      <c r="N1376" s="3">
        <v>223</v>
      </c>
      <c r="O1376" s="3">
        <v>4.79</v>
      </c>
      <c r="P1376" s="3">
        <v>0</v>
      </c>
      <c r="Q1376" s="3">
        <v>0</v>
      </c>
      <c r="R1376" s="3">
        <v>0</v>
      </c>
      <c r="S1376" s="3">
        <v>0</v>
      </c>
      <c r="T1376" s="3">
        <v>164</v>
      </c>
      <c r="U1376" s="3">
        <v>3.52</v>
      </c>
      <c r="V1376" s="3">
        <v>0</v>
      </c>
      <c r="W1376" s="3">
        <v>0</v>
      </c>
      <c r="X1376" s="3">
        <v>0</v>
      </c>
      <c r="Y1376" s="3">
        <v>0</v>
      </c>
      <c r="Z1376" s="3">
        <v>0</v>
      </c>
      <c r="AA1376" s="3">
        <v>0</v>
      </c>
      <c r="AB1376" s="3">
        <v>164</v>
      </c>
      <c r="AC1376" s="3">
        <v>3.52</v>
      </c>
    </row>
    <row r="1377" spans="1:29" x14ac:dyDescent="0.35">
      <c r="A1377" s="30">
        <v>2026</v>
      </c>
      <c r="B1377" s="29">
        <v>1</v>
      </c>
      <c r="C1377" s="2" t="s">
        <v>1658</v>
      </c>
      <c r="D1377" s="2" t="s">
        <v>1659</v>
      </c>
      <c r="E1377" s="2" t="s">
        <v>1660</v>
      </c>
      <c r="F1377" s="2" t="s">
        <v>1665</v>
      </c>
      <c r="G1377" s="2" t="s">
        <v>1666</v>
      </c>
      <c r="H1377" s="3">
        <v>4</v>
      </c>
      <c r="I1377" s="3">
        <v>5</v>
      </c>
      <c r="J1377" s="3">
        <v>0</v>
      </c>
      <c r="K1377" s="3">
        <v>0</v>
      </c>
      <c r="L1377" s="3">
        <v>0</v>
      </c>
      <c r="M1377" s="3">
        <v>0</v>
      </c>
      <c r="N1377" s="3">
        <v>0</v>
      </c>
      <c r="O1377" s="3">
        <v>0</v>
      </c>
      <c r="P1377" s="3">
        <v>0</v>
      </c>
      <c r="Q1377" s="3">
        <v>0</v>
      </c>
      <c r="R1377" s="3">
        <v>0</v>
      </c>
      <c r="S1377" s="3">
        <v>0</v>
      </c>
      <c r="T1377" s="3">
        <v>0</v>
      </c>
      <c r="U1377" s="3">
        <v>0</v>
      </c>
      <c r="V1377" s="3">
        <v>0</v>
      </c>
      <c r="W1377" s="3">
        <v>0</v>
      </c>
      <c r="X1377" s="3">
        <v>0</v>
      </c>
      <c r="Y1377" s="3">
        <v>0</v>
      </c>
      <c r="Z1377" s="3">
        <v>0</v>
      </c>
      <c r="AA1377" s="3">
        <v>0</v>
      </c>
      <c r="AB1377" s="3">
        <v>0</v>
      </c>
      <c r="AC1377" s="3">
        <v>0</v>
      </c>
    </row>
    <row r="1378" spans="1:29" x14ac:dyDescent="0.35">
      <c r="A1378" s="30">
        <v>2026</v>
      </c>
      <c r="B1378" s="29">
        <v>1</v>
      </c>
      <c r="C1378" s="2" t="s">
        <v>1658</v>
      </c>
      <c r="D1378" s="2" t="s">
        <v>1659</v>
      </c>
      <c r="E1378" s="2" t="s">
        <v>1660</v>
      </c>
      <c r="F1378" s="2" t="s">
        <v>1661</v>
      </c>
      <c r="G1378" s="2" t="s">
        <v>1667</v>
      </c>
      <c r="H1378" s="3">
        <v>827</v>
      </c>
      <c r="I1378" s="3">
        <v>40</v>
      </c>
      <c r="J1378" s="3">
        <v>20</v>
      </c>
      <c r="K1378" s="3">
        <v>0.97</v>
      </c>
      <c r="L1378" s="3">
        <v>7</v>
      </c>
      <c r="M1378" s="3">
        <v>0.34</v>
      </c>
      <c r="N1378" s="3">
        <v>13</v>
      </c>
      <c r="O1378" s="3">
        <v>0.63</v>
      </c>
      <c r="P1378" s="3">
        <v>0</v>
      </c>
      <c r="Q1378" s="3">
        <v>0</v>
      </c>
      <c r="R1378" s="3">
        <v>0</v>
      </c>
      <c r="S1378" s="3">
        <v>0</v>
      </c>
      <c r="T1378" s="3">
        <v>7</v>
      </c>
      <c r="U1378" s="3">
        <v>0.34</v>
      </c>
      <c r="V1378" s="3">
        <v>0</v>
      </c>
      <c r="W1378" s="3">
        <v>0</v>
      </c>
      <c r="X1378" s="3">
        <v>0</v>
      </c>
      <c r="Y1378" s="3">
        <v>0</v>
      </c>
      <c r="Z1378" s="3">
        <v>0</v>
      </c>
      <c r="AA1378" s="3">
        <v>0</v>
      </c>
      <c r="AB1378" s="3">
        <v>7</v>
      </c>
      <c r="AC1378" s="3">
        <v>0.34</v>
      </c>
    </row>
    <row r="1379" spans="1:29" x14ac:dyDescent="0.35">
      <c r="A1379" s="30">
        <v>2026</v>
      </c>
      <c r="B1379" s="29">
        <v>1</v>
      </c>
      <c r="C1379" s="2" t="s">
        <v>1658</v>
      </c>
      <c r="D1379" s="2" t="s">
        <v>1659</v>
      </c>
      <c r="E1379" s="2" t="s">
        <v>1660</v>
      </c>
      <c r="F1379" s="2" t="s">
        <v>1668</v>
      </c>
      <c r="G1379" s="2" t="s">
        <v>1669</v>
      </c>
      <c r="H1379" s="3">
        <v>699</v>
      </c>
      <c r="I1379" s="3">
        <v>25</v>
      </c>
      <c r="J1379" s="3">
        <v>14</v>
      </c>
      <c r="K1379" s="3">
        <v>0.5</v>
      </c>
      <c r="L1379" s="3">
        <v>0</v>
      </c>
      <c r="M1379" s="3">
        <v>0</v>
      </c>
      <c r="N1379" s="3">
        <v>14</v>
      </c>
      <c r="O1379" s="3">
        <v>0.5</v>
      </c>
      <c r="P1379" s="3">
        <v>0</v>
      </c>
      <c r="Q1379" s="3">
        <v>0</v>
      </c>
      <c r="R1379" s="3">
        <v>0</v>
      </c>
      <c r="S1379" s="3">
        <v>0</v>
      </c>
      <c r="T1379" s="3">
        <v>0</v>
      </c>
      <c r="U1379" s="3">
        <v>0</v>
      </c>
      <c r="V1379" s="3">
        <v>0</v>
      </c>
      <c r="W1379" s="3">
        <v>0</v>
      </c>
      <c r="X1379" s="3">
        <v>0</v>
      </c>
      <c r="Y1379" s="3">
        <v>0</v>
      </c>
      <c r="Z1379" s="3">
        <v>0</v>
      </c>
      <c r="AA1379" s="3">
        <v>0</v>
      </c>
      <c r="AB1379" s="3">
        <v>0</v>
      </c>
      <c r="AC1379" s="3">
        <v>0</v>
      </c>
    </row>
    <row r="1380" spans="1:29" x14ac:dyDescent="0.35">
      <c r="A1380" s="30">
        <v>2026</v>
      </c>
      <c r="B1380" s="29">
        <v>1</v>
      </c>
      <c r="C1380" s="2" t="s">
        <v>1658</v>
      </c>
      <c r="D1380" s="2" t="s">
        <v>1659</v>
      </c>
      <c r="E1380" s="2" t="s">
        <v>1660</v>
      </c>
      <c r="F1380" s="2" t="s">
        <v>1663</v>
      </c>
      <c r="G1380" s="2" t="s">
        <v>1670</v>
      </c>
      <c r="H1380" s="3">
        <v>90</v>
      </c>
      <c r="I1380" s="3">
        <v>5</v>
      </c>
      <c r="J1380" s="3">
        <v>0</v>
      </c>
      <c r="K1380" s="3">
        <v>0</v>
      </c>
      <c r="L1380" s="3">
        <v>0</v>
      </c>
      <c r="M1380" s="3">
        <v>0</v>
      </c>
      <c r="N1380" s="3">
        <v>0</v>
      </c>
      <c r="O1380" s="3">
        <v>0</v>
      </c>
      <c r="P1380" s="3">
        <v>0</v>
      </c>
      <c r="Q1380" s="3">
        <v>0</v>
      </c>
      <c r="R1380" s="3">
        <v>0</v>
      </c>
      <c r="S1380" s="3">
        <v>0</v>
      </c>
      <c r="T1380" s="3">
        <v>0</v>
      </c>
      <c r="U1380" s="3">
        <v>0</v>
      </c>
      <c r="V1380" s="3">
        <v>0</v>
      </c>
      <c r="W1380" s="3">
        <v>0</v>
      </c>
      <c r="X1380" s="3">
        <v>0</v>
      </c>
      <c r="Y1380" s="3">
        <v>0</v>
      </c>
      <c r="Z1380" s="3">
        <v>0</v>
      </c>
      <c r="AA1380" s="3">
        <v>0</v>
      </c>
      <c r="AB1380" s="3">
        <v>0</v>
      </c>
      <c r="AC1380" s="3">
        <v>0</v>
      </c>
    </row>
    <row r="1381" spans="1:29" x14ac:dyDescent="0.35">
      <c r="A1381" s="30">
        <v>2026</v>
      </c>
      <c r="B1381" s="29">
        <v>1</v>
      </c>
      <c r="C1381" s="2" t="s">
        <v>1671</v>
      </c>
      <c r="D1381" s="2" t="s">
        <v>1672</v>
      </c>
      <c r="E1381" s="2" t="s">
        <v>1673</v>
      </c>
      <c r="F1381" s="2" t="s">
        <v>1674</v>
      </c>
      <c r="G1381" s="2" t="s">
        <v>1675</v>
      </c>
      <c r="H1381" s="3">
        <v>559</v>
      </c>
      <c r="I1381" s="3">
        <v>29.8</v>
      </c>
      <c r="J1381" s="3">
        <v>30</v>
      </c>
      <c r="K1381" s="3">
        <v>1.6</v>
      </c>
      <c r="L1381" s="3">
        <v>0</v>
      </c>
      <c r="M1381" s="3">
        <v>0</v>
      </c>
      <c r="N1381" s="3">
        <v>0</v>
      </c>
      <c r="O1381" s="3">
        <v>0</v>
      </c>
      <c r="P1381" s="3">
        <v>0</v>
      </c>
      <c r="Q1381" s="3">
        <v>0</v>
      </c>
      <c r="R1381" s="3">
        <v>30</v>
      </c>
      <c r="S1381" s="3">
        <v>1.6</v>
      </c>
      <c r="T1381" s="3">
        <v>0</v>
      </c>
      <c r="U1381" s="3">
        <v>0</v>
      </c>
      <c r="V1381" s="3">
        <v>0</v>
      </c>
      <c r="W1381" s="3">
        <v>0</v>
      </c>
      <c r="X1381" s="3">
        <v>0</v>
      </c>
      <c r="Y1381" s="3">
        <v>0</v>
      </c>
      <c r="Z1381" s="3">
        <v>0</v>
      </c>
      <c r="AA1381" s="3">
        <v>0</v>
      </c>
      <c r="AB1381" s="3">
        <v>0</v>
      </c>
      <c r="AC1381" s="3">
        <v>0</v>
      </c>
    </row>
    <row r="1382" spans="1:29" x14ac:dyDescent="0.35">
      <c r="A1382" s="30">
        <v>2026</v>
      </c>
      <c r="B1382" s="29">
        <v>1</v>
      </c>
      <c r="C1382" s="2" t="s">
        <v>1671</v>
      </c>
      <c r="D1382" s="2" t="s">
        <v>1672</v>
      </c>
      <c r="E1382" s="2" t="s">
        <v>1673</v>
      </c>
      <c r="F1382" s="2" t="s">
        <v>1676</v>
      </c>
      <c r="G1382" s="2" t="s">
        <v>1677</v>
      </c>
      <c r="H1382" s="3">
        <v>563</v>
      </c>
      <c r="I1382" s="3">
        <v>49.8</v>
      </c>
      <c r="J1382" s="3">
        <v>30</v>
      </c>
      <c r="K1382" s="3">
        <v>2.65</v>
      </c>
      <c r="L1382" s="3">
        <v>0</v>
      </c>
      <c r="M1382" s="3">
        <v>0</v>
      </c>
      <c r="N1382" s="3">
        <v>0</v>
      </c>
      <c r="O1382" s="3">
        <v>0</v>
      </c>
      <c r="P1382" s="3">
        <v>0</v>
      </c>
      <c r="Q1382" s="3">
        <v>0</v>
      </c>
      <c r="R1382" s="3">
        <v>30</v>
      </c>
      <c r="S1382" s="3">
        <v>2.65</v>
      </c>
      <c r="T1382" s="3">
        <v>0</v>
      </c>
      <c r="U1382" s="3">
        <v>0</v>
      </c>
      <c r="V1382" s="3">
        <v>0</v>
      </c>
      <c r="W1382" s="3">
        <v>0</v>
      </c>
      <c r="X1382" s="3">
        <v>0</v>
      </c>
      <c r="Y1382" s="3">
        <v>0</v>
      </c>
      <c r="Z1382" s="3">
        <v>0</v>
      </c>
      <c r="AA1382" s="3">
        <v>0</v>
      </c>
      <c r="AB1382" s="3">
        <v>0</v>
      </c>
      <c r="AC1382" s="3">
        <v>0</v>
      </c>
    </row>
    <row r="1383" spans="1:29" x14ac:dyDescent="0.35">
      <c r="A1383" s="30">
        <v>2026</v>
      </c>
      <c r="B1383" s="29">
        <v>1</v>
      </c>
      <c r="C1383" s="2" t="s">
        <v>1671</v>
      </c>
      <c r="D1383" s="2" t="s">
        <v>1672</v>
      </c>
      <c r="E1383" s="2" t="s">
        <v>1673</v>
      </c>
      <c r="F1383" s="2" t="s">
        <v>1674</v>
      </c>
      <c r="G1383" s="2" t="s">
        <v>4436</v>
      </c>
      <c r="H1383" s="3">
        <v>21</v>
      </c>
      <c r="I1383" s="3">
        <v>5.2</v>
      </c>
      <c r="J1383" s="3">
        <v>2</v>
      </c>
      <c r="K1383" s="3">
        <v>0.5</v>
      </c>
      <c r="L1383" s="3">
        <v>0</v>
      </c>
      <c r="M1383" s="3">
        <v>0</v>
      </c>
      <c r="N1383" s="3">
        <v>0</v>
      </c>
      <c r="O1383" s="3">
        <v>0</v>
      </c>
      <c r="P1383" s="3">
        <v>0</v>
      </c>
      <c r="Q1383" s="3">
        <v>0</v>
      </c>
      <c r="R1383" s="3">
        <v>2</v>
      </c>
      <c r="S1383" s="3">
        <v>0.5</v>
      </c>
      <c r="T1383" s="3">
        <v>0</v>
      </c>
      <c r="U1383" s="3">
        <v>0</v>
      </c>
      <c r="V1383" s="3">
        <v>0</v>
      </c>
      <c r="W1383" s="3">
        <v>0</v>
      </c>
      <c r="X1383" s="3">
        <v>0</v>
      </c>
      <c r="Y1383" s="3">
        <v>0</v>
      </c>
      <c r="Z1383" s="3">
        <v>0</v>
      </c>
      <c r="AA1383" s="3">
        <v>0</v>
      </c>
      <c r="AB1383" s="3">
        <v>0</v>
      </c>
      <c r="AC1383" s="3">
        <v>0</v>
      </c>
    </row>
    <row r="1384" spans="1:29" x14ac:dyDescent="0.35">
      <c r="A1384" s="30">
        <v>2026</v>
      </c>
      <c r="B1384" s="29">
        <v>1</v>
      </c>
      <c r="C1384" s="2" t="s">
        <v>1671</v>
      </c>
      <c r="D1384" s="2" t="s">
        <v>1672</v>
      </c>
      <c r="E1384" s="2" t="s">
        <v>1673</v>
      </c>
      <c r="F1384" s="2" t="s">
        <v>1676</v>
      </c>
      <c r="G1384" s="2" t="s">
        <v>4437</v>
      </c>
      <c r="H1384" s="3">
        <v>23</v>
      </c>
      <c r="I1384" s="3">
        <v>4.2</v>
      </c>
      <c r="J1384" s="3">
        <v>2</v>
      </c>
      <c r="K1384" s="3">
        <v>0.37</v>
      </c>
      <c r="L1384" s="3">
        <v>0</v>
      </c>
      <c r="M1384" s="3">
        <v>0</v>
      </c>
      <c r="N1384" s="3">
        <v>0</v>
      </c>
      <c r="O1384" s="3">
        <v>0</v>
      </c>
      <c r="P1384" s="3">
        <v>0</v>
      </c>
      <c r="Q1384" s="3">
        <v>0</v>
      </c>
      <c r="R1384" s="3">
        <v>2</v>
      </c>
      <c r="S1384" s="3">
        <v>0.37</v>
      </c>
      <c r="T1384" s="3">
        <v>0</v>
      </c>
      <c r="U1384" s="3">
        <v>0</v>
      </c>
      <c r="V1384" s="3">
        <v>0</v>
      </c>
      <c r="W1384" s="3">
        <v>0</v>
      </c>
      <c r="X1384" s="3">
        <v>0</v>
      </c>
      <c r="Y1384" s="3">
        <v>0</v>
      </c>
      <c r="Z1384" s="3">
        <v>0</v>
      </c>
      <c r="AA1384" s="3">
        <v>0</v>
      </c>
      <c r="AB1384" s="3">
        <v>0</v>
      </c>
      <c r="AC1384" s="3">
        <v>0</v>
      </c>
    </row>
    <row r="1385" spans="1:29" x14ac:dyDescent="0.35">
      <c r="A1385" s="30">
        <v>2026</v>
      </c>
      <c r="B1385" s="29">
        <v>1</v>
      </c>
      <c r="C1385" s="2" t="s">
        <v>1671</v>
      </c>
      <c r="D1385" s="2" t="s">
        <v>1672</v>
      </c>
      <c r="E1385" s="2" t="s">
        <v>1673</v>
      </c>
      <c r="F1385" s="2" t="s">
        <v>1678</v>
      </c>
      <c r="G1385" s="2" t="s">
        <v>1679</v>
      </c>
      <c r="H1385" s="3">
        <v>2</v>
      </c>
      <c r="I1385" s="3">
        <v>0.2</v>
      </c>
      <c r="J1385" s="3">
        <v>0</v>
      </c>
      <c r="K1385" s="3">
        <v>0</v>
      </c>
      <c r="L1385" s="3">
        <v>0</v>
      </c>
      <c r="M1385" s="3">
        <v>0</v>
      </c>
      <c r="N1385" s="3">
        <v>0</v>
      </c>
      <c r="O1385" s="3">
        <v>0</v>
      </c>
      <c r="P1385" s="3">
        <v>0</v>
      </c>
      <c r="Q1385" s="3">
        <v>0</v>
      </c>
      <c r="R1385" s="3">
        <v>0</v>
      </c>
      <c r="S1385" s="3">
        <v>0</v>
      </c>
      <c r="T1385" s="3">
        <v>0</v>
      </c>
      <c r="U1385" s="3">
        <v>0</v>
      </c>
      <c r="V1385" s="3">
        <v>0</v>
      </c>
      <c r="W1385" s="3">
        <v>0</v>
      </c>
      <c r="X1385" s="3">
        <v>0</v>
      </c>
      <c r="Y1385" s="3">
        <v>0</v>
      </c>
      <c r="Z1385" s="3">
        <v>0</v>
      </c>
      <c r="AA1385" s="3">
        <v>0</v>
      </c>
      <c r="AB1385" s="3">
        <v>0</v>
      </c>
      <c r="AC1385" s="3">
        <v>0</v>
      </c>
    </row>
    <row r="1386" spans="1:29" x14ac:dyDescent="0.35">
      <c r="A1386" s="30">
        <v>2026</v>
      </c>
      <c r="B1386" s="29">
        <v>1</v>
      </c>
      <c r="C1386" s="2" t="s">
        <v>1671</v>
      </c>
      <c r="D1386" s="2" t="s">
        <v>1672</v>
      </c>
      <c r="E1386" s="2" t="s">
        <v>1673</v>
      </c>
      <c r="F1386" s="2" t="s">
        <v>1678</v>
      </c>
      <c r="G1386" s="2" t="s">
        <v>1680</v>
      </c>
      <c r="H1386" s="3">
        <v>4</v>
      </c>
      <c r="I1386" s="3">
        <v>10.8</v>
      </c>
      <c r="J1386" s="3">
        <v>0</v>
      </c>
      <c r="K1386" s="3">
        <v>0</v>
      </c>
      <c r="L1386" s="3">
        <v>0</v>
      </c>
      <c r="M1386" s="3">
        <v>0</v>
      </c>
      <c r="N1386" s="3">
        <v>0</v>
      </c>
      <c r="O1386" s="3">
        <v>0</v>
      </c>
      <c r="P1386" s="3">
        <v>0</v>
      </c>
      <c r="Q1386" s="3">
        <v>0</v>
      </c>
      <c r="R1386" s="3">
        <v>0</v>
      </c>
      <c r="S1386" s="3">
        <v>0</v>
      </c>
      <c r="T1386" s="3">
        <v>0</v>
      </c>
      <c r="U1386" s="3">
        <v>0</v>
      </c>
      <c r="V1386" s="3">
        <v>0</v>
      </c>
      <c r="W1386" s="3">
        <v>0</v>
      </c>
      <c r="X1386" s="3">
        <v>0</v>
      </c>
      <c r="Y1386" s="3">
        <v>0</v>
      </c>
      <c r="Z1386" s="3">
        <v>0</v>
      </c>
      <c r="AA1386" s="3">
        <v>0</v>
      </c>
      <c r="AB1386" s="3">
        <v>0</v>
      </c>
      <c r="AC1386" s="3">
        <v>0</v>
      </c>
    </row>
    <row r="1387" spans="1:29" x14ac:dyDescent="0.35">
      <c r="A1387" s="30">
        <v>2026</v>
      </c>
      <c r="B1387" s="29">
        <v>1</v>
      </c>
      <c r="C1387" s="2" t="s">
        <v>1671</v>
      </c>
      <c r="D1387" s="2" t="s">
        <v>1681</v>
      </c>
      <c r="E1387" s="2" t="s">
        <v>1682</v>
      </c>
      <c r="F1387" s="2" t="s">
        <v>4438</v>
      </c>
      <c r="G1387" s="2" t="s">
        <v>4439</v>
      </c>
      <c r="H1387" s="3">
        <v>72257</v>
      </c>
      <c r="I1387" s="3">
        <v>2.39</v>
      </c>
      <c r="J1387" s="3">
        <v>12779</v>
      </c>
      <c r="K1387" s="3">
        <v>0.42</v>
      </c>
      <c r="L1387" s="3">
        <v>3127</v>
      </c>
      <c r="M1387" s="3">
        <v>0.1</v>
      </c>
      <c r="N1387" s="3">
        <v>0</v>
      </c>
      <c r="O1387" s="3">
        <v>0</v>
      </c>
      <c r="P1387" s="3">
        <v>0</v>
      </c>
      <c r="Q1387" s="3">
        <v>0</v>
      </c>
      <c r="R1387" s="3">
        <v>9652</v>
      </c>
      <c r="S1387" s="3">
        <v>0.32</v>
      </c>
      <c r="T1387" s="3">
        <v>3127</v>
      </c>
      <c r="U1387" s="3">
        <v>0.1</v>
      </c>
      <c r="V1387" s="3">
        <v>0</v>
      </c>
      <c r="W1387" s="3">
        <v>0</v>
      </c>
      <c r="X1387" s="3">
        <v>0</v>
      </c>
      <c r="Y1387" s="3">
        <v>0</v>
      </c>
      <c r="Z1387" s="3">
        <v>0</v>
      </c>
      <c r="AA1387" s="3">
        <v>0</v>
      </c>
      <c r="AB1387" s="3">
        <v>3127</v>
      </c>
      <c r="AC1387" s="3">
        <v>0.1</v>
      </c>
    </row>
    <row r="1388" spans="1:29" x14ac:dyDescent="0.35">
      <c r="A1388" s="30">
        <v>2026</v>
      </c>
      <c r="B1388" s="29">
        <v>1</v>
      </c>
      <c r="C1388" s="2" t="s">
        <v>1671</v>
      </c>
      <c r="D1388" s="2" t="s">
        <v>1681</v>
      </c>
      <c r="E1388" s="2" t="s">
        <v>1682</v>
      </c>
      <c r="F1388" s="2" t="s">
        <v>4440</v>
      </c>
      <c r="G1388" s="2" t="s">
        <v>4441</v>
      </c>
      <c r="H1388" s="3">
        <v>2947137</v>
      </c>
      <c r="I1388" s="3">
        <v>97.61</v>
      </c>
      <c r="J1388" s="3">
        <v>271044</v>
      </c>
      <c r="K1388" s="3">
        <v>8.98</v>
      </c>
      <c r="L1388" s="3">
        <v>1338</v>
      </c>
      <c r="M1388" s="3">
        <v>0.04</v>
      </c>
      <c r="N1388" s="3">
        <v>0</v>
      </c>
      <c r="O1388" s="3">
        <v>0</v>
      </c>
      <c r="P1388" s="3">
        <v>0</v>
      </c>
      <c r="Q1388" s="3">
        <v>0</v>
      </c>
      <c r="R1388" s="3">
        <v>269706</v>
      </c>
      <c r="S1388" s="3">
        <v>8.93</v>
      </c>
      <c r="T1388" s="3">
        <v>1338</v>
      </c>
      <c r="U1388" s="3">
        <v>0.04</v>
      </c>
      <c r="V1388" s="3">
        <v>0</v>
      </c>
      <c r="W1388" s="3">
        <v>0</v>
      </c>
      <c r="X1388" s="3">
        <v>0</v>
      </c>
      <c r="Y1388" s="3">
        <v>0</v>
      </c>
      <c r="Z1388" s="3">
        <v>0</v>
      </c>
      <c r="AA1388" s="3">
        <v>0</v>
      </c>
      <c r="AB1388" s="3">
        <v>1338</v>
      </c>
      <c r="AC1388" s="3">
        <v>0.04</v>
      </c>
    </row>
    <row r="1389" spans="1:29" x14ac:dyDescent="0.35">
      <c r="A1389" s="30">
        <v>2026</v>
      </c>
      <c r="B1389" s="29">
        <v>1</v>
      </c>
      <c r="C1389" s="2" t="s">
        <v>1671</v>
      </c>
      <c r="D1389" s="2" t="s">
        <v>1683</v>
      </c>
      <c r="E1389" s="2" t="s">
        <v>1684</v>
      </c>
      <c r="F1389" s="2" t="s">
        <v>4442</v>
      </c>
      <c r="G1389" s="2" t="s">
        <v>4443</v>
      </c>
      <c r="H1389" s="3">
        <v>340</v>
      </c>
      <c r="I1389" s="3">
        <v>25</v>
      </c>
      <c r="J1389" s="3">
        <v>0</v>
      </c>
      <c r="K1389" s="3">
        <v>0</v>
      </c>
      <c r="L1389" s="3">
        <v>0</v>
      </c>
      <c r="M1389" s="3">
        <v>0</v>
      </c>
      <c r="N1389" s="3">
        <v>0</v>
      </c>
      <c r="O1389" s="3">
        <v>0</v>
      </c>
      <c r="P1389" s="3">
        <v>0</v>
      </c>
      <c r="Q1389" s="3">
        <v>0</v>
      </c>
      <c r="R1389" s="3">
        <v>0</v>
      </c>
      <c r="S1389" s="3">
        <v>0</v>
      </c>
      <c r="T1389" s="3">
        <v>0</v>
      </c>
      <c r="U1389" s="3">
        <v>0</v>
      </c>
      <c r="V1389" s="3">
        <v>0</v>
      </c>
      <c r="W1389" s="3">
        <v>0</v>
      </c>
      <c r="X1389" s="3">
        <v>0</v>
      </c>
      <c r="Y1389" s="3">
        <v>0</v>
      </c>
      <c r="Z1389" s="3">
        <v>0</v>
      </c>
      <c r="AA1389" s="3">
        <v>0</v>
      </c>
      <c r="AB1389" s="3">
        <v>0</v>
      </c>
      <c r="AC1389" s="3">
        <v>0</v>
      </c>
    </row>
    <row r="1390" spans="1:29" x14ac:dyDescent="0.35">
      <c r="A1390" s="30">
        <v>2026</v>
      </c>
      <c r="B1390" s="29">
        <v>1</v>
      </c>
      <c r="C1390" s="2" t="s">
        <v>1671</v>
      </c>
      <c r="D1390" s="2" t="s">
        <v>1683</v>
      </c>
      <c r="E1390" s="2" t="s">
        <v>1684</v>
      </c>
      <c r="F1390" s="2" t="s">
        <v>4444</v>
      </c>
      <c r="G1390" s="2" t="s">
        <v>4445</v>
      </c>
      <c r="H1390" s="3">
        <v>122</v>
      </c>
      <c r="I1390" s="3">
        <v>25</v>
      </c>
      <c r="J1390" s="3">
        <v>0</v>
      </c>
      <c r="K1390" s="3">
        <v>0</v>
      </c>
      <c r="L1390" s="3">
        <v>0</v>
      </c>
      <c r="M1390" s="3">
        <v>0</v>
      </c>
      <c r="N1390" s="3">
        <v>0</v>
      </c>
      <c r="O1390" s="3">
        <v>0</v>
      </c>
      <c r="P1390" s="3">
        <v>0</v>
      </c>
      <c r="Q1390" s="3">
        <v>0</v>
      </c>
      <c r="R1390" s="3">
        <v>0</v>
      </c>
      <c r="S1390" s="3">
        <v>0</v>
      </c>
      <c r="T1390" s="3">
        <v>0</v>
      </c>
      <c r="U1390" s="3">
        <v>0</v>
      </c>
      <c r="V1390" s="3">
        <v>0</v>
      </c>
      <c r="W1390" s="3">
        <v>0</v>
      </c>
      <c r="X1390" s="3">
        <v>0</v>
      </c>
      <c r="Y1390" s="3">
        <v>0</v>
      </c>
      <c r="Z1390" s="3">
        <v>0</v>
      </c>
      <c r="AA1390" s="3">
        <v>0</v>
      </c>
      <c r="AB1390" s="3">
        <v>0</v>
      </c>
      <c r="AC1390" s="3">
        <v>0</v>
      </c>
    </row>
    <row r="1391" spans="1:29" x14ac:dyDescent="0.35">
      <c r="A1391" s="30">
        <v>2026</v>
      </c>
      <c r="B1391" s="29">
        <v>1</v>
      </c>
      <c r="C1391" s="2" t="s">
        <v>1671</v>
      </c>
      <c r="D1391" s="2" t="s">
        <v>1683</v>
      </c>
      <c r="E1391" s="2" t="s">
        <v>1684</v>
      </c>
      <c r="F1391" s="2" t="s">
        <v>4446</v>
      </c>
      <c r="G1391" s="2" t="s">
        <v>4447</v>
      </c>
      <c r="H1391" s="3">
        <v>10817</v>
      </c>
      <c r="I1391" s="3">
        <v>25</v>
      </c>
      <c r="J1391" s="3">
        <v>0</v>
      </c>
      <c r="K1391" s="3">
        <v>0</v>
      </c>
      <c r="L1391" s="3">
        <v>0</v>
      </c>
      <c r="M1391" s="3">
        <v>0</v>
      </c>
      <c r="N1391" s="3">
        <v>0</v>
      </c>
      <c r="O1391" s="3">
        <v>0</v>
      </c>
      <c r="P1391" s="3">
        <v>0</v>
      </c>
      <c r="Q1391" s="3">
        <v>0</v>
      </c>
      <c r="R1391" s="3">
        <v>0</v>
      </c>
      <c r="S1391" s="3">
        <v>0</v>
      </c>
      <c r="T1391" s="3">
        <v>0</v>
      </c>
      <c r="U1391" s="3">
        <v>0</v>
      </c>
      <c r="V1391" s="3">
        <v>0</v>
      </c>
      <c r="W1391" s="3">
        <v>0</v>
      </c>
      <c r="X1391" s="3">
        <v>0</v>
      </c>
      <c r="Y1391" s="3">
        <v>0</v>
      </c>
      <c r="Z1391" s="3">
        <v>0</v>
      </c>
      <c r="AA1391" s="3">
        <v>0</v>
      </c>
      <c r="AB1391" s="3">
        <v>0</v>
      </c>
      <c r="AC1391" s="3">
        <v>0</v>
      </c>
    </row>
    <row r="1392" spans="1:29" x14ac:dyDescent="0.35">
      <c r="A1392" s="30">
        <v>2026</v>
      </c>
      <c r="B1392" s="29">
        <v>1</v>
      </c>
      <c r="C1392" s="2" t="s">
        <v>1671</v>
      </c>
      <c r="D1392" s="2" t="s">
        <v>1683</v>
      </c>
      <c r="E1392" s="2" t="s">
        <v>1684</v>
      </c>
      <c r="F1392" s="2" t="s">
        <v>4448</v>
      </c>
      <c r="G1392" s="2" t="s">
        <v>4449</v>
      </c>
      <c r="H1392" s="3">
        <v>96</v>
      </c>
      <c r="I1392" s="3">
        <v>25</v>
      </c>
      <c r="J1392" s="3">
        <v>2</v>
      </c>
      <c r="K1392" s="3">
        <v>0.52</v>
      </c>
      <c r="L1392" s="3">
        <v>0</v>
      </c>
      <c r="M1392" s="3">
        <v>0</v>
      </c>
      <c r="N1392" s="3">
        <v>2</v>
      </c>
      <c r="O1392" s="3">
        <v>0.52</v>
      </c>
      <c r="P1392" s="3">
        <v>0</v>
      </c>
      <c r="Q1392" s="3">
        <v>0</v>
      </c>
      <c r="R1392" s="3">
        <v>0</v>
      </c>
      <c r="S1392" s="3">
        <v>0</v>
      </c>
      <c r="T1392" s="3">
        <v>0</v>
      </c>
      <c r="U1392" s="3">
        <v>0</v>
      </c>
      <c r="V1392" s="3">
        <v>0</v>
      </c>
      <c r="W1392" s="3">
        <v>0</v>
      </c>
      <c r="X1392" s="3">
        <v>0</v>
      </c>
      <c r="Y1392" s="3">
        <v>0</v>
      </c>
      <c r="Z1392" s="3">
        <v>0</v>
      </c>
      <c r="AA1392" s="3">
        <v>0</v>
      </c>
      <c r="AB1392" s="3">
        <v>0</v>
      </c>
      <c r="AC1392" s="3">
        <v>0</v>
      </c>
    </row>
    <row r="1393" spans="1:29" x14ac:dyDescent="0.35">
      <c r="A1393" s="30">
        <v>2026</v>
      </c>
      <c r="B1393" s="29">
        <v>1</v>
      </c>
      <c r="C1393" s="2" t="s">
        <v>1671</v>
      </c>
      <c r="D1393" s="2" t="s">
        <v>1685</v>
      </c>
      <c r="E1393" s="2" t="s">
        <v>1686</v>
      </c>
      <c r="F1393" s="2" t="s">
        <v>1687</v>
      </c>
      <c r="G1393" s="2" t="s">
        <v>1688</v>
      </c>
      <c r="H1393" s="3">
        <v>3383</v>
      </c>
      <c r="I1393" s="3">
        <v>76</v>
      </c>
      <c r="J1393" s="3">
        <v>491</v>
      </c>
      <c r="K1393" s="3">
        <v>11.03</v>
      </c>
      <c r="L1393" s="3">
        <v>0</v>
      </c>
      <c r="M1393" s="3">
        <v>0</v>
      </c>
      <c r="N1393" s="3">
        <v>488</v>
      </c>
      <c r="O1393" s="3">
        <v>10.96</v>
      </c>
      <c r="P1393" s="3">
        <v>0</v>
      </c>
      <c r="Q1393" s="3">
        <v>0</v>
      </c>
      <c r="R1393" s="3">
        <v>3</v>
      </c>
      <c r="S1393" s="3">
        <v>7.0000000000000007E-2</v>
      </c>
      <c r="T1393" s="3">
        <v>0</v>
      </c>
      <c r="U1393" s="3">
        <v>0</v>
      </c>
      <c r="V1393" s="3">
        <v>0</v>
      </c>
      <c r="W1393" s="3">
        <v>0</v>
      </c>
      <c r="X1393" s="3">
        <v>0</v>
      </c>
      <c r="Y1393" s="3">
        <v>0</v>
      </c>
      <c r="Z1393" s="3">
        <v>0</v>
      </c>
      <c r="AA1393" s="3">
        <v>0</v>
      </c>
      <c r="AB1393" s="3">
        <v>0</v>
      </c>
      <c r="AC1393" s="3">
        <v>0</v>
      </c>
    </row>
    <row r="1394" spans="1:29" x14ac:dyDescent="0.35">
      <c r="A1394" s="30">
        <v>2026</v>
      </c>
      <c r="B1394" s="29">
        <v>1</v>
      </c>
      <c r="C1394" s="2" t="s">
        <v>1671</v>
      </c>
      <c r="D1394" s="2" t="s">
        <v>1685</v>
      </c>
      <c r="E1394" s="2" t="s">
        <v>1686</v>
      </c>
      <c r="F1394" s="2" t="s">
        <v>1689</v>
      </c>
      <c r="G1394" s="2" t="s">
        <v>1690</v>
      </c>
      <c r="H1394" s="3">
        <v>5164</v>
      </c>
      <c r="I1394" s="3">
        <v>24</v>
      </c>
      <c r="J1394" s="3">
        <v>479</v>
      </c>
      <c r="K1394" s="3">
        <v>2.23</v>
      </c>
      <c r="L1394" s="3">
        <v>479</v>
      </c>
      <c r="M1394" s="3">
        <v>2.23</v>
      </c>
      <c r="N1394" s="3">
        <v>0</v>
      </c>
      <c r="O1394" s="3">
        <v>0</v>
      </c>
      <c r="P1394" s="3">
        <v>0</v>
      </c>
      <c r="Q1394" s="3">
        <v>0</v>
      </c>
      <c r="R1394" s="3">
        <v>0</v>
      </c>
      <c r="S1394" s="3">
        <v>0</v>
      </c>
      <c r="T1394" s="3">
        <v>0</v>
      </c>
      <c r="U1394" s="3">
        <v>0</v>
      </c>
      <c r="V1394" s="3">
        <v>0</v>
      </c>
      <c r="W1394" s="3">
        <v>0</v>
      </c>
      <c r="X1394" s="3">
        <v>0</v>
      </c>
      <c r="Y1394" s="3">
        <v>0</v>
      </c>
      <c r="Z1394" s="3">
        <v>0</v>
      </c>
      <c r="AA1394" s="3">
        <v>0</v>
      </c>
      <c r="AB1394" s="3">
        <v>0</v>
      </c>
      <c r="AC1394" s="3">
        <v>0</v>
      </c>
    </row>
    <row r="1395" spans="1:29" x14ac:dyDescent="0.35">
      <c r="A1395" s="30">
        <v>2026</v>
      </c>
      <c r="B1395" s="29">
        <v>1</v>
      </c>
      <c r="C1395" s="2" t="s">
        <v>1671</v>
      </c>
      <c r="D1395" s="2" t="s">
        <v>1691</v>
      </c>
      <c r="E1395" s="2" t="s">
        <v>1692</v>
      </c>
      <c r="F1395" s="2" t="s">
        <v>1693</v>
      </c>
      <c r="G1395" s="2" t="s">
        <v>1694</v>
      </c>
      <c r="H1395" s="3">
        <v>1</v>
      </c>
      <c r="I1395" s="3">
        <v>5.26</v>
      </c>
      <c r="J1395" s="3">
        <v>0</v>
      </c>
      <c r="K1395" s="3">
        <v>0</v>
      </c>
      <c r="L1395" s="3">
        <v>0</v>
      </c>
      <c r="M1395" s="3">
        <v>0</v>
      </c>
      <c r="N1395" s="3">
        <v>0</v>
      </c>
      <c r="O1395" s="3">
        <v>0</v>
      </c>
      <c r="P1395" s="3">
        <v>0</v>
      </c>
      <c r="Q1395" s="3">
        <v>0</v>
      </c>
      <c r="R1395" s="3">
        <v>0</v>
      </c>
      <c r="S1395" s="3">
        <v>0</v>
      </c>
      <c r="T1395" s="3">
        <v>0</v>
      </c>
      <c r="U1395" s="3">
        <v>0</v>
      </c>
      <c r="V1395" s="3">
        <v>0</v>
      </c>
      <c r="W1395" s="3">
        <v>0</v>
      </c>
      <c r="X1395" s="3">
        <v>0</v>
      </c>
      <c r="Y1395" s="3">
        <v>0</v>
      </c>
      <c r="Z1395" s="3">
        <v>0</v>
      </c>
      <c r="AA1395" s="3">
        <v>0</v>
      </c>
      <c r="AB1395" s="3">
        <v>0</v>
      </c>
      <c r="AC1395" s="3">
        <v>0</v>
      </c>
    </row>
    <row r="1396" spans="1:29" x14ac:dyDescent="0.35">
      <c r="A1396" s="30">
        <v>2026</v>
      </c>
      <c r="B1396" s="29">
        <v>1</v>
      </c>
      <c r="C1396" s="2" t="s">
        <v>1671</v>
      </c>
      <c r="D1396" s="2" t="s">
        <v>1691</v>
      </c>
      <c r="E1396" s="2" t="s">
        <v>1692</v>
      </c>
      <c r="F1396" s="2" t="s">
        <v>1695</v>
      </c>
      <c r="G1396" s="2" t="s">
        <v>1696</v>
      </c>
      <c r="H1396" s="3">
        <v>1</v>
      </c>
      <c r="I1396" s="3">
        <v>5.26</v>
      </c>
      <c r="J1396" s="3">
        <v>0</v>
      </c>
      <c r="K1396" s="3">
        <v>0</v>
      </c>
      <c r="L1396" s="3">
        <v>0</v>
      </c>
      <c r="M1396" s="3">
        <v>0</v>
      </c>
      <c r="N1396" s="3">
        <v>0</v>
      </c>
      <c r="O1396" s="3">
        <v>0</v>
      </c>
      <c r="P1396" s="3">
        <v>0</v>
      </c>
      <c r="Q1396" s="3">
        <v>0</v>
      </c>
      <c r="R1396" s="3">
        <v>0</v>
      </c>
      <c r="S1396" s="3">
        <v>0</v>
      </c>
      <c r="T1396" s="3">
        <v>0</v>
      </c>
      <c r="U1396" s="3">
        <v>0</v>
      </c>
      <c r="V1396" s="3">
        <v>0</v>
      </c>
      <c r="W1396" s="3">
        <v>0</v>
      </c>
      <c r="X1396" s="3">
        <v>0</v>
      </c>
      <c r="Y1396" s="3">
        <v>0</v>
      </c>
      <c r="Z1396" s="3">
        <v>0</v>
      </c>
      <c r="AA1396" s="3">
        <v>0</v>
      </c>
      <c r="AB1396" s="3">
        <v>0</v>
      </c>
      <c r="AC1396" s="3">
        <v>0</v>
      </c>
    </row>
    <row r="1397" spans="1:29" x14ac:dyDescent="0.35">
      <c r="A1397" s="30">
        <v>2026</v>
      </c>
      <c r="B1397" s="29">
        <v>1</v>
      </c>
      <c r="C1397" s="2" t="s">
        <v>1671</v>
      </c>
      <c r="D1397" s="2" t="s">
        <v>1691</v>
      </c>
      <c r="E1397" s="2" t="s">
        <v>1692</v>
      </c>
      <c r="F1397" s="2" t="s">
        <v>1697</v>
      </c>
      <c r="G1397" s="2" t="s">
        <v>1698</v>
      </c>
      <c r="H1397" s="3">
        <v>1</v>
      </c>
      <c r="I1397" s="3">
        <v>5.26</v>
      </c>
      <c r="J1397" s="3">
        <v>0</v>
      </c>
      <c r="K1397" s="3">
        <v>0</v>
      </c>
      <c r="L1397" s="3">
        <v>0</v>
      </c>
      <c r="M1397" s="3">
        <v>0</v>
      </c>
      <c r="N1397" s="3">
        <v>0</v>
      </c>
      <c r="O1397" s="3">
        <v>0</v>
      </c>
      <c r="P1397" s="3">
        <v>0</v>
      </c>
      <c r="Q1397" s="3">
        <v>0</v>
      </c>
      <c r="R1397" s="3">
        <v>0</v>
      </c>
      <c r="S1397" s="3">
        <v>0</v>
      </c>
      <c r="T1397" s="3">
        <v>0</v>
      </c>
      <c r="U1397" s="3">
        <v>0</v>
      </c>
      <c r="V1397" s="3">
        <v>0</v>
      </c>
      <c r="W1397" s="3">
        <v>0</v>
      </c>
      <c r="X1397" s="3">
        <v>0</v>
      </c>
      <c r="Y1397" s="3">
        <v>0</v>
      </c>
      <c r="Z1397" s="3">
        <v>0</v>
      </c>
      <c r="AA1397" s="3">
        <v>0</v>
      </c>
      <c r="AB1397" s="3">
        <v>0</v>
      </c>
      <c r="AC1397" s="3">
        <v>0</v>
      </c>
    </row>
    <row r="1398" spans="1:29" x14ac:dyDescent="0.35">
      <c r="A1398" s="30">
        <v>2026</v>
      </c>
      <c r="B1398" s="29">
        <v>1</v>
      </c>
      <c r="C1398" s="2" t="s">
        <v>1671</v>
      </c>
      <c r="D1398" s="2" t="s">
        <v>1691</v>
      </c>
      <c r="E1398" s="2" t="s">
        <v>1692</v>
      </c>
      <c r="F1398" s="2" t="s">
        <v>1699</v>
      </c>
      <c r="G1398" s="2" t="s">
        <v>1700</v>
      </c>
      <c r="H1398" s="3">
        <v>2</v>
      </c>
      <c r="I1398" s="3">
        <v>5.26</v>
      </c>
      <c r="J1398" s="3">
        <v>0</v>
      </c>
      <c r="K1398" s="3">
        <v>0</v>
      </c>
      <c r="L1398" s="3">
        <v>0</v>
      </c>
      <c r="M1398" s="3">
        <v>0</v>
      </c>
      <c r="N1398" s="3">
        <v>0</v>
      </c>
      <c r="O1398" s="3">
        <v>0</v>
      </c>
      <c r="P1398" s="3">
        <v>0</v>
      </c>
      <c r="Q1398" s="3">
        <v>0</v>
      </c>
      <c r="R1398" s="3">
        <v>0</v>
      </c>
      <c r="S1398" s="3">
        <v>0</v>
      </c>
      <c r="T1398" s="3">
        <v>0</v>
      </c>
      <c r="U1398" s="3">
        <v>0</v>
      </c>
      <c r="V1398" s="3">
        <v>0</v>
      </c>
      <c r="W1398" s="3">
        <v>0</v>
      </c>
      <c r="X1398" s="3">
        <v>0</v>
      </c>
      <c r="Y1398" s="3">
        <v>0</v>
      </c>
      <c r="Z1398" s="3">
        <v>0</v>
      </c>
      <c r="AA1398" s="3">
        <v>0</v>
      </c>
      <c r="AB1398" s="3">
        <v>0</v>
      </c>
      <c r="AC1398" s="3">
        <v>0</v>
      </c>
    </row>
    <row r="1399" spans="1:29" x14ac:dyDescent="0.35">
      <c r="A1399" s="30">
        <v>2026</v>
      </c>
      <c r="B1399" s="29">
        <v>1</v>
      </c>
      <c r="C1399" s="2" t="s">
        <v>1671</v>
      </c>
      <c r="D1399" s="2" t="s">
        <v>1691</v>
      </c>
      <c r="E1399" s="2" t="s">
        <v>1692</v>
      </c>
      <c r="F1399" s="2" t="s">
        <v>1695</v>
      </c>
      <c r="G1399" s="2" t="s">
        <v>1701</v>
      </c>
      <c r="H1399" s="3">
        <v>1</v>
      </c>
      <c r="I1399" s="3">
        <v>5.26</v>
      </c>
      <c r="J1399" s="3">
        <v>0</v>
      </c>
      <c r="K1399" s="3">
        <v>0</v>
      </c>
      <c r="L1399" s="3">
        <v>0</v>
      </c>
      <c r="M1399" s="3">
        <v>0</v>
      </c>
      <c r="N1399" s="3">
        <v>0</v>
      </c>
      <c r="O1399" s="3">
        <v>0</v>
      </c>
      <c r="P1399" s="3">
        <v>0</v>
      </c>
      <c r="Q1399" s="3">
        <v>0</v>
      </c>
      <c r="R1399" s="3">
        <v>0</v>
      </c>
      <c r="S1399" s="3">
        <v>0</v>
      </c>
      <c r="T1399" s="3">
        <v>0</v>
      </c>
      <c r="U1399" s="3">
        <v>0</v>
      </c>
      <c r="V1399" s="3">
        <v>0</v>
      </c>
      <c r="W1399" s="3">
        <v>0</v>
      </c>
      <c r="X1399" s="3">
        <v>0</v>
      </c>
      <c r="Y1399" s="3">
        <v>0</v>
      </c>
      <c r="Z1399" s="3">
        <v>0</v>
      </c>
      <c r="AA1399" s="3">
        <v>0</v>
      </c>
      <c r="AB1399" s="3">
        <v>0</v>
      </c>
      <c r="AC1399" s="3">
        <v>0</v>
      </c>
    </row>
    <row r="1400" spans="1:29" x14ac:dyDescent="0.35">
      <c r="A1400" s="30">
        <v>2026</v>
      </c>
      <c r="B1400" s="29">
        <v>1</v>
      </c>
      <c r="C1400" s="2" t="s">
        <v>1671</v>
      </c>
      <c r="D1400" s="2" t="s">
        <v>1691</v>
      </c>
      <c r="E1400" s="2" t="s">
        <v>1692</v>
      </c>
      <c r="F1400" s="2" t="s">
        <v>1697</v>
      </c>
      <c r="G1400" s="2" t="s">
        <v>1702</v>
      </c>
      <c r="H1400" s="3">
        <v>1</v>
      </c>
      <c r="I1400" s="3">
        <v>5.26</v>
      </c>
      <c r="J1400" s="3">
        <v>0</v>
      </c>
      <c r="K1400" s="3">
        <v>0</v>
      </c>
      <c r="L1400" s="3">
        <v>0</v>
      </c>
      <c r="M1400" s="3">
        <v>0</v>
      </c>
      <c r="N1400" s="3">
        <v>0</v>
      </c>
      <c r="O1400" s="3">
        <v>0</v>
      </c>
      <c r="P1400" s="3">
        <v>0</v>
      </c>
      <c r="Q1400" s="3">
        <v>0</v>
      </c>
      <c r="R1400" s="3">
        <v>0</v>
      </c>
      <c r="S1400" s="3">
        <v>0</v>
      </c>
      <c r="T1400" s="3">
        <v>0</v>
      </c>
      <c r="U1400" s="3">
        <v>0</v>
      </c>
      <c r="V1400" s="3">
        <v>0</v>
      </c>
      <c r="W1400" s="3">
        <v>0</v>
      </c>
      <c r="X1400" s="3">
        <v>0</v>
      </c>
      <c r="Y1400" s="3">
        <v>0</v>
      </c>
      <c r="Z1400" s="3">
        <v>0</v>
      </c>
      <c r="AA1400" s="3">
        <v>0</v>
      </c>
      <c r="AB1400" s="3">
        <v>0</v>
      </c>
      <c r="AC1400" s="3">
        <v>0</v>
      </c>
    </row>
    <row r="1401" spans="1:29" x14ac:dyDescent="0.35">
      <c r="A1401" s="30">
        <v>2026</v>
      </c>
      <c r="B1401" s="29">
        <v>1</v>
      </c>
      <c r="C1401" s="2" t="s">
        <v>1671</v>
      </c>
      <c r="D1401" s="2" t="s">
        <v>1691</v>
      </c>
      <c r="E1401" s="2" t="s">
        <v>1692</v>
      </c>
      <c r="F1401" s="2" t="s">
        <v>1697</v>
      </c>
      <c r="G1401" s="2" t="s">
        <v>1703</v>
      </c>
      <c r="H1401" s="3">
        <v>1</v>
      </c>
      <c r="I1401" s="3">
        <v>5.26</v>
      </c>
      <c r="J1401" s="3">
        <v>0</v>
      </c>
      <c r="K1401" s="3">
        <v>0</v>
      </c>
      <c r="L1401" s="3">
        <v>0</v>
      </c>
      <c r="M1401" s="3">
        <v>0</v>
      </c>
      <c r="N1401" s="3">
        <v>0</v>
      </c>
      <c r="O1401" s="3">
        <v>0</v>
      </c>
      <c r="P1401" s="3">
        <v>0</v>
      </c>
      <c r="Q1401" s="3">
        <v>0</v>
      </c>
      <c r="R1401" s="3">
        <v>0</v>
      </c>
      <c r="S1401" s="3">
        <v>0</v>
      </c>
      <c r="T1401" s="3">
        <v>0</v>
      </c>
      <c r="U1401" s="3">
        <v>0</v>
      </c>
      <c r="V1401" s="3">
        <v>0</v>
      </c>
      <c r="W1401" s="3">
        <v>0</v>
      </c>
      <c r="X1401" s="3">
        <v>0</v>
      </c>
      <c r="Y1401" s="3">
        <v>0</v>
      </c>
      <c r="Z1401" s="3">
        <v>0</v>
      </c>
      <c r="AA1401" s="3">
        <v>0</v>
      </c>
      <c r="AB1401" s="3">
        <v>0</v>
      </c>
      <c r="AC1401" s="3">
        <v>0</v>
      </c>
    </row>
    <row r="1402" spans="1:29" x14ac:dyDescent="0.35">
      <c r="A1402" s="30">
        <v>2026</v>
      </c>
      <c r="B1402" s="29">
        <v>1</v>
      </c>
      <c r="C1402" s="2" t="s">
        <v>1671</v>
      </c>
      <c r="D1402" s="2" t="s">
        <v>1691</v>
      </c>
      <c r="E1402" s="2" t="s">
        <v>1692</v>
      </c>
      <c r="F1402" s="2" t="s">
        <v>1695</v>
      </c>
      <c r="G1402" s="2" t="s">
        <v>1704</v>
      </c>
      <c r="H1402" s="3">
        <v>1</v>
      </c>
      <c r="I1402" s="3">
        <v>5.26</v>
      </c>
      <c r="J1402" s="3">
        <v>0</v>
      </c>
      <c r="K1402" s="3">
        <v>0</v>
      </c>
      <c r="L1402" s="3">
        <v>0</v>
      </c>
      <c r="M1402" s="3">
        <v>0</v>
      </c>
      <c r="N1402" s="3">
        <v>0</v>
      </c>
      <c r="O1402" s="3">
        <v>0</v>
      </c>
      <c r="P1402" s="3">
        <v>0</v>
      </c>
      <c r="Q1402" s="3">
        <v>0</v>
      </c>
      <c r="R1402" s="3">
        <v>0</v>
      </c>
      <c r="S1402" s="3">
        <v>0</v>
      </c>
      <c r="T1402" s="3">
        <v>0</v>
      </c>
      <c r="U1402" s="3">
        <v>0</v>
      </c>
      <c r="V1402" s="3">
        <v>0</v>
      </c>
      <c r="W1402" s="3">
        <v>0</v>
      </c>
      <c r="X1402" s="3">
        <v>0</v>
      </c>
      <c r="Y1402" s="3">
        <v>0</v>
      </c>
      <c r="Z1402" s="3">
        <v>0</v>
      </c>
      <c r="AA1402" s="3">
        <v>0</v>
      </c>
      <c r="AB1402" s="3">
        <v>0</v>
      </c>
      <c r="AC1402" s="3">
        <v>0</v>
      </c>
    </row>
    <row r="1403" spans="1:29" x14ac:dyDescent="0.35">
      <c r="A1403" s="30">
        <v>2026</v>
      </c>
      <c r="B1403" s="29">
        <v>1</v>
      </c>
      <c r="C1403" s="2" t="s">
        <v>1671</v>
      </c>
      <c r="D1403" s="2" t="s">
        <v>1691</v>
      </c>
      <c r="E1403" s="2" t="s">
        <v>1692</v>
      </c>
      <c r="F1403" s="2" t="s">
        <v>1699</v>
      </c>
      <c r="G1403" s="2" t="s">
        <v>1705</v>
      </c>
      <c r="H1403" s="3">
        <v>7</v>
      </c>
      <c r="I1403" s="3">
        <v>5.26</v>
      </c>
      <c r="J1403" s="3">
        <v>0</v>
      </c>
      <c r="K1403" s="3">
        <v>0</v>
      </c>
      <c r="L1403" s="3">
        <v>0</v>
      </c>
      <c r="M1403" s="3">
        <v>0</v>
      </c>
      <c r="N1403" s="3">
        <v>0</v>
      </c>
      <c r="O1403" s="3">
        <v>0</v>
      </c>
      <c r="P1403" s="3">
        <v>0</v>
      </c>
      <c r="Q1403" s="3">
        <v>0</v>
      </c>
      <c r="R1403" s="3">
        <v>0</v>
      </c>
      <c r="S1403" s="3">
        <v>0</v>
      </c>
      <c r="T1403" s="3">
        <v>0</v>
      </c>
      <c r="U1403" s="3">
        <v>0</v>
      </c>
      <c r="V1403" s="3">
        <v>0</v>
      </c>
      <c r="W1403" s="3">
        <v>0</v>
      </c>
      <c r="X1403" s="3">
        <v>0</v>
      </c>
      <c r="Y1403" s="3">
        <v>0</v>
      </c>
      <c r="Z1403" s="3">
        <v>0</v>
      </c>
      <c r="AA1403" s="3">
        <v>0</v>
      </c>
      <c r="AB1403" s="3">
        <v>0</v>
      </c>
      <c r="AC1403" s="3">
        <v>0</v>
      </c>
    </row>
    <row r="1404" spans="1:29" x14ac:dyDescent="0.35">
      <c r="A1404" s="30">
        <v>2026</v>
      </c>
      <c r="B1404" s="29">
        <v>1</v>
      </c>
      <c r="C1404" s="2" t="s">
        <v>1671</v>
      </c>
      <c r="D1404" s="2" t="s">
        <v>1691</v>
      </c>
      <c r="E1404" s="2" t="s">
        <v>1692</v>
      </c>
      <c r="F1404" s="2" t="s">
        <v>1695</v>
      </c>
      <c r="G1404" s="2" t="s">
        <v>1706</v>
      </c>
      <c r="H1404" s="3">
        <v>2</v>
      </c>
      <c r="I1404" s="3">
        <v>5.26</v>
      </c>
      <c r="J1404" s="3">
        <v>0</v>
      </c>
      <c r="K1404" s="3">
        <v>0</v>
      </c>
      <c r="L1404" s="3">
        <v>0</v>
      </c>
      <c r="M1404" s="3">
        <v>0</v>
      </c>
      <c r="N1404" s="3">
        <v>0</v>
      </c>
      <c r="O1404" s="3">
        <v>0</v>
      </c>
      <c r="P1404" s="3">
        <v>0</v>
      </c>
      <c r="Q1404" s="3">
        <v>0</v>
      </c>
      <c r="R1404" s="3">
        <v>0</v>
      </c>
      <c r="S1404" s="3">
        <v>0</v>
      </c>
      <c r="T1404" s="3">
        <v>0</v>
      </c>
      <c r="U1404" s="3">
        <v>0</v>
      </c>
      <c r="V1404" s="3">
        <v>0</v>
      </c>
      <c r="W1404" s="3">
        <v>0</v>
      </c>
      <c r="X1404" s="3">
        <v>0</v>
      </c>
      <c r="Y1404" s="3">
        <v>0</v>
      </c>
      <c r="Z1404" s="3">
        <v>0</v>
      </c>
      <c r="AA1404" s="3">
        <v>0</v>
      </c>
      <c r="AB1404" s="3">
        <v>0</v>
      </c>
      <c r="AC1404" s="3">
        <v>0</v>
      </c>
    </row>
    <row r="1405" spans="1:29" x14ac:dyDescent="0.35">
      <c r="A1405" s="30">
        <v>2026</v>
      </c>
      <c r="B1405" s="29">
        <v>1</v>
      </c>
      <c r="C1405" s="2" t="s">
        <v>1671</v>
      </c>
      <c r="D1405" s="2" t="s">
        <v>1691</v>
      </c>
      <c r="E1405" s="2" t="s">
        <v>1692</v>
      </c>
      <c r="F1405" s="2" t="s">
        <v>1697</v>
      </c>
      <c r="G1405" s="2" t="s">
        <v>1707</v>
      </c>
      <c r="H1405" s="3">
        <v>1</v>
      </c>
      <c r="I1405" s="3">
        <v>5.26</v>
      </c>
      <c r="J1405" s="3">
        <v>0</v>
      </c>
      <c r="K1405" s="3">
        <v>0</v>
      </c>
      <c r="L1405" s="3">
        <v>0</v>
      </c>
      <c r="M1405" s="3">
        <v>0</v>
      </c>
      <c r="N1405" s="3">
        <v>0</v>
      </c>
      <c r="O1405" s="3">
        <v>0</v>
      </c>
      <c r="P1405" s="3">
        <v>0</v>
      </c>
      <c r="Q1405" s="3">
        <v>0</v>
      </c>
      <c r="R1405" s="3">
        <v>0</v>
      </c>
      <c r="S1405" s="3">
        <v>0</v>
      </c>
      <c r="T1405" s="3">
        <v>0</v>
      </c>
      <c r="U1405" s="3">
        <v>0</v>
      </c>
      <c r="V1405" s="3">
        <v>0</v>
      </c>
      <c r="W1405" s="3">
        <v>0</v>
      </c>
      <c r="X1405" s="3">
        <v>0</v>
      </c>
      <c r="Y1405" s="3">
        <v>0</v>
      </c>
      <c r="Z1405" s="3">
        <v>0</v>
      </c>
      <c r="AA1405" s="3">
        <v>0</v>
      </c>
      <c r="AB1405" s="3">
        <v>0</v>
      </c>
      <c r="AC1405" s="3">
        <v>0</v>
      </c>
    </row>
    <row r="1406" spans="1:29" x14ac:dyDescent="0.35">
      <c r="A1406" s="30">
        <v>2026</v>
      </c>
      <c r="B1406" s="29">
        <v>1</v>
      </c>
      <c r="C1406" s="2" t="s">
        <v>1671</v>
      </c>
      <c r="D1406" s="2" t="s">
        <v>1691</v>
      </c>
      <c r="E1406" s="2" t="s">
        <v>1692</v>
      </c>
      <c r="F1406" s="2" t="s">
        <v>1699</v>
      </c>
      <c r="G1406" s="2" t="s">
        <v>1708</v>
      </c>
      <c r="H1406" s="3">
        <v>10</v>
      </c>
      <c r="I1406" s="3">
        <v>5.26</v>
      </c>
      <c r="J1406" s="3">
        <v>0</v>
      </c>
      <c r="K1406" s="3">
        <v>0</v>
      </c>
      <c r="L1406" s="3">
        <v>0</v>
      </c>
      <c r="M1406" s="3">
        <v>0</v>
      </c>
      <c r="N1406" s="3">
        <v>0</v>
      </c>
      <c r="O1406" s="3">
        <v>0</v>
      </c>
      <c r="P1406" s="3">
        <v>0</v>
      </c>
      <c r="Q1406" s="3">
        <v>0</v>
      </c>
      <c r="R1406" s="3">
        <v>0</v>
      </c>
      <c r="S1406" s="3">
        <v>0</v>
      </c>
      <c r="T1406" s="3">
        <v>0</v>
      </c>
      <c r="U1406" s="3">
        <v>0</v>
      </c>
      <c r="V1406" s="3">
        <v>0</v>
      </c>
      <c r="W1406" s="3">
        <v>0</v>
      </c>
      <c r="X1406" s="3">
        <v>0</v>
      </c>
      <c r="Y1406" s="3">
        <v>0</v>
      </c>
      <c r="Z1406" s="3">
        <v>0</v>
      </c>
      <c r="AA1406" s="3">
        <v>0</v>
      </c>
      <c r="AB1406" s="3">
        <v>0</v>
      </c>
      <c r="AC1406" s="3">
        <v>0</v>
      </c>
    </row>
    <row r="1407" spans="1:29" x14ac:dyDescent="0.35">
      <c r="A1407" s="30">
        <v>2026</v>
      </c>
      <c r="B1407" s="29">
        <v>1</v>
      </c>
      <c r="C1407" s="2" t="s">
        <v>1671</v>
      </c>
      <c r="D1407" s="2" t="s">
        <v>1691</v>
      </c>
      <c r="E1407" s="2" t="s">
        <v>1692</v>
      </c>
      <c r="F1407" s="2" t="s">
        <v>1697</v>
      </c>
      <c r="G1407" s="2" t="s">
        <v>1709</v>
      </c>
      <c r="H1407" s="3">
        <v>1</v>
      </c>
      <c r="I1407" s="3">
        <v>5.26</v>
      </c>
      <c r="J1407" s="3">
        <v>0</v>
      </c>
      <c r="K1407" s="3">
        <v>0</v>
      </c>
      <c r="L1407" s="3">
        <v>0</v>
      </c>
      <c r="M1407" s="3">
        <v>0</v>
      </c>
      <c r="N1407" s="3">
        <v>0</v>
      </c>
      <c r="O1407" s="3">
        <v>0</v>
      </c>
      <c r="P1407" s="3">
        <v>0</v>
      </c>
      <c r="Q1407" s="3">
        <v>0</v>
      </c>
      <c r="R1407" s="3">
        <v>0</v>
      </c>
      <c r="S1407" s="3">
        <v>0</v>
      </c>
      <c r="T1407" s="3">
        <v>0</v>
      </c>
      <c r="U1407" s="3">
        <v>0</v>
      </c>
      <c r="V1407" s="3">
        <v>0</v>
      </c>
      <c r="W1407" s="3">
        <v>0</v>
      </c>
      <c r="X1407" s="3">
        <v>0</v>
      </c>
      <c r="Y1407" s="3">
        <v>0</v>
      </c>
      <c r="Z1407" s="3">
        <v>0</v>
      </c>
      <c r="AA1407" s="3">
        <v>0</v>
      </c>
      <c r="AB1407" s="3">
        <v>0</v>
      </c>
      <c r="AC1407" s="3">
        <v>0</v>
      </c>
    </row>
    <row r="1408" spans="1:29" x14ac:dyDescent="0.35">
      <c r="A1408" s="30">
        <v>2026</v>
      </c>
      <c r="B1408" s="29">
        <v>1</v>
      </c>
      <c r="C1408" s="2" t="s">
        <v>1671</v>
      </c>
      <c r="D1408" s="2" t="s">
        <v>1691</v>
      </c>
      <c r="E1408" s="2" t="s">
        <v>1692</v>
      </c>
      <c r="F1408" s="2" t="s">
        <v>1699</v>
      </c>
      <c r="G1408" s="2" t="s">
        <v>1710</v>
      </c>
      <c r="H1408" s="3">
        <v>100</v>
      </c>
      <c r="I1408" s="3">
        <v>5.26</v>
      </c>
      <c r="J1408" s="3">
        <v>0</v>
      </c>
      <c r="K1408" s="3">
        <v>0</v>
      </c>
      <c r="L1408" s="3">
        <v>0</v>
      </c>
      <c r="M1408" s="3">
        <v>0</v>
      </c>
      <c r="N1408" s="3">
        <v>0</v>
      </c>
      <c r="O1408" s="3">
        <v>0</v>
      </c>
      <c r="P1408" s="3">
        <v>0</v>
      </c>
      <c r="Q1408" s="3">
        <v>0</v>
      </c>
      <c r="R1408" s="3">
        <v>0</v>
      </c>
      <c r="S1408" s="3">
        <v>0</v>
      </c>
      <c r="T1408" s="3">
        <v>0</v>
      </c>
      <c r="U1408" s="3">
        <v>0</v>
      </c>
      <c r="V1408" s="3">
        <v>0</v>
      </c>
      <c r="W1408" s="3">
        <v>0</v>
      </c>
      <c r="X1408" s="3">
        <v>0</v>
      </c>
      <c r="Y1408" s="3">
        <v>0</v>
      </c>
      <c r="Z1408" s="3">
        <v>0</v>
      </c>
      <c r="AA1408" s="3">
        <v>0</v>
      </c>
      <c r="AB1408" s="3">
        <v>0</v>
      </c>
      <c r="AC1408" s="3">
        <v>0</v>
      </c>
    </row>
    <row r="1409" spans="1:29" x14ac:dyDescent="0.35">
      <c r="A1409" s="30">
        <v>2026</v>
      </c>
      <c r="B1409" s="29">
        <v>1</v>
      </c>
      <c r="C1409" s="2" t="s">
        <v>1671</v>
      </c>
      <c r="D1409" s="2" t="s">
        <v>1691</v>
      </c>
      <c r="E1409" s="2" t="s">
        <v>1692</v>
      </c>
      <c r="F1409" s="2" t="s">
        <v>1695</v>
      </c>
      <c r="G1409" s="2" t="s">
        <v>1711</v>
      </c>
      <c r="H1409" s="3">
        <v>1</v>
      </c>
      <c r="I1409" s="3">
        <v>5.32</v>
      </c>
      <c r="J1409" s="3">
        <v>0</v>
      </c>
      <c r="K1409" s="3">
        <v>0</v>
      </c>
      <c r="L1409" s="3">
        <v>0</v>
      </c>
      <c r="M1409" s="3">
        <v>0</v>
      </c>
      <c r="N1409" s="3">
        <v>0</v>
      </c>
      <c r="O1409" s="3">
        <v>0</v>
      </c>
      <c r="P1409" s="3">
        <v>0</v>
      </c>
      <c r="Q1409" s="3">
        <v>0</v>
      </c>
      <c r="R1409" s="3">
        <v>0</v>
      </c>
      <c r="S1409" s="3">
        <v>0</v>
      </c>
      <c r="T1409" s="3">
        <v>0</v>
      </c>
      <c r="U1409" s="3">
        <v>0</v>
      </c>
      <c r="V1409" s="3">
        <v>0</v>
      </c>
      <c r="W1409" s="3">
        <v>0</v>
      </c>
      <c r="X1409" s="3">
        <v>0</v>
      </c>
      <c r="Y1409" s="3">
        <v>0</v>
      </c>
      <c r="Z1409" s="3">
        <v>0</v>
      </c>
      <c r="AA1409" s="3">
        <v>0</v>
      </c>
      <c r="AB1409" s="3">
        <v>0</v>
      </c>
      <c r="AC1409" s="3">
        <v>0</v>
      </c>
    </row>
    <row r="1410" spans="1:29" x14ac:dyDescent="0.35">
      <c r="A1410" s="30">
        <v>2026</v>
      </c>
      <c r="B1410" s="29">
        <v>1</v>
      </c>
      <c r="C1410" s="2" t="s">
        <v>1671</v>
      </c>
      <c r="D1410" s="2" t="s">
        <v>1691</v>
      </c>
      <c r="E1410" s="2" t="s">
        <v>1692</v>
      </c>
      <c r="F1410" s="2" t="s">
        <v>1697</v>
      </c>
      <c r="G1410" s="2" t="s">
        <v>1712</v>
      </c>
      <c r="H1410" s="3">
        <v>1</v>
      </c>
      <c r="I1410" s="3">
        <v>5.26</v>
      </c>
      <c r="J1410" s="3">
        <v>0</v>
      </c>
      <c r="K1410" s="3">
        <v>0</v>
      </c>
      <c r="L1410" s="3">
        <v>0</v>
      </c>
      <c r="M1410" s="3">
        <v>0</v>
      </c>
      <c r="N1410" s="3">
        <v>0</v>
      </c>
      <c r="O1410" s="3">
        <v>0</v>
      </c>
      <c r="P1410" s="3">
        <v>0</v>
      </c>
      <c r="Q1410" s="3">
        <v>0</v>
      </c>
      <c r="R1410" s="3">
        <v>0</v>
      </c>
      <c r="S1410" s="3">
        <v>0</v>
      </c>
      <c r="T1410" s="3">
        <v>0</v>
      </c>
      <c r="U1410" s="3">
        <v>0</v>
      </c>
      <c r="V1410" s="3">
        <v>0</v>
      </c>
      <c r="W1410" s="3">
        <v>0</v>
      </c>
      <c r="X1410" s="3">
        <v>0</v>
      </c>
      <c r="Y1410" s="3">
        <v>0</v>
      </c>
      <c r="Z1410" s="3">
        <v>0</v>
      </c>
      <c r="AA1410" s="3">
        <v>0</v>
      </c>
      <c r="AB1410" s="3">
        <v>0</v>
      </c>
      <c r="AC1410" s="3">
        <v>0</v>
      </c>
    </row>
    <row r="1411" spans="1:29" x14ac:dyDescent="0.35">
      <c r="A1411" s="30">
        <v>2026</v>
      </c>
      <c r="B1411" s="29">
        <v>1</v>
      </c>
      <c r="C1411" s="2" t="s">
        <v>1671</v>
      </c>
      <c r="D1411" s="2" t="s">
        <v>1691</v>
      </c>
      <c r="E1411" s="2" t="s">
        <v>1692</v>
      </c>
      <c r="F1411" s="2" t="s">
        <v>1699</v>
      </c>
      <c r="G1411" s="2" t="s">
        <v>1713</v>
      </c>
      <c r="H1411" s="3">
        <v>1000000</v>
      </c>
      <c r="I1411" s="3">
        <v>5.26</v>
      </c>
      <c r="J1411" s="3">
        <v>0</v>
      </c>
      <c r="K1411" s="3">
        <v>0</v>
      </c>
      <c r="L1411" s="3">
        <v>0</v>
      </c>
      <c r="M1411" s="3">
        <v>0</v>
      </c>
      <c r="N1411" s="3">
        <v>0</v>
      </c>
      <c r="O1411" s="3">
        <v>0</v>
      </c>
      <c r="P1411" s="3">
        <v>0</v>
      </c>
      <c r="Q1411" s="3">
        <v>0</v>
      </c>
      <c r="R1411" s="3">
        <v>0</v>
      </c>
      <c r="S1411" s="3">
        <v>0</v>
      </c>
      <c r="T1411" s="3">
        <v>0</v>
      </c>
      <c r="U1411" s="3">
        <v>0</v>
      </c>
      <c r="V1411" s="3">
        <v>0</v>
      </c>
      <c r="W1411" s="3">
        <v>0</v>
      </c>
      <c r="X1411" s="3">
        <v>0</v>
      </c>
      <c r="Y1411" s="3">
        <v>0</v>
      </c>
      <c r="Z1411" s="3">
        <v>0</v>
      </c>
      <c r="AA1411" s="3">
        <v>0</v>
      </c>
      <c r="AB1411" s="3">
        <v>0</v>
      </c>
      <c r="AC1411" s="3">
        <v>0</v>
      </c>
    </row>
    <row r="1412" spans="1:29" x14ac:dyDescent="0.35">
      <c r="A1412" s="30">
        <v>2026</v>
      </c>
      <c r="B1412" s="29">
        <v>1</v>
      </c>
      <c r="C1412" s="2" t="s">
        <v>1671</v>
      </c>
      <c r="D1412" s="2" t="s">
        <v>1691</v>
      </c>
      <c r="E1412" s="2" t="s">
        <v>1692</v>
      </c>
      <c r="F1412" s="2" t="s">
        <v>1697</v>
      </c>
      <c r="G1412" s="2" t="s">
        <v>1714</v>
      </c>
      <c r="H1412" s="3">
        <v>1</v>
      </c>
      <c r="I1412" s="3">
        <v>5.26</v>
      </c>
      <c r="J1412" s="3">
        <v>0</v>
      </c>
      <c r="K1412" s="3">
        <v>0</v>
      </c>
      <c r="L1412" s="3">
        <v>0</v>
      </c>
      <c r="M1412" s="3">
        <v>0</v>
      </c>
      <c r="N1412" s="3">
        <v>0</v>
      </c>
      <c r="O1412" s="3">
        <v>0</v>
      </c>
      <c r="P1412" s="3">
        <v>0</v>
      </c>
      <c r="Q1412" s="3">
        <v>0</v>
      </c>
      <c r="R1412" s="3">
        <v>0</v>
      </c>
      <c r="S1412" s="3">
        <v>0</v>
      </c>
      <c r="T1412" s="3">
        <v>0</v>
      </c>
      <c r="U1412" s="3">
        <v>0</v>
      </c>
      <c r="V1412" s="3">
        <v>0</v>
      </c>
      <c r="W1412" s="3">
        <v>0</v>
      </c>
      <c r="X1412" s="3">
        <v>0</v>
      </c>
      <c r="Y1412" s="3">
        <v>0</v>
      </c>
      <c r="Z1412" s="3">
        <v>0</v>
      </c>
      <c r="AA1412" s="3">
        <v>0</v>
      </c>
      <c r="AB1412" s="3">
        <v>0</v>
      </c>
      <c r="AC1412" s="3">
        <v>0</v>
      </c>
    </row>
    <row r="1413" spans="1:29" x14ac:dyDescent="0.35">
      <c r="A1413" s="30">
        <v>2026</v>
      </c>
      <c r="B1413" s="29">
        <v>1</v>
      </c>
      <c r="C1413" s="2" t="s">
        <v>1671</v>
      </c>
      <c r="D1413" s="2" t="s">
        <v>1691</v>
      </c>
      <c r="E1413" s="2" t="s">
        <v>1692</v>
      </c>
      <c r="F1413" s="2" t="s">
        <v>1699</v>
      </c>
      <c r="G1413" s="2" t="s">
        <v>1715</v>
      </c>
      <c r="H1413" s="3">
        <v>1</v>
      </c>
      <c r="I1413" s="3">
        <v>5.26</v>
      </c>
      <c r="J1413" s="3">
        <v>0</v>
      </c>
      <c r="K1413" s="3">
        <v>0</v>
      </c>
      <c r="L1413" s="3">
        <v>0</v>
      </c>
      <c r="M1413" s="3">
        <v>0</v>
      </c>
      <c r="N1413" s="3">
        <v>0</v>
      </c>
      <c r="O1413" s="3">
        <v>0</v>
      </c>
      <c r="P1413" s="3">
        <v>0</v>
      </c>
      <c r="Q1413" s="3">
        <v>0</v>
      </c>
      <c r="R1413" s="3">
        <v>0</v>
      </c>
      <c r="S1413" s="3">
        <v>0</v>
      </c>
      <c r="T1413" s="3">
        <v>0</v>
      </c>
      <c r="U1413" s="3">
        <v>0</v>
      </c>
      <c r="V1413" s="3">
        <v>0</v>
      </c>
      <c r="W1413" s="3">
        <v>0</v>
      </c>
      <c r="X1413" s="3">
        <v>0</v>
      </c>
      <c r="Y1413" s="3">
        <v>0</v>
      </c>
      <c r="Z1413" s="3">
        <v>0</v>
      </c>
      <c r="AA1413" s="3">
        <v>0</v>
      </c>
      <c r="AB1413" s="3">
        <v>0</v>
      </c>
      <c r="AC1413" s="3">
        <v>0</v>
      </c>
    </row>
    <row r="1414" spans="1:29" x14ac:dyDescent="0.35">
      <c r="A1414" s="30">
        <v>2026</v>
      </c>
      <c r="B1414" s="29">
        <v>1</v>
      </c>
      <c r="C1414" s="2" t="s">
        <v>1671</v>
      </c>
      <c r="D1414" s="2" t="s">
        <v>3320</v>
      </c>
      <c r="E1414" s="2" t="s">
        <v>3321</v>
      </c>
      <c r="F1414" s="2" t="s">
        <v>4450</v>
      </c>
      <c r="G1414" s="2" t="s">
        <v>4451</v>
      </c>
      <c r="H1414" s="3">
        <v>14</v>
      </c>
      <c r="I1414" s="3">
        <v>70</v>
      </c>
      <c r="J1414" s="3">
        <v>0</v>
      </c>
      <c r="K1414" s="3">
        <v>0</v>
      </c>
      <c r="L1414" s="3">
        <v>0</v>
      </c>
      <c r="M1414" s="3">
        <v>0</v>
      </c>
      <c r="N1414" s="3">
        <v>0</v>
      </c>
      <c r="O1414" s="3">
        <v>0</v>
      </c>
      <c r="P1414" s="3">
        <v>0</v>
      </c>
      <c r="Q1414" s="3">
        <v>0</v>
      </c>
      <c r="R1414" s="3">
        <v>0</v>
      </c>
      <c r="S1414" s="3">
        <v>0</v>
      </c>
      <c r="T1414" s="3">
        <v>0</v>
      </c>
      <c r="U1414" s="3">
        <v>0</v>
      </c>
      <c r="V1414" s="3">
        <v>0</v>
      </c>
      <c r="W1414" s="3">
        <v>0</v>
      </c>
      <c r="X1414" s="3">
        <v>0</v>
      </c>
      <c r="Y1414" s="3">
        <v>0</v>
      </c>
      <c r="Z1414" s="3">
        <v>0</v>
      </c>
      <c r="AA1414" s="3">
        <v>0</v>
      </c>
      <c r="AB1414" s="3">
        <v>0</v>
      </c>
      <c r="AC1414" s="3">
        <v>0</v>
      </c>
    </row>
    <row r="1415" spans="1:29" x14ac:dyDescent="0.35">
      <c r="A1415" s="30">
        <v>2026</v>
      </c>
      <c r="B1415" s="29">
        <v>1</v>
      </c>
      <c r="C1415" s="2" t="s">
        <v>1671</v>
      </c>
      <c r="D1415" s="2" t="s">
        <v>3320</v>
      </c>
      <c r="E1415" s="2" t="s">
        <v>3321</v>
      </c>
      <c r="F1415" s="2" t="s">
        <v>4452</v>
      </c>
      <c r="G1415" s="2" t="s">
        <v>4453</v>
      </c>
      <c r="H1415" s="3">
        <v>14</v>
      </c>
      <c r="I1415" s="3">
        <v>30</v>
      </c>
      <c r="J1415" s="3">
        <v>0</v>
      </c>
      <c r="K1415" s="3">
        <v>0</v>
      </c>
      <c r="L1415" s="3">
        <v>0</v>
      </c>
      <c r="M1415" s="3">
        <v>0</v>
      </c>
      <c r="N1415" s="3">
        <v>0</v>
      </c>
      <c r="O1415" s="3">
        <v>0</v>
      </c>
      <c r="P1415" s="3">
        <v>0</v>
      </c>
      <c r="Q1415" s="3">
        <v>0</v>
      </c>
      <c r="R1415" s="3">
        <v>0</v>
      </c>
      <c r="S1415" s="3">
        <v>0</v>
      </c>
      <c r="T1415" s="3">
        <v>0</v>
      </c>
      <c r="U1415" s="3">
        <v>0</v>
      </c>
      <c r="V1415" s="3">
        <v>0</v>
      </c>
      <c r="W1415" s="3">
        <v>0</v>
      </c>
      <c r="X1415" s="3">
        <v>0</v>
      </c>
      <c r="Y1415" s="3">
        <v>0</v>
      </c>
      <c r="Z1415" s="3">
        <v>0</v>
      </c>
      <c r="AA1415" s="3">
        <v>0</v>
      </c>
      <c r="AB1415" s="3">
        <v>0</v>
      </c>
      <c r="AC1415" s="3">
        <v>0</v>
      </c>
    </row>
    <row r="1416" spans="1:29" x14ac:dyDescent="0.35">
      <c r="A1416" s="30">
        <v>2026</v>
      </c>
      <c r="B1416" s="29">
        <v>1</v>
      </c>
      <c r="C1416" s="2" t="s">
        <v>1671</v>
      </c>
      <c r="D1416" s="2" t="s">
        <v>3312</v>
      </c>
      <c r="E1416" s="2" t="s">
        <v>3313</v>
      </c>
      <c r="F1416" s="2" t="s">
        <v>4454</v>
      </c>
      <c r="G1416" s="2" t="s">
        <v>4455</v>
      </c>
      <c r="H1416" s="3">
        <v>3174</v>
      </c>
      <c r="I1416" s="3">
        <v>71</v>
      </c>
      <c r="J1416" s="3">
        <v>79</v>
      </c>
      <c r="K1416" s="3">
        <v>1.77</v>
      </c>
      <c r="L1416" s="3">
        <v>0</v>
      </c>
      <c r="M1416" s="3">
        <v>0</v>
      </c>
      <c r="N1416" s="3">
        <v>0</v>
      </c>
      <c r="O1416" s="3">
        <v>0</v>
      </c>
      <c r="P1416" s="3">
        <v>0</v>
      </c>
      <c r="Q1416" s="3">
        <v>0</v>
      </c>
      <c r="R1416" s="3">
        <v>79</v>
      </c>
      <c r="S1416" s="3">
        <v>1.77</v>
      </c>
      <c r="T1416" s="3">
        <v>0</v>
      </c>
      <c r="U1416" s="3">
        <v>0</v>
      </c>
      <c r="V1416" s="3">
        <v>0</v>
      </c>
      <c r="W1416" s="3">
        <v>0</v>
      </c>
      <c r="X1416" s="3">
        <v>0</v>
      </c>
      <c r="Y1416" s="3">
        <v>0</v>
      </c>
      <c r="Z1416" s="3">
        <v>0</v>
      </c>
      <c r="AA1416" s="3">
        <v>0</v>
      </c>
      <c r="AB1416" s="3">
        <v>0</v>
      </c>
      <c r="AC1416" s="3">
        <v>0</v>
      </c>
    </row>
    <row r="1417" spans="1:29" x14ac:dyDescent="0.35">
      <c r="A1417" s="30">
        <v>2026</v>
      </c>
      <c r="B1417" s="29">
        <v>1</v>
      </c>
      <c r="C1417" s="2" t="s">
        <v>1671</v>
      </c>
      <c r="D1417" s="2" t="s">
        <v>3312</v>
      </c>
      <c r="E1417" s="2" t="s">
        <v>3313</v>
      </c>
      <c r="F1417" s="2" t="s">
        <v>4456</v>
      </c>
      <c r="G1417" s="2" t="s">
        <v>4457</v>
      </c>
      <c r="H1417" s="3">
        <v>4354</v>
      </c>
      <c r="I1417" s="3">
        <v>10</v>
      </c>
      <c r="J1417" s="3">
        <v>1101</v>
      </c>
      <c r="K1417" s="3">
        <v>2.5299999999999998</v>
      </c>
      <c r="L1417" s="3">
        <v>0</v>
      </c>
      <c r="M1417" s="3">
        <v>0</v>
      </c>
      <c r="N1417" s="3">
        <v>0</v>
      </c>
      <c r="O1417" s="3">
        <v>0</v>
      </c>
      <c r="P1417" s="3">
        <v>0</v>
      </c>
      <c r="Q1417" s="3">
        <v>0</v>
      </c>
      <c r="R1417" s="3">
        <v>1101</v>
      </c>
      <c r="S1417" s="3">
        <v>2.5299999999999998</v>
      </c>
      <c r="T1417" s="3">
        <v>0</v>
      </c>
      <c r="U1417" s="3">
        <v>0</v>
      </c>
      <c r="V1417" s="3">
        <v>0</v>
      </c>
      <c r="W1417" s="3">
        <v>0</v>
      </c>
      <c r="X1417" s="3">
        <v>0</v>
      </c>
      <c r="Y1417" s="3">
        <v>0</v>
      </c>
      <c r="Z1417" s="3">
        <v>0</v>
      </c>
      <c r="AA1417" s="3">
        <v>0</v>
      </c>
      <c r="AB1417" s="3">
        <v>0</v>
      </c>
      <c r="AC1417" s="3">
        <v>0</v>
      </c>
    </row>
    <row r="1418" spans="1:29" x14ac:dyDescent="0.35">
      <c r="A1418" s="30">
        <v>2026</v>
      </c>
      <c r="B1418" s="29">
        <v>1</v>
      </c>
      <c r="C1418" s="2" t="s">
        <v>1671</v>
      </c>
      <c r="D1418" s="2" t="s">
        <v>3312</v>
      </c>
      <c r="E1418" s="2" t="s">
        <v>3313</v>
      </c>
      <c r="F1418" s="2" t="s">
        <v>4454</v>
      </c>
      <c r="G1418" s="2" t="s">
        <v>4458</v>
      </c>
      <c r="H1418" s="3">
        <v>6</v>
      </c>
      <c r="I1418" s="3">
        <v>19</v>
      </c>
      <c r="J1418" s="3">
        <v>0</v>
      </c>
      <c r="K1418" s="3">
        <v>0</v>
      </c>
      <c r="L1418" s="3">
        <v>0</v>
      </c>
      <c r="M1418" s="3">
        <v>0</v>
      </c>
      <c r="N1418" s="3">
        <v>0</v>
      </c>
      <c r="O1418" s="3">
        <v>0</v>
      </c>
      <c r="P1418" s="3">
        <v>0</v>
      </c>
      <c r="Q1418" s="3">
        <v>0</v>
      </c>
      <c r="R1418" s="3">
        <v>0</v>
      </c>
      <c r="S1418" s="3">
        <v>0</v>
      </c>
      <c r="T1418" s="3">
        <v>0</v>
      </c>
      <c r="U1418" s="3">
        <v>0</v>
      </c>
      <c r="V1418" s="3">
        <v>0</v>
      </c>
      <c r="W1418" s="3">
        <v>0</v>
      </c>
      <c r="X1418" s="3">
        <v>0</v>
      </c>
      <c r="Y1418" s="3">
        <v>0</v>
      </c>
      <c r="Z1418" s="3">
        <v>0</v>
      </c>
      <c r="AA1418" s="3">
        <v>0</v>
      </c>
      <c r="AB1418" s="3">
        <v>0</v>
      </c>
      <c r="AC1418" s="3">
        <v>0</v>
      </c>
    </row>
    <row r="1419" spans="1:29" x14ac:dyDescent="0.35">
      <c r="A1419" s="30">
        <v>2026</v>
      </c>
      <c r="B1419" s="29">
        <v>1</v>
      </c>
      <c r="C1419" s="2" t="s">
        <v>1716</v>
      </c>
      <c r="D1419" s="2" t="s">
        <v>1717</v>
      </c>
      <c r="E1419" s="2" t="s">
        <v>1718</v>
      </c>
      <c r="F1419" s="2" t="s">
        <v>1719</v>
      </c>
      <c r="G1419" s="2" t="s">
        <v>1720</v>
      </c>
      <c r="H1419" s="3">
        <v>145060</v>
      </c>
      <c r="I1419" s="3">
        <v>33.520000000000003</v>
      </c>
      <c r="J1419" s="3">
        <v>42337</v>
      </c>
      <c r="K1419" s="3">
        <v>9.7799999999999994</v>
      </c>
      <c r="L1419" s="3">
        <v>0</v>
      </c>
      <c r="M1419" s="3">
        <v>0</v>
      </c>
      <c r="N1419" s="3">
        <v>3967</v>
      </c>
      <c r="O1419" s="3">
        <v>0.92</v>
      </c>
      <c r="P1419" s="3">
        <v>19185</v>
      </c>
      <c r="Q1419" s="3">
        <v>4.43</v>
      </c>
      <c r="R1419" s="3">
        <v>19185</v>
      </c>
      <c r="S1419" s="3">
        <v>4.43</v>
      </c>
      <c r="T1419" s="3">
        <v>0</v>
      </c>
      <c r="U1419" s="3">
        <v>0</v>
      </c>
      <c r="V1419" s="3">
        <v>0</v>
      </c>
      <c r="W1419" s="3">
        <v>0</v>
      </c>
      <c r="X1419" s="3">
        <v>0</v>
      </c>
      <c r="Y1419" s="3">
        <v>0</v>
      </c>
      <c r="Z1419" s="3">
        <v>0</v>
      </c>
      <c r="AA1419" s="3">
        <v>0</v>
      </c>
      <c r="AB1419" s="3">
        <v>0</v>
      </c>
      <c r="AC1419" s="3">
        <v>0</v>
      </c>
    </row>
    <row r="1420" spans="1:29" x14ac:dyDescent="0.35">
      <c r="A1420" s="30">
        <v>2026</v>
      </c>
      <c r="B1420" s="29">
        <v>1</v>
      </c>
      <c r="C1420" s="2" t="s">
        <v>1716</v>
      </c>
      <c r="D1420" s="2" t="s">
        <v>1717</v>
      </c>
      <c r="E1420" s="2" t="s">
        <v>1718</v>
      </c>
      <c r="F1420" s="2" t="s">
        <v>1719</v>
      </c>
      <c r="G1420" s="2" t="s">
        <v>1721</v>
      </c>
      <c r="H1420" s="3">
        <v>119982</v>
      </c>
      <c r="I1420" s="3">
        <v>27.56</v>
      </c>
      <c r="J1420" s="3">
        <v>17429</v>
      </c>
      <c r="K1420" s="3">
        <v>4</v>
      </c>
      <c r="L1420" s="3">
        <v>0</v>
      </c>
      <c r="M1420" s="3">
        <v>0</v>
      </c>
      <c r="N1420" s="3">
        <v>1617</v>
      </c>
      <c r="O1420" s="3">
        <v>0.37</v>
      </c>
      <c r="P1420" s="3">
        <v>7906</v>
      </c>
      <c r="Q1420" s="3">
        <v>1.82</v>
      </c>
      <c r="R1420" s="3">
        <v>7906</v>
      </c>
      <c r="S1420" s="3">
        <v>1.82</v>
      </c>
      <c r="T1420" s="3">
        <v>0</v>
      </c>
      <c r="U1420" s="3">
        <v>0</v>
      </c>
      <c r="V1420" s="3">
        <v>0</v>
      </c>
      <c r="W1420" s="3">
        <v>0</v>
      </c>
      <c r="X1420" s="3">
        <v>0</v>
      </c>
      <c r="Y1420" s="3">
        <v>0</v>
      </c>
      <c r="Z1420" s="3">
        <v>0</v>
      </c>
      <c r="AA1420" s="3">
        <v>0</v>
      </c>
      <c r="AB1420" s="3">
        <v>0</v>
      </c>
      <c r="AC1420" s="3">
        <v>0</v>
      </c>
    </row>
    <row r="1421" spans="1:29" x14ac:dyDescent="0.35">
      <c r="A1421" s="30">
        <v>2026</v>
      </c>
      <c r="B1421" s="29">
        <v>1</v>
      </c>
      <c r="C1421" s="2" t="s">
        <v>1716</v>
      </c>
      <c r="D1421" s="2" t="s">
        <v>1717</v>
      </c>
      <c r="E1421" s="2" t="s">
        <v>1718</v>
      </c>
      <c r="F1421" s="2" t="s">
        <v>1722</v>
      </c>
      <c r="G1421" s="2" t="s">
        <v>1723</v>
      </c>
      <c r="H1421" s="3">
        <v>155104</v>
      </c>
      <c r="I1421" s="3">
        <v>34.92</v>
      </c>
      <c r="J1421" s="3">
        <v>5976</v>
      </c>
      <c r="K1421" s="3">
        <v>1.35</v>
      </c>
      <c r="L1421" s="3">
        <v>0</v>
      </c>
      <c r="M1421" s="3">
        <v>0</v>
      </c>
      <c r="N1421" s="3">
        <v>0</v>
      </c>
      <c r="O1421" s="3">
        <v>0</v>
      </c>
      <c r="P1421" s="3">
        <v>558</v>
      </c>
      <c r="Q1421" s="3">
        <v>0.13</v>
      </c>
      <c r="R1421" s="3">
        <v>5418</v>
      </c>
      <c r="S1421" s="3">
        <v>1.22</v>
      </c>
      <c r="T1421" s="3">
        <v>0</v>
      </c>
      <c r="U1421" s="3">
        <v>0</v>
      </c>
      <c r="V1421" s="3">
        <v>0</v>
      </c>
      <c r="W1421" s="3">
        <v>0</v>
      </c>
      <c r="X1421" s="3">
        <v>0</v>
      </c>
      <c r="Y1421" s="3">
        <v>0</v>
      </c>
      <c r="Z1421" s="3">
        <v>0</v>
      </c>
      <c r="AA1421" s="3">
        <v>0</v>
      </c>
      <c r="AB1421" s="3">
        <v>0</v>
      </c>
      <c r="AC1421" s="3">
        <v>0</v>
      </c>
    </row>
    <row r="1422" spans="1:29" x14ac:dyDescent="0.35">
      <c r="A1422" s="30">
        <v>2026</v>
      </c>
      <c r="B1422" s="29">
        <v>1</v>
      </c>
      <c r="C1422" s="2" t="s">
        <v>1716</v>
      </c>
      <c r="D1422" s="2" t="s">
        <v>1717</v>
      </c>
      <c r="E1422" s="2" t="s">
        <v>1718</v>
      </c>
      <c r="F1422" s="2" t="s">
        <v>1724</v>
      </c>
      <c r="G1422" s="2" t="s">
        <v>1725</v>
      </c>
      <c r="H1422" s="3">
        <v>1</v>
      </c>
      <c r="I1422" s="3">
        <v>4</v>
      </c>
      <c r="J1422" s="3">
        <v>0</v>
      </c>
      <c r="K1422" s="3">
        <v>0</v>
      </c>
      <c r="L1422" s="3">
        <v>0</v>
      </c>
      <c r="M1422" s="3">
        <v>0</v>
      </c>
      <c r="N1422" s="3">
        <v>0</v>
      </c>
      <c r="O1422" s="3">
        <v>0</v>
      </c>
      <c r="P1422" s="3">
        <v>0</v>
      </c>
      <c r="Q1422" s="3">
        <v>0</v>
      </c>
      <c r="R1422" s="3">
        <v>0</v>
      </c>
      <c r="S1422" s="3">
        <v>0</v>
      </c>
      <c r="T1422" s="3">
        <v>0</v>
      </c>
      <c r="U1422" s="3">
        <v>0</v>
      </c>
      <c r="V1422" s="3">
        <v>0</v>
      </c>
      <c r="W1422" s="3">
        <v>0</v>
      </c>
      <c r="X1422" s="3">
        <v>0</v>
      </c>
      <c r="Y1422" s="3">
        <v>0</v>
      </c>
      <c r="Z1422" s="3">
        <v>0</v>
      </c>
      <c r="AA1422" s="3">
        <v>0</v>
      </c>
      <c r="AB1422" s="3">
        <v>0</v>
      </c>
      <c r="AC1422" s="3">
        <v>0</v>
      </c>
    </row>
    <row r="1423" spans="1:29" x14ac:dyDescent="0.35">
      <c r="A1423" s="30">
        <v>2026</v>
      </c>
      <c r="B1423" s="29">
        <v>1</v>
      </c>
      <c r="C1423" s="2" t="s">
        <v>1716</v>
      </c>
      <c r="D1423" s="2" t="s">
        <v>1726</v>
      </c>
      <c r="E1423" s="2" t="s">
        <v>1727</v>
      </c>
      <c r="F1423" s="2" t="s">
        <v>1728</v>
      </c>
      <c r="G1423" s="2" t="s">
        <v>1729</v>
      </c>
      <c r="H1423" s="3">
        <v>36972</v>
      </c>
      <c r="I1423" s="3">
        <v>100</v>
      </c>
      <c r="J1423" s="3">
        <v>4500</v>
      </c>
      <c r="K1423" s="3">
        <v>12.17</v>
      </c>
      <c r="L1423" s="3">
        <v>0</v>
      </c>
      <c r="M1423" s="3">
        <v>0</v>
      </c>
      <c r="N1423" s="3">
        <v>2081</v>
      </c>
      <c r="O1423" s="3">
        <v>5.63</v>
      </c>
      <c r="P1423" s="3">
        <v>938</v>
      </c>
      <c r="Q1423" s="3">
        <v>2.54</v>
      </c>
      <c r="R1423" s="3">
        <v>1481</v>
      </c>
      <c r="S1423" s="3">
        <v>4.01</v>
      </c>
      <c r="T1423" s="3">
        <v>0</v>
      </c>
      <c r="U1423" s="3">
        <v>0</v>
      </c>
      <c r="V1423" s="3">
        <v>0</v>
      </c>
      <c r="W1423" s="3">
        <v>0</v>
      </c>
      <c r="X1423" s="3">
        <v>0</v>
      </c>
      <c r="Y1423" s="3">
        <v>0</v>
      </c>
      <c r="Z1423" s="3">
        <v>0</v>
      </c>
      <c r="AA1423" s="3">
        <v>0</v>
      </c>
      <c r="AB1423" s="3">
        <v>0</v>
      </c>
      <c r="AC1423" s="3">
        <v>0</v>
      </c>
    </row>
    <row r="1424" spans="1:29" x14ac:dyDescent="0.35">
      <c r="A1424" s="30">
        <v>2026</v>
      </c>
      <c r="B1424" s="29">
        <v>1</v>
      </c>
      <c r="C1424" s="2" t="s">
        <v>1730</v>
      </c>
      <c r="D1424" s="2" t="s">
        <v>3325</v>
      </c>
      <c r="E1424" s="2" t="s">
        <v>3326</v>
      </c>
      <c r="F1424" s="2" t="s">
        <v>4459</v>
      </c>
      <c r="G1424" s="2" t="s">
        <v>4460</v>
      </c>
      <c r="H1424" s="3">
        <v>100</v>
      </c>
      <c r="I1424" s="3">
        <v>25</v>
      </c>
      <c r="J1424" s="3">
        <v>25</v>
      </c>
      <c r="K1424" s="3">
        <v>6.25</v>
      </c>
      <c r="L1424" s="3">
        <v>0</v>
      </c>
      <c r="M1424" s="3">
        <v>0</v>
      </c>
      <c r="N1424" s="3">
        <v>0</v>
      </c>
      <c r="O1424" s="3">
        <v>0</v>
      </c>
      <c r="P1424" s="3">
        <v>0</v>
      </c>
      <c r="Q1424" s="3">
        <v>0</v>
      </c>
      <c r="R1424" s="3">
        <v>25</v>
      </c>
      <c r="S1424" s="3">
        <v>6.25</v>
      </c>
      <c r="T1424" s="3">
        <v>0</v>
      </c>
      <c r="U1424" s="3">
        <v>0</v>
      </c>
      <c r="V1424" s="3">
        <v>0</v>
      </c>
      <c r="W1424" s="3">
        <v>0</v>
      </c>
      <c r="X1424" s="3">
        <v>0</v>
      </c>
      <c r="Y1424" s="3">
        <v>0</v>
      </c>
      <c r="Z1424" s="3">
        <v>0</v>
      </c>
      <c r="AA1424" s="3">
        <v>0</v>
      </c>
      <c r="AB1424" s="3">
        <v>0</v>
      </c>
      <c r="AC1424" s="3">
        <v>0</v>
      </c>
    </row>
    <row r="1425" spans="1:29" x14ac:dyDescent="0.35">
      <c r="A1425" s="30">
        <v>2026</v>
      </c>
      <c r="B1425" s="29">
        <v>1</v>
      </c>
      <c r="C1425" s="2" t="s">
        <v>1730</v>
      </c>
      <c r="D1425" s="2" t="s">
        <v>3325</v>
      </c>
      <c r="E1425" s="2" t="s">
        <v>3326</v>
      </c>
      <c r="F1425" s="2" t="s">
        <v>4461</v>
      </c>
      <c r="G1425" s="2" t="s">
        <v>4462</v>
      </c>
      <c r="H1425" s="3">
        <v>100</v>
      </c>
      <c r="I1425" s="3">
        <v>25</v>
      </c>
      <c r="J1425" s="3">
        <v>25</v>
      </c>
      <c r="K1425" s="3">
        <v>6.25</v>
      </c>
      <c r="L1425" s="3">
        <v>0</v>
      </c>
      <c r="M1425" s="3">
        <v>0</v>
      </c>
      <c r="N1425" s="3">
        <v>0</v>
      </c>
      <c r="O1425" s="3">
        <v>0</v>
      </c>
      <c r="P1425" s="3">
        <v>0</v>
      </c>
      <c r="Q1425" s="3">
        <v>0</v>
      </c>
      <c r="R1425" s="3">
        <v>25</v>
      </c>
      <c r="S1425" s="3">
        <v>6.25</v>
      </c>
      <c r="T1425" s="3">
        <v>0</v>
      </c>
      <c r="U1425" s="3">
        <v>0</v>
      </c>
      <c r="V1425" s="3">
        <v>0</v>
      </c>
      <c r="W1425" s="3">
        <v>0</v>
      </c>
      <c r="X1425" s="3">
        <v>0</v>
      </c>
      <c r="Y1425" s="3">
        <v>0</v>
      </c>
      <c r="Z1425" s="3">
        <v>0</v>
      </c>
      <c r="AA1425" s="3">
        <v>0</v>
      </c>
      <c r="AB1425" s="3">
        <v>0</v>
      </c>
      <c r="AC1425" s="3">
        <v>0</v>
      </c>
    </row>
    <row r="1426" spans="1:29" x14ac:dyDescent="0.35">
      <c r="A1426" s="30">
        <v>2026</v>
      </c>
      <c r="B1426" s="29">
        <v>1</v>
      </c>
      <c r="C1426" s="2" t="s">
        <v>1730</v>
      </c>
      <c r="D1426" s="2" t="s">
        <v>3325</v>
      </c>
      <c r="E1426" s="2" t="s">
        <v>3326</v>
      </c>
      <c r="F1426" s="2" t="s">
        <v>4463</v>
      </c>
      <c r="G1426" s="2" t="s">
        <v>4464</v>
      </c>
      <c r="H1426" s="3">
        <v>100</v>
      </c>
      <c r="I1426" s="3">
        <v>25</v>
      </c>
      <c r="J1426" s="3">
        <v>25</v>
      </c>
      <c r="K1426" s="3">
        <v>6.25</v>
      </c>
      <c r="L1426" s="3">
        <v>0</v>
      </c>
      <c r="M1426" s="3">
        <v>0</v>
      </c>
      <c r="N1426" s="3">
        <v>0</v>
      </c>
      <c r="O1426" s="3">
        <v>0</v>
      </c>
      <c r="P1426" s="3">
        <v>0</v>
      </c>
      <c r="Q1426" s="3">
        <v>0</v>
      </c>
      <c r="R1426" s="3">
        <v>25</v>
      </c>
      <c r="S1426" s="3">
        <v>6.25</v>
      </c>
      <c r="T1426" s="3">
        <v>0</v>
      </c>
      <c r="U1426" s="3">
        <v>0</v>
      </c>
      <c r="V1426" s="3">
        <v>0</v>
      </c>
      <c r="W1426" s="3">
        <v>0</v>
      </c>
      <c r="X1426" s="3">
        <v>0</v>
      </c>
      <c r="Y1426" s="3">
        <v>0</v>
      </c>
      <c r="Z1426" s="3">
        <v>0</v>
      </c>
      <c r="AA1426" s="3">
        <v>0</v>
      </c>
      <c r="AB1426" s="3">
        <v>0</v>
      </c>
      <c r="AC1426" s="3">
        <v>0</v>
      </c>
    </row>
    <row r="1427" spans="1:29" x14ac:dyDescent="0.35">
      <c r="A1427" s="30">
        <v>2026</v>
      </c>
      <c r="B1427" s="29">
        <v>1</v>
      </c>
      <c r="C1427" s="2" t="s">
        <v>1730</v>
      </c>
      <c r="D1427" s="2" t="s">
        <v>3325</v>
      </c>
      <c r="E1427" s="2" t="s">
        <v>3326</v>
      </c>
      <c r="F1427" s="2" t="s">
        <v>4465</v>
      </c>
      <c r="G1427" s="2" t="s">
        <v>4466</v>
      </c>
      <c r="H1427" s="3">
        <v>48</v>
      </c>
      <c r="I1427" s="3">
        <v>25</v>
      </c>
      <c r="J1427" s="3">
        <v>12</v>
      </c>
      <c r="K1427" s="3">
        <v>6.25</v>
      </c>
      <c r="L1427" s="3">
        <v>0</v>
      </c>
      <c r="M1427" s="3">
        <v>0</v>
      </c>
      <c r="N1427" s="3">
        <v>0</v>
      </c>
      <c r="O1427" s="3">
        <v>0</v>
      </c>
      <c r="P1427" s="3">
        <v>0</v>
      </c>
      <c r="Q1427" s="3">
        <v>0</v>
      </c>
      <c r="R1427" s="3">
        <v>12</v>
      </c>
      <c r="S1427" s="3">
        <v>6.25</v>
      </c>
      <c r="T1427" s="3">
        <v>0</v>
      </c>
      <c r="U1427" s="3">
        <v>0</v>
      </c>
      <c r="V1427" s="3">
        <v>0</v>
      </c>
      <c r="W1427" s="3">
        <v>0</v>
      </c>
      <c r="X1427" s="3">
        <v>0</v>
      </c>
      <c r="Y1427" s="3">
        <v>0</v>
      </c>
      <c r="Z1427" s="3">
        <v>0</v>
      </c>
      <c r="AA1427" s="3">
        <v>0</v>
      </c>
      <c r="AB1427" s="3">
        <v>0</v>
      </c>
      <c r="AC1427" s="3">
        <v>0</v>
      </c>
    </row>
    <row r="1428" spans="1:29" x14ac:dyDescent="0.35">
      <c r="A1428" s="30">
        <v>2026</v>
      </c>
      <c r="B1428" s="29">
        <v>1</v>
      </c>
      <c r="C1428" s="2" t="s">
        <v>1731</v>
      </c>
      <c r="D1428" s="2" t="s">
        <v>1732</v>
      </c>
      <c r="E1428" s="2" t="s">
        <v>1733</v>
      </c>
      <c r="F1428" s="2" t="s">
        <v>1734</v>
      </c>
      <c r="G1428" s="2" t="s">
        <v>4467</v>
      </c>
      <c r="H1428" s="3">
        <v>1</v>
      </c>
      <c r="I1428" s="3">
        <v>64.5</v>
      </c>
      <c r="J1428" s="3">
        <v>0.24</v>
      </c>
      <c r="K1428" s="3">
        <v>15.48</v>
      </c>
      <c r="L1428" s="3">
        <v>0</v>
      </c>
      <c r="M1428" s="3">
        <v>0</v>
      </c>
      <c r="N1428" s="3">
        <v>0</v>
      </c>
      <c r="O1428" s="3">
        <v>0</v>
      </c>
      <c r="P1428" s="3">
        <v>0</v>
      </c>
      <c r="Q1428" s="3">
        <v>0</v>
      </c>
      <c r="R1428" s="3">
        <v>0.24</v>
      </c>
      <c r="S1428" s="3">
        <v>15.48</v>
      </c>
      <c r="T1428" s="3">
        <v>0</v>
      </c>
      <c r="U1428" s="3">
        <v>0</v>
      </c>
      <c r="V1428" s="3">
        <v>0</v>
      </c>
      <c r="W1428" s="3">
        <v>0</v>
      </c>
      <c r="X1428" s="3">
        <v>0</v>
      </c>
      <c r="Y1428" s="3">
        <v>0</v>
      </c>
      <c r="Z1428" s="3">
        <v>0</v>
      </c>
      <c r="AA1428" s="3">
        <v>0</v>
      </c>
      <c r="AB1428" s="3">
        <v>0</v>
      </c>
      <c r="AC1428" s="3">
        <v>0</v>
      </c>
    </row>
    <row r="1429" spans="1:29" x14ac:dyDescent="0.35">
      <c r="A1429" s="30">
        <v>2026</v>
      </c>
      <c r="B1429" s="29">
        <v>1</v>
      </c>
      <c r="C1429" s="2" t="s">
        <v>1731</v>
      </c>
      <c r="D1429" s="2" t="s">
        <v>1732</v>
      </c>
      <c r="E1429" s="2" t="s">
        <v>1733</v>
      </c>
      <c r="F1429" s="2" t="s">
        <v>1735</v>
      </c>
      <c r="G1429" s="2" t="s">
        <v>4468</v>
      </c>
      <c r="H1429" s="3">
        <v>3</v>
      </c>
      <c r="I1429" s="3">
        <v>4.5</v>
      </c>
      <c r="J1429" s="3">
        <v>0</v>
      </c>
      <c r="K1429" s="3">
        <v>0</v>
      </c>
      <c r="L1429" s="3">
        <v>0</v>
      </c>
      <c r="M1429" s="3">
        <v>0</v>
      </c>
      <c r="N1429" s="3">
        <v>0</v>
      </c>
      <c r="O1429" s="3">
        <v>0</v>
      </c>
      <c r="P1429" s="3">
        <v>0</v>
      </c>
      <c r="Q1429" s="3">
        <v>0</v>
      </c>
      <c r="R1429" s="3">
        <v>0</v>
      </c>
      <c r="S1429" s="3">
        <v>0</v>
      </c>
      <c r="T1429" s="3">
        <v>0</v>
      </c>
      <c r="U1429" s="3">
        <v>0</v>
      </c>
      <c r="V1429" s="3">
        <v>0</v>
      </c>
      <c r="W1429" s="3">
        <v>0</v>
      </c>
      <c r="X1429" s="3">
        <v>0</v>
      </c>
      <c r="Y1429" s="3">
        <v>0</v>
      </c>
      <c r="Z1429" s="3">
        <v>0</v>
      </c>
      <c r="AA1429" s="3">
        <v>0</v>
      </c>
      <c r="AB1429" s="3">
        <v>0</v>
      </c>
      <c r="AC1429" s="3">
        <v>0</v>
      </c>
    </row>
    <row r="1430" spans="1:29" x14ac:dyDescent="0.35">
      <c r="A1430" s="30">
        <v>2026</v>
      </c>
      <c r="B1430" s="29">
        <v>1</v>
      </c>
      <c r="C1430" s="2" t="s">
        <v>1731</v>
      </c>
      <c r="D1430" s="2" t="s">
        <v>1732</v>
      </c>
      <c r="E1430" s="2" t="s">
        <v>1733</v>
      </c>
      <c r="F1430" s="2" t="s">
        <v>1737</v>
      </c>
      <c r="G1430" s="2" t="s">
        <v>1738</v>
      </c>
      <c r="H1430" s="3">
        <v>4</v>
      </c>
      <c r="I1430" s="3">
        <v>11</v>
      </c>
      <c r="J1430" s="3">
        <v>0</v>
      </c>
      <c r="K1430" s="3">
        <v>0</v>
      </c>
      <c r="L1430" s="3">
        <v>0</v>
      </c>
      <c r="M1430" s="3">
        <v>0</v>
      </c>
      <c r="N1430" s="3">
        <v>0</v>
      </c>
      <c r="O1430" s="3">
        <v>0</v>
      </c>
      <c r="P1430" s="3">
        <v>0</v>
      </c>
      <c r="Q1430" s="3">
        <v>0</v>
      </c>
      <c r="R1430" s="3">
        <v>0</v>
      </c>
      <c r="S1430" s="3">
        <v>0</v>
      </c>
      <c r="T1430" s="3">
        <v>0</v>
      </c>
      <c r="U1430" s="3">
        <v>0</v>
      </c>
      <c r="V1430" s="3">
        <v>0</v>
      </c>
      <c r="W1430" s="3">
        <v>0</v>
      </c>
      <c r="X1430" s="3">
        <v>0</v>
      </c>
      <c r="Y1430" s="3">
        <v>0</v>
      </c>
      <c r="Z1430" s="3">
        <v>0</v>
      </c>
      <c r="AA1430" s="3">
        <v>0</v>
      </c>
      <c r="AB1430" s="3">
        <v>0</v>
      </c>
      <c r="AC1430" s="3">
        <v>0</v>
      </c>
    </row>
    <row r="1431" spans="1:29" x14ac:dyDescent="0.35">
      <c r="A1431" s="30">
        <v>2026</v>
      </c>
      <c r="B1431" s="29">
        <v>1</v>
      </c>
      <c r="C1431" s="2" t="s">
        <v>1731</v>
      </c>
      <c r="D1431" s="2" t="s">
        <v>1732</v>
      </c>
      <c r="E1431" s="2" t="s">
        <v>1733</v>
      </c>
      <c r="F1431" s="2" t="s">
        <v>1739</v>
      </c>
      <c r="G1431" s="2" t="s">
        <v>1740</v>
      </c>
      <c r="H1431" s="3">
        <v>4</v>
      </c>
      <c r="I1431" s="3">
        <v>14</v>
      </c>
      <c r="J1431" s="3">
        <v>0</v>
      </c>
      <c r="K1431" s="3">
        <v>0</v>
      </c>
      <c r="L1431" s="3">
        <v>0</v>
      </c>
      <c r="M1431" s="3">
        <v>0</v>
      </c>
      <c r="N1431" s="3">
        <v>0</v>
      </c>
      <c r="O1431" s="3">
        <v>0</v>
      </c>
      <c r="P1431" s="3">
        <v>0</v>
      </c>
      <c r="Q1431" s="3">
        <v>0</v>
      </c>
      <c r="R1431" s="3">
        <v>0</v>
      </c>
      <c r="S1431" s="3">
        <v>0</v>
      </c>
      <c r="T1431" s="3">
        <v>0</v>
      </c>
      <c r="U1431" s="3">
        <v>0</v>
      </c>
      <c r="V1431" s="3">
        <v>0</v>
      </c>
      <c r="W1431" s="3">
        <v>0</v>
      </c>
      <c r="X1431" s="3">
        <v>0</v>
      </c>
      <c r="Y1431" s="3">
        <v>0</v>
      </c>
      <c r="Z1431" s="3">
        <v>0</v>
      </c>
      <c r="AA1431" s="3">
        <v>0</v>
      </c>
      <c r="AB1431" s="3">
        <v>0</v>
      </c>
      <c r="AC1431" s="3">
        <v>0</v>
      </c>
    </row>
    <row r="1432" spans="1:29" x14ac:dyDescent="0.35">
      <c r="A1432" s="30">
        <v>2026</v>
      </c>
      <c r="B1432" s="29">
        <v>1</v>
      </c>
      <c r="C1432" s="2" t="s">
        <v>1731</v>
      </c>
      <c r="D1432" s="2" t="s">
        <v>1732</v>
      </c>
      <c r="E1432" s="2" t="s">
        <v>1733</v>
      </c>
      <c r="F1432" s="2" t="s">
        <v>1736</v>
      </c>
      <c r="G1432" s="2" t="s">
        <v>4469</v>
      </c>
      <c r="H1432" s="3">
        <v>1</v>
      </c>
      <c r="I1432" s="3">
        <v>6</v>
      </c>
      <c r="J1432" s="3">
        <v>0.18</v>
      </c>
      <c r="K1432" s="3">
        <v>1.08</v>
      </c>
      <c r="L1432" s="3">
        <v>0</v>
      </c>
      <c r="M1432" s="3">
        <v>0</v>
      </c>
      <c r="N1432" s="3">
        <v>0</v>
      </c>
      <c r="O1432" s="3">
        <v>0</v>
      </c>
      <c r="P1432" s="3">
        <v>0</v>
      </c>
      <c r="Q1432" s="3">
        <v>0</v>
      </c>
      <c r="R1432" s="3">
        <v>0.18</v>
      </c>
      <c r="S1432" s="3">
        <v>1.08</v>
      </c>
      <c r="T1432" s="3">
        <v>0</v>
      </c>
      <c r="U1432" s="3">
        <v>0</v>
      </c>
      <c r="V1432" s="3">
        <v>0</v>
      </c>
      <c r="W1432" s="3">
        <v>0</v>
      </c>
      <c r="X1432" s="3">
        <v>0</v>
      </c>
      <c r="Y1432" s="3">
        <v>0</v>
      </c>
      <c r="Z1432" s="3">
        <v>0</v>
      </c>
      <c r="AA1432" s="3">
        <v>0</v>
      </c>
      <c r="AB1432" s="3">
        <v>0</v>
      </c>
      <c r="AC1432" s="3">
        <v>0</v>
      </c>
    </row>
    <row r="1433" spans="1:29" x14ac:dyDescent="0.35">
      <c r="A1433" s="30">
        <v>2026</v>
      </c>
      <c r="B1433" s="29">
        <v>1</v>
      </c>
      <c r="C1433" s="2" t="s">
        <v>1741</v>
      </c>
      <c r="D1433" s="2" t="s">
        <v>1742</v>
      </c>
      <c r="E1433" s="2" t="s">
        <v>1743</v>
      </c>
      <c r="F1433" s="2" t="s">
        <v>1745</v>
      </c>
      <c r="G1433" s="2" t="s">
        <v>4470</v>
      </c>
      <c r="H1433" s="3">
        <v>60</v>
      </c>
      <c r="I1433" s="3">
        <v>3</v>
      </c>
      <c r="J1433" s="3">
        <v>1</v>
      </c>
      <c r="K1433" s="3">
        <v>0.05</v>
      </c>
      <c r="L1433" s="3">
        <v>0</v>
      </c>
      <c r="M1433" s="3">
        <v>0</v>
      </c>
      <c r="N1433" s="3">
        <v>0</v>
      </c>
      <c r="O1433" s="3">
        <v>0</v>
      </c>
      <c r="P1433" s="3">
        <v>0</v>
      </c>
      <c r="Q1433" s="3">
        <v>0</v>
      </c>
      <c r="R1433" s="3">
        <v>1</v>
      </c>
      <c r="S1433" s="3">
        <v>0.05</v>
      </c>
      <c r="T1433" s="3">
        <v>0</v>
      </c>
      <c r="U1433" s="3">
        <v>0</v>
      </c>
      <c r="V1433" s="3">
        <v>0</v>
      </c>
      <c r="W1433" s="3">
        <v>0</v>
      </c>
      <c r="X1433" s="3">
        <v>0</v>
      </c>
      <c r="Y1433" s="3">
        <v>0</v>
      </c>
      <c r="Z1433" s="3">
        <v>0</v>
      </c>
      <c r="AA1433" s="3">
        <v>0</v>
      </c>
      <c r="AB1433" s="3">
        <v>0</v>
      </c>
      <c r="AC1433" s="3">
        <v>0</v>
      </c>
    </row>
    <row r="1434" spans="1:29" x14ac:dyDescent="0.35">
      <c r="A1434" s="30">
        <v>2026</v>
      </c>
      <c r="B1434" s="29">
        <v>1</v>
      </c>
      <c r="C1434" s="2" t="s">
        <v>1741</v>
      </c>
      <c r="D1434" s="2" t="s">
        <v>1742</v>
      </c>
      <c r="E1434" s="2" t="s">
        <v>1743</v>
      </c>
      <c r="F1434" s="2" t="s">
        <v>1745</v>
      </c>
      <c r="G1434" s="2" t="s">
        <v>1746</v>
      </c>
      <c r="H1434" s="3">
        <v>60</v>
      </c>
      <c r="I1434" s="3">
        <v>3</v>
      </c>
      <c r="J1434" s="3">
        <v>1</v>
      </c>
      <c r="K1434" s="3">
        <v>0.05</v>
      </c>
      <c r="L1434" s="3">
        <v>0</v>
      </c>
      <c r="M1434" s="3">
        <v>0</v>
      </c>
      <c r="N1434" s="3">
        <v>0</v>
      </c>
      <c r="O1434" s="3">
        <v>0</v>
      </c>
      <c r="P1434" s="3">
        <v>0</v>
      </c>
      <c r="Q1434" s="3">
        <v>0</v>
      </c>
      <c r="R1434" s="3">
        <v>1</v>
      </c>
      <c r="S1434" s="3">
        <v>0.05</v>
      </c>
      <c r="T1434" s="3">
        <v>0</v>
      </c>
      <c r="U1434" s="3">
        <v>0</v>
      </c>
      <c r="V1434" s="3">
        <v>0</v>
      </c>
      <c r="W1434" s="3">
        <v>0</v>
      </c>
      <c r="X1434" s="3">
        <v>0</v>
      </c>
      <c r="Y1434" s="3">
        <v>0</v>
      </c>
      <c r="Z1434" s="3">
        <v>0</v>
      </c>
      <c r="AA1434" s="3">
        <v>0</v>
      </c>
      <c r="AB1434" s="3">
        <v>0</v>
      </c>
      <c r="AC1434" s="3">
        <v>0</v>
      </c>
    </row>
    <row r="1435" spans="1:29" x14ac:dyDescent="0.35">
      <c r="A1435" s="30">
        <v>2026</v>
      </c>
      <c r="B1435" s="29">
        <v>1</v>
      </c>
      <c r="C1435" s="2" t="s">
        <v>1741</v>
      </c>
      <c r="D1435" s="2" t="s">
        <v>1742</v>
      </c>
      <c r="E1435" s="2" t="s">
        <v>1743</v>
      </c>
      <c r="F1435" s="2" t="s">
        <v>4471</v>
      </c>
      <c r="G1435" s="2" t="s">
        <v>4472</v>
      </c>
      <c r="H1435" s="3">
        <v>1200</v>
      </c>
      <c r="I1435" s="3">
        <v>3</v>
      </c>
      <c r="J1435" s="3">
        <v>300</v>
      </c>
      <c r="K1435" s="3">
        <v>0.75</v>
      </c>
      <c r="L1435" s="3">
        <v>0</v>
      </c>
      <c r="M1435" s="3">
        <v>0</v>
      </c>
      <c r="N1435" s="3">
        <v>0</v>
      </c>
      <c r="O1435" s="3">
        <v>0</v>
      </c>
      <c r="P1435" s="3">
        <v>300</v>
      </c>
      <c r="Q1435" s="3">
        <v>0.75</v>
      </c>
      <c r="R1435" s="3">
        <v>0</v>
      </c>
      <c r="S1435" s="3">
        <v>0</v>
      </c>
      <c r="T1435" s="3">
        <v>0</v>
      </c>
      <c r="U1435" s="3">
        <v>0</v>
      </c>
      <c r="V1435" s="3">
        <v>0</v>
      </c>
      <c r="W1435" s="3">
        <v>0</v>
      </c>
      <c r="X1435" s="3">
        <v>0</v>
      </c>
      <c r="Y1435" s="3">
        <v>0</v>
      </c>
      <c r="Z1435" s="3">
        <v>0</v>
      </c>
      <c r="AA1435" s="3">
        <v>0</v>
      </c>
      <c r="AB1435" s="3">
        <v>0</v>
      </c>
      <c r="AC1435" s="3">
        <v>0</v>
      </c>
    </row>
    <row r="1436" spans="1:29" x14ac:dyDescent="0.35">
      <c r="A1436" s="30">
        <v>2026</v>
      </c>
      <c r="B1436" s="29">
        <v>1</v>
      </c>
      <c r="C1436" s="2" t="s">
        <v>1741</v>
      </c>
      <c r="D1436" s="2" t="s">
        <v>1742</v>
      </c>
      <c r="E1436" s="2" t="s">
        <v>1743</v>
      </c>
      <c r="F1436" s="2" t="s">
        <v>1747</v>
      </c>
      <c r="G1436" s="2" t="s">
        <v>4473</v>
      </c>
      <c r="H1436" s="3">
        <v>244</v>
      </c>
      <c r="I1436" s="3">
        <v>13</v>
      </c>
      <c r="J1436" s="3">
        <v>54</v>
      </c>
      <c r="K1436" s="3">
        <v>2.88</v>
      </c>
      <c r="L1436" s="3">
        <v>7</v>
      </c>
      <c r="M1436" s="3">
        <v>0.37</v>
      </c>
      <c r="N1436" s="3">
        <v>13</v>
      </c>
      <c r="O1436" s="3">
        <v>0.69</v>
      </c>
      <c r="P1436" s="3">
        <v>15</v>
      </c>
      <c r="Q1436" s="3">
        <v>0.8</v>
      </c>
      <c r="R1436" s="3">
        <v>19</v>
      </c>
      <c r="S1436" s="3">
        <v>1.01</v>
      </c>
      <c r="T1436" s="3">
        <v>7</v>
      </c>
      <c r="U1436" s="3">
        <v>0.37</v>
      </c>
      <c r="V1436" s="3">
        <v>0</v>
      </c>
      <c r="W1436" s="3">
        <v>0</v>
      </c>
      <c r="X1436" s="3">
        <v>0</v>
      </c>
      <c r="Y1436" s="3">
        <v>0</v>
      </c>
      <c r="Z1436" s="3">
        <v>0</v>
      </c>
      <c r="AA1436" s="3">
        <v>0</v>
      </c>
      <c r="AB1436" s="3">
        <v>7</v>
      </c>
      <c r="AC1436" s="3">
        <v>0.37</v>
      </c>
    </row>
    <row r="1437" spans="1:29" x14ac:dyDescent="0.35">
      <c r="A1437" s="30">
        <v>2026</v>
      </c>
      <c r="B1437" s="29">
        <v>1</v>
      </c>
      <c r="C1437" s="2" t="s">
        <v>1741</v>
      </c>
      <c r="D1437" s="2" t="s">
        <v>1742</v>
      </c>
      <c r="E1437" s="2" t="s">
        <v>1743</v>
      </c>
      <c r="F1437" s="2" t="s">
        <v>1747</v>
      </c>
      <c r="G1437" s="2" t="s">
        <v>4474</v>
      </c>
      <c r="H1437" s="3">
        <v>244</v>
      </c>
      <c r="I1437" s="3">
        <v>13</v>
      </c>
      <c r="J1437" s="3">
        <v>55</v>
      </c>
      <c r="K1437" s="3">
        <v>2.93</v>
      </c>
      <c r="L1437" s="3">
        <v>3</v>
      </c>
      <c r="M1437" s="3">
        <v>0.16</v>
      </c>
      <c r="N1437" s="3">
        <v>15</v>
      </c>
      <c r="O1437" s="3">
        <v>0.8</v>
      </c>
      <c r="P1437" s="3">
        <v>17</v>
      </c>
      <c r="Q1437" s="3">
        <v>0.91</v>
      </c>
      <c r="R1437" s="3">
        <v>20</v>
      </c>
      <c r="S1437" s="3">
        <v>1.07</v>
      </c>
      <c r="T1437" s="3">
        <v>3</v>
      </c>
      <c r="U1437" s="3">
        <v>0.16</v>
      </c>
      <c r="V1437" s="3">
        <v>0</v>
      </c>
      <c r="W1437" s="3">
        <v>0</v>
      </c>
      <c r="X1437" s="3">
        <v>0</v>
      </c>
      <c r="Y1437" s="3">
        <v>0</v>
      </c>
      <c r="Z1437" s="3">
        <v>0</v>
      </c>
      <c r="AA1437" s="3">
        <v>0</v>
      </c>
      <c r="AB1437" s="3">
        <v>3</v>
      </c>
      <c r="AC1437" s="3">
        <v>0.16</v>
      </c>
    </row>
    <row r="1438" spans="1:29" x14ac:dyDescent="0.35">
      <c r="A1438" s="30">
        <v>2026</v>
      </c>
      <c r="B1438" s="29">
        <v>1</v>
      </c>
      <c r="C1438" s="2" t="s">
        <v>1741</v>
      </c>
      <c r="D1438" s="2" t="s">
        <v>1742</v>
      </c>
      <c r="E1438" s="2" t="s">
        <v>1743</v>
      </c>
      <c r="F1438" s="2" t="s">
        <v>1747</v>
      </c>
      <c r="G1438" s="2" t="s">
        <v>4475</v>
      </c>
      <c r="H1438" s="3">
        <v>244</v>
      </c>
      <c r="I1438" s="3">
        <v>13</v>
      </c>
      <c r="J1438" s="3">
        <v>56</v>
      </c>
      <c r="K1438" s="3">
        <v>2.98</v>
      </c>
      <c r="L1438" s="3">
        <v>12</v>
      </c>
      <c r="M1438" s="3">
        <v>0.64</v>
      </c>
      <c r="N1438" s="3">
        <v>12</v>
      </c>
      <c r="O1438" s="3">
        <v>0.64</v>
      </c>
      <c r="P1438" s="3">
        <v>14</v>
      </c>
      <c r="Q1438" s="3">
        <v>0.75</v>
      </c>
      <c r="R1438" s="3">
        <v>18</v>
      </c>
      <c r="S1438" s="3">
        <v>0.96</v>
      </c>
      <c r="T1438" s="3">
        <v>12</v>
      </c>
      <c r="U1438" s="3">
        <v>0.64</v>
      </c>
      <c r="V1438" s="3">
        <v>0</v>
      </c>
      <c r="W1438" s="3">
        <v>0</v>
      </c>
      <c r="X1438" s="3">
        <v>0</v>
      </c>
      <c r="Y1438" s="3">
        <v>0</v>
      </c>
      <c r="Z1438" s="3">
        <v>0</v>
      </c>
      <c r="AA1438" s="3">
        <v>0</v>
      </c>
      <c r="AB1438" s="3">
        <v>12</v>
      </c>
      <c r="AC1438" s="3">
        <v>0.64</v>
      </c>
    </row>
    <row r="1439" spans="1:29" x14ac:dyDescent="0.35">
      <c r="A1439" s="30">
        <v>2026</v>
      </c>
      <c r="B1439" s="29">
        <v>1</v>
      </c>
      <c r="C1439" s="2" t="s">
        <v>1741</v>
      </c>
      <c r="D1439" s="2" t="s">
        <v>1742</v>
      </c>
      <c r="E1439" s="2" t="s">
        <v>1743</v>
      </c>
      <c r="F1439" s="2" t="s">
        <v>1744</v>
      </c>
      <c r="G1439" s="2" t="s">
        <v>4476</v>
      </c>
      <c r="H1439" s="3">
        <v>244</v>
      </c>
      <c r="I1439" s="3">
        <v>13</v>
      </c>
      <c r="J1439" s="3">
        <v>59</v>
      </c>
      <c r="K1439" s="3">
        <v>3.14</v>
      </c>
      <c r="L1439" s="3">
        <v>0</v>
      </c>
      <c r="M1439" s="3">
        <v>0</v>
      </c>
      <c r="N1439" s="3">
        <v>0</v>
      </c>
      <c r="O1439" s="3">
        <v>0</v>
      </c>
      <c r="P1439" s="3">
        <v>20</v>
      </c>
      <c r="Q1439" s="3">
        <v>1.07</v>
      </c>
      <c r="R1439" s="3">
        <v>39</v>
      </c>
      <c r="S1439" s="3">
        <v>2.08</v>
      </c>
      <c r="T1439" s="3">
        <v>0</v>
      </c>
      <c r="U1439" s="3">
        <v>0</v>
      </c>
      <c r="V1439" s="3">
        <v>0</v>
      </c>
      <c r="W1439" s="3">
        <v>0</v>
      </c>
      <c r="X1439" s="3">
        <v>0</v>
      </c>
      <c r="Y1439" s="3">
        <v>0</v>
      </c>
      <c r="Z1439" s="3">
        <v>0</v>
      </c>
      <c r="AA1439" s="3">
        <v>0</v>
      </c>
      <c r="AB1439" s="3">
        <v>0</v>
      </c>
      <c r="AC1439" s="3">
        <v>0</v>
      </c>
    </row>
    <row r="1440" spans="1:29" x14ac:dyDescent="0.35">
      <c r="A1440" s="30">
        <v>2026</v>
      </c>
      <c r="B1440" s="29">
        <v>1</v>
      </c>
      <c r="C1440" s="2" t="s">
        <v>1741</v>
      </c>
      <c r="D1440" s="2" t="s">
        <v>1742</v>
      </c>
      <c r="E1440" s="2" t="s">
        <v>1743</v>
      </c>
      <c r="F1440" s="2" t="s">
        <v>1748</v>
      </c>
      <c r="G1440" s="2" t="s">
        <v>4477</v>
      </c>
      <c r="H1440" s="3">
        <v>244</v>
      </c>
      <c r="I1440" s="3">
        <v>8</v>
      </c>
      <c r="J1440" s="3">
        <v>60</v>
      </c>
      <c r="K1440" s="3">
        <v>1.97</v>
      </c>
      <c r="L1440" s="3">
        <v>17</v>
      </c>
      <c r="M1440" s="3">
        <v>0.56000000000000005</v>
      </c>
      <c r="N1440" s="3">
        <v>15</v>
      </c>
      <c r="O1440" s="3">
        <v>0.49</v>
      </c>
      <c r="P1440" s="3">
        <v>15</v>
      </c>
      <c r="Q1440" s="3">
        <v>0.49</v>
      </c>
      <c r="R1440" s="3">
        <v>13</v>
      </c>
      <c r="S1440" s="3">
        <v>0.43</v>
      </c>
      <c r="T1440" s="3">
        <v>17</v>
      </c>
      <c r="U1440" s="3">
        <v>0.56000000000000005</v>
      </c>
      <c r="V1440" s="3">
        <v>0</v>
      </c>
      <c r="W1440" s="3">
        <v>0</v>
      </c>
      <c r="X1440" s="3">
        <v>0</v>
      </c>
      <c r="Y1440" s="3">
        <v>0</v>
      </c>
      <c r="Z1440" s="3">
        <v>0</v>
      </c>
      <c r="AA1440" s="3">
        <v>0</v>
      </c>
      <c r="AB1440" s="3">
        <v>17</v>
      </c>
      <c r="AC1440" s="3">
        <v>0.56000000000000005</v>
      </c>
    </row>
    <row r="1441" spans="1:29" x14ac:dyDescent="0.35">
      <c r="A1441" s="30">
        <v>2026</v>
      </c>
      <c r="B1441" s="29">
        <v>1</v>
      </c>
      <c r="C1441" s="2" t="s">
        <v>1741</v>
      </c>
      <c r="D1441" s="2" t="s">
        <v>1742</v>
      </c>
      <c r="E1441" s="2" t="s">
        <v>1743</v>
      </c>
      <c r="F1441" s="2" t="s">
        <v>1749</v>
      </c>
      <c r="G1441" s="2" t="s">
        <v>4478</v>
      </c>
      <c r="H1441" s="3">
        <v>34</v>
      </c>
      <c r="I1441" s="3">
        <v>3</v>
      </c>
      <c r="J1441" s="3">
        <v>8</v>
      </c>
      <c r="K1441" s="3">
        <v>0.71</v>
      </c>
      <c r="L1441" s="3">
        <v>1</v>
      </c>
      <c r="M1441" s="3">
        <v>0.09</v>
      </c>
      <c r="N1441" s="3">
        <v>3</v>
      </c>
      <c r="O1441" s="3">
        <v>0.27</v>
      </c>
      <c r="P1441" s="3">
        <v>3</v>
      </c>
      <c r="Q1441" s="3">
        <v>0.27</v>
      </c>
      <c r="R1441" s="3">
        <v>1</v>
      </c>
      <c r="S1441" s="3">
        <v>0.09</v>
      </c>
      <c r="T1441" s="3">
        <v>1</v>
      </c>
      <c r="U1441" s="3">
        <v>0.09</v>
      </c>
      <c r="V1441" s="3">
        <v>0</v>
      </c>
      <c r="W1441" s="3">
        <v>0</v>
      </c>
      <c r="X1441" s="3">
        <v>0</v>
      </c>
      <c r="Y1441" s="3">
        <v>0</v>
      </c>
      <c r="Z1441" s="3">
        <v>0</v>
      </c>
      <c r="AA1441" s="3">
        <v>0</v>
      </c>
      <c r="AB1441" s="3">
        <v>1</v>
      </c>
      <c r="AC1441" s="3">
        <v>0.09</v>
      </c>
    </row>
    <row r="1442" spans="1:29" x14ac:dyDescent="0.35">
      <c r="A1442" s="30">
        <v>2026</v>
      </c>
      <c r="B1442" s="29">
        <v>1</v>
      </c>
      <c r="C1442" s="2" t="s">
        <v>1741</v>
      </c>
      <c r="D1442" s="2" t="s">
        <v>1742</v>
      </c>
      <c r="E1442" s="2" t="s">
        <v>1743</v>
      </c>
      <c r="F1442" s="2" t="s">
        <v>1749</v>
      </c>
      <c r="G1442" s="2" t="s">
        <v>4479</v>
      </c>
      <c r="H1442" s="3">
        <v>36</v>
      </c>
      <c r="I1442" s="3">
        <v>3</v>
      </c>
      <c r="J1442" s="3">
        <v>9</v>
      </c>
      <c r="K1442" s="3">
        <v>0.75</v>
      </c>
      <c r="L1442" s="3">
        <v>0</v>
      </c>
      <c r="M1442" s="3">
        <v>0</v>
      </c>
      <c r="N1442" s="3">
        <v>0</v>
      </c>
      <c r="O1442" s="3">
        <v>0</v>
      </c>
      <c r="P1442" s="3">
        <v>6</v>
      </c>
      <c r="Q1442" s="3">
        <v>0.5</v>
      </c>
      <c r="R1442" s="3">
        <v>3</v>
      </c>
      <c r="S1442" s="3">
        <v>0.25</v>
      </c>
      <c r="T1442" s="3">
        <v>0</v>
      </c>
      <c r="U1442" s="3">
        <v>0</v>
      </c>
      <c r="V1442" s="3">
        <v>0</v>
      </c>
      <c r="W1442" s="3">
        <v>0</v>
      </c>
      <c r="X1442" s="3">
        <v>0</v>
      </c>
      <c r="Y1442" s="3">
        <v>0</v>
      </c>
      <c r="Z1442" s="3">
        <v>0</v>
      </c>
      <c r="AA1442" s="3">
        <v>0</v>
      </c>
      <c r="AB1442" s="3">
        <v>0</v>
      </c>
      <c r="AC1442" s="3">
        <v>0</v>
      </c>
    </row>
    <row r="1443" spans="1:29" x14ac:dyDescent="0.35">
      <c r="A1443" s="30">
        <v>2026</v>
      </c>
      <c r="B1443" s="29">
        <v>1</v>
      </c>
      <c r="C1443" s="2" t="s">
        <v>1741</v>
      </c>
      <c r="D1443" s="2" t="s">
        <v>1742</v>
      </c>
      <c r="E1443" s="2" t="s">
        <v>1743</v>
      </c>
      <c r="F1443" s="2" t="s">
        <v>1749</v>
      </c>
      <c r="G1443" s="2" t="s">
        <v>1750</v>
      </c>
      <c r="H1443" s="3">
        <v>4</v>
      </c>
      <c r="I1443" s="3">
        <v>3</v>
      </c>
      <c r="J1443" s="3">
        <v>0</v>
      </c>
      <c r="K1443" s="3">
        <v>0</v>
      </c>
      <c r="L1443" s="3">
        <v>0</v>
      </c>
      <c r="M1443" s="3">
        <v>0</v>
      </c>
      <c r="N1443" s="3">
        <v>0</v>
      </c>
      <c r="O1443" s="3">
        <v>0</v>
      </c>
      <c r="P1443" s="3">
        <v>0</v>
      </c>
      <c r="Q1443" s="3">
        <v>0</v>
      </c>
      <c r="R1443" s="3">
        <v>0</v>
      </c>
      <c r="S1443" s="3">
        <v>0</v>
      </c>
      <c r="T1443" s="3">
        <v>0</v>
      </c>
      <c r="U1443" s="3">
        <v>0</v>
      </c>
      <c r="V1443" s="3">
        <v>0</v>
      </c>
      <c r="W1443" s="3">
        <v>0</v>
      </c>
      <c r="X1443" s="3">
        <v>0</v>
      </c>
      <c r="Y1443" s="3">
        <v>0</v>
      </c>
      <c r="Z1443" s="3">
        <v>0</v>
      </c>
      <c r="AA1443" s="3">
        <v>0</v>
      </c>
      <c r="AB1443" s="3">
        <v>0</v>
      </c>
      <c r="AC1443" s="3">
        <v>0</v>
      </c>
    </row>
    <row r="1444" spans="1:29" x14ac:dyDescent="0.35">
      <c r="A1444" s="30">
        <v>2026</v>
      </c>
      <c r="B1444" s="29">
        <v>1</v>
      </c>
      <c r="C1444" s="2" t="s">
        <v>1741</v>
      </c>
      <c r="D1444" s="2" t="s">
        <v>1742</v>
      </c>
      <c r="E1444" s="2" t="s">
        <v>1743</v>
      </c>
      <c r="F1444" s="2" t="s">
        <v>1749</v>
      </c>
      <c r="G1444" s="2" t="s">
        <v>4480</v>
      </c>
      <c r="H1444" s="3">
        <v>136</v>
      </c>
      <c r="I1444" s="3">
        <v>3</v>
      </c>
      <c r="J1444" s="3">
        <v>1</v>
      </c>
      <c r="K1444" s="3">
        <v>0.02</v>
      </c>
      <c r="L1444" s="3">
        <v>0</v>
      </c>
      <c r="M1444" s="3">
        <v>0</v>
      </c>
      <c r="N1444" s="3">
        <v>0</v>
      </c>
      <c r="O1444" s="3">
        <v>0</v>
      </c>
      <c r="P1444" s="3">
        <v>0</v>
      </c>
      <c r="Q1444" s="3">
        <v>0</v>
      </c>
      <c r="R1444" s="3">
        <v>1</v>
      </c>
      <c r="S1444" s="3">
        <v>0.02</v>
      </c>
      <c r="T1444" s="3">
        <v>0</v>
      </c>
      <c r="U1444" s="3">
        <v>0</v>
      </c>
      <c r="V1444" s="3">
        <v>0</v>
      </c>
      <c r="W1444" s="3">
        <v>0</v>
      </c>
      <c r="X1444" s="3">
        <v>0</v>
      </c>
      <c r="Y1444" s="3">
        <v>0</v>
      </c>
      <c r="Z1444" s="3">
        <v>0</v>
      </c>
      <c r="AA1444" s="3">
        <v>0</v>
      </c>
      <c r="AB1444" s="3">
        <v>0</v>
      </c>
      <c r="AC1444" s="3">
        <v>0</v>
      </c>
    </row>
    <row r="1445" spans="1:29" x14ac:dyDescent="0.35">
      <c r="A1445" s="30">
        <v>2026</v>
      </c>
      <c r="B1445" s="29">
        <v>1</v>
      </c>
      <c r="C1445" s="2" t="s">
        <v>1741</v>
      </c>
      <c r="D1445" s="2" t="s">
        <v>1742</v>
      </c>
      <c r="E1445" s="2" t="s">
        <v>1743</v>
      </c>
      <c r="F1445" s="2" t="s">
        <v>1748</v>
      </c>
      <c r="G1445" s="2" t="s">
        <v>4481</v>
      </c>
      <c r="H1445" s="3">
        <v>60</v>
      </c>
      <c r="I1445" s="3">
        <v>5</v>
      </c>
      <c r="J1445" s="3">
        <v>15</v>
      </c>
      <c r="K1445" s="3">
        <v>1.25</v>
      </c>
      <c r="L1445" s="3">
        <v>0</v>
      </c>
      <c r="M1445" s="3">
        <v>0</v>
      </c>
      <c r="N1445" s="3">
        <v>3</v>
      </c>
      <c r="O1445" s="3">
        <v>0.25</v>
      </c>
      <c r="P1445" s="3">
        <v>6</v>
      </c>
      <c r="Q1445" s="3">
        <v>0.5</v>
      </c>
      <c r="R1445" s="3">
        <v>6</v>
      </c>
      <c r="S1445" s="3">
        <v>0.5</v>
      </c>
      <c r="T1445" s="3">
        <v>0</v>
      </c>
      <c r="U1445" s="3">
        <v>0</v>
      </c>
      <c r="V1445" s="3">
        <v>0</v>
      </c>
      <c r="W1445" s="3">
        <v>0</v>
      </c>
      <c r="X1445" s="3">
        <v>0</v>
      </c>
      <c r="Y1445" s="3">
        <v>0</v>
      </c>
      <c r="Z1445" s="3">
        <v>0</v>
      </c>
      <c r="AA1445" s="3">
        <v>0</v>
      </c>
      <c r="AB1445" s="3">
        <v>0</v>
      </c>
      <c r="AC1445" s="3">
        <v>0</v>
      </c>
    </row>
    <row r="1446" spans="1:29" x14ac:dyDescent="0.35">
      <c r="A1446" s="30">
        <v>2026</v>
      </c>
      <c r="B1446" s="29">
        <v>1</v>
      </c>
      <c r="C1446" s="2" t="s">
        <v>1741</v>
      </c>
      <c r="D1446" s="2" t="s">
        <v>1742</v>
      </c>
      <c r="E1446" s="2" t="s">
        <v>1743</v>
      </c>
      <c r="F1446" s="2" t="s">
        <v>1748</v>
      </c>
      <c r="G1446" s="2" t="s">
        <v>4482</v>
      </c>
      <c r="H1446" s="3">
        <v>60</v>
      </c>
      <c r="I1446" s="3">
        <v>4</v>
      </c>
      <c r="J1446" s="3">
        <v>15</v>
      </c>
      <c r="K1446" s="3">
        <v>1</v>
      </c>
      <c r="L1446" s="3">
        <v>0</v>
      </c>
      <c r="M1446" s="3">
        <v>0</v>
      </c>
      <c r="N1446" s="3">
        <v>3</v>
      </c>
      <c r="O1446" s="3">
        <v>0.2</v>
      </c>
      <c r="P1446" s="3">
        <v>6</v>
      </c>
      <c r="Q1446" s="3">
        <v>0.4</v>
      </c>
      <c r="R1446" s="3">
        <v>6</v>
      </c>
      <c r="S1446" s="3">
        <v>0.4</v>
      </c>
      <c r="T1446" s="3">
        <v>0</v>
      </c>
      <c r="U1446" s="3">
        <v>0</v>
      </c>
      <c r="V1446" s="3">
        <v>0</v>
      </c>
      <c r="W1446" s="3">
        <v>0</v>
      </c>
      <c r="X1446" s="3">
        <v>0</v>
      </c>
      <c r="Y1446" s="3">
        <v>0</v>
      </c>
      <c r="Z1446" s="3">
        <v>0</v>
      </c>
      <c r="AA1446" s="3">
        <v>0</v>
      </c>
      <c r="AB1446" s="3">
        <v>0</v>
      </c>
      <c r="AC1446" s="3">
        <v>0</v>
      </c>
    </row>
    <row r="1447" spans="1:29" x14ac:dyDescent="0.35">
      <c r="A1447" s="30">
        <v>2026</v>
      </c>
      <c r="B1447" s="29">
        <v>1</v>
      </c>
      <c r="C1447" s="2" t="s">
        <v>1741</v>
      </c>
      <c r="D1447" s="2" t="s">
        <v>1742</v>
      </c>
      <c r="E1447" s="2" t="s">
        <v>1743</v>
      </c>
      <c r="F1447" s="2" t="s">
        <v>1749</v>
      </c>
      <c r="G1447" s="2" t="s">
        <v>4483</v>
      </c>
      <c r="H1447" s="3">
        <v>80</v>
      </c>
      <c r="I1447" s="3">
        <v>10</v>
      </c>
      <c r="J1447" s="3">
        <v>10</v>
      </c>
      <c r="K1447" s="3">
        <v>1.25</v>
      </c>
      <c r="L1447" s="3">
        <v>3</v>
      </c>
      <c r="M1447" s="3">
        <v>0.38</v>
      </c>
      <c r="N1447" s="3">
        <v>3</v>
      </c>
      <c r="O1447" s="3">
        <v>0.38</v>
      </c>
      <c r="P1447" s="3">
        <v>3</v>
      </c>
      <c r="Q1447" s="3">
        <v>0.38</v>
      </c>
      <c r="R1447" s="3">
        <v>1</v>
      </c>
      <c r="S1447" s="3">
        <v>0.13</v>
      </c>
      <c r="T1447" s="3">
        <v>3</v>
      </c>
      <c r="U1447" s="3">
        <v>0.38</v>
      </c>
      <c r="V1447" s="3">
        <v>0</v>
      </c>
      <c r="W1447" s="3">
        <v>0</v>
      </c>
      <c r="X1447" s="3">
        <v>0</v>
      </c>
      <c r="Y1447" s="3">
        <v>0</v>
      </c>
      <c r="Z1447" s="3">
        <v>0</v>
      </c>
      <c r="AA1447" s="3">
        <v>0</v>
      </c>
      <c r="AB1447" s="3">
        <v>3</v>
      </c>
      <c r="AC1447" s="3">
        <v>0.38</v>
      </c>
    </row>
    <row r="1448" spans="1:29" x14ac:dyDescent="0.35">
      <c r="A1448" s="30">
        <v>2026</v>
      </c>
      <c r="B1448" s="29">
        <v>1</v>
      </c>
      <c r="C1448" s="2" t="s">
        <v>1751</v>
      </c>
      <c r="D1448" s="2" t="s">
        <v>1752</v>
      </c>
      <c r="E1448" s="2" t="s">
        <v>1753</v>
      </c>
      <c r="F1448" s="2" t="s">
        <v>1754</v>
      </c>
      <c r="G1448" s="2" t="s">
        <v>1755</v>
      </c>
      <c r="H1448" s="3">
        <v>30</v>
      </c>
      <c r="I1448" s="3">
        <v>5</v>
      </c>
      <c r="J1448" s="3">
        <v>0</v>
      </c>
      <c r="K1448" s="3">
        <v>0</v>
      </c>
      <c r="L1448" s="3">
        <v>0</v>
      </c>
      <c r="M1448" s="3">
        <v>0</v>
      </c>
      <c r="N1448" s="3">
        <v>0</v>
      </c>
      <c r="O1448" s="3">
        <v>0</v>
      </c>
      <c r="P1448" s="3">
        <v>0</v>
      </c>
      <c r="Q1448" s="3">
        <v>0</v>
      </c>
      <c r="R1448" s="3">
        <v>0</v>
      </c>
      <c r="S1448" s="3">
        <v>0</v>
      </c>
      <c r="T1448" s="3">
        <v>0</v>
      </c>
      <c r="U1448" s="3">
        <v>0</v>
      </c>
      <c r="V1448" s="3">
        <v>0</v>
      </c>
      <c r="W1448" s="3">
        <v>0</v>
      </c>
      <c r="X1448" s="3">
        <v>0</v>
      </c>
      <c r="Y1448" s="3">
        <v>0</v>
      </c>
      <c r="Z1448" s="3">
        <v>0</v>
      </c>
      <c r="AA1448" s="3">
        <v>0</v>
      </c>
      <c r="AB1448" s="3">
        <v>0</v>
      </c>
      <c r="AC1448" s="3">
        <v>0</v>
      </c>
    </row>
    <row r="1449" spans="1:29" x14ac:dyDescent="0.35">
      <c r="A1449" s="30">
        <v>2026</v>
      </c>
      <c r="B1449" s="29">
        <v>1</v>
      </c>
      <c r="C1449" s="2" t="s">
        <v>1751</v>
      </c>
      <c r="D1449" s="2" t="s">
        <v>1752</v>
      </c>
      <c r="E1449" s="2" t="s">
        <v>1753</v>
      </c>
      <c r="F1449" s="2" t="s">
        <v>1756</v>
      </c>
      <c r="G1449" s="2" t="s">
        <v>1757</v>
      </c>
      <c r="H1449" s="3">
        <v>1</v>
      </c>
      <c r="I1449" s="3">
        <v>5</v>
      </c>
      <c r="J1449" s="3">
        <v>0</v>
      </c>
      <c r="K1449" s="3">
        <v>0</v>
      </c>
      <c r="L1449" s="3">
        <v>0</v>
      </c>
      <c r="M1449" s="3">
        <v>0</v>
      </c>
      <c r="N1449" s="3">
        <v>0</v>
      </c>
      <c r="O1449" s="3">
        <v>0</v>
      </c>
      <c r="P1449" s="3">
        <v>0</v>
      </c>
      <c r="Q1449" s="3">
        <v>0</v>
      </c>
      <c r="R1449" s="3">
        <v>0</v>
      </c>
      <c r="S1449" s="3">
        <v>0</v>
      </c>
      <c r="T1449" s="3">
        <v>0</v>
      </c>
      <c r="U1449" s="3">
        <v>0</v>
      </c>
      <c r="V1449" s="3">
        <v>0</v>
      </c>
      <c r="W1449" s="3">
        <v>0</v>
      </c>
      <c r="X1449" s="3">
        <v>0</v>
      </c>
      <c r="Y1449" s="3">
        <v>0</v>
      </c>
      <c r="Z1449" s="3">
        <v>0</v>
      </c>
      <c r="AA1449" s="3">
        <v>0</v>
      </c>
      <c r="AB1449" s="3">
        <v>0</v>
      </c>
      <c r="AC1449" s="3">
        <v>0</v>
      </c>
    </row>
    <row r="1450" spans="1:29" x14ac:dyDescent="0.35">
      <c r="A1450" s="30">
        <v>2026</v>
      </c>
      <c r="B1450" s="29">
        <v>1</v>
      </c>
      <c r="C1450" s="2" t="s">
        <v>1751</v>
      </c>
      <c r="D1450" s="2" t="s">
        <v>1752</v>
      </c>
      <c r="E1450" s="2" t="s">
        <v>1753</v>
      </c>
      <c r="F1450" s="2" t="s">
        <v>1756</v>
      </c>
      <c r="G1450" s="2" t="s">
        <v>1758</v>
      </c>
      <c r="H1450" s="3">
        <v>20</v>
      </c>
      <c r="I1450" s="3">
        <v>3</v>
      </c>
      <c r="J1450" s="3">
        <v>0</v>
      </c>
      <c r="K1450" s="3">
        <v>0</v>
      </c>
      <c r="L1450" s="3">
        <v>0</v>
      </c>
      <c r="M1450" s="3">
        <v>0</v>
      </c>
      <c r="N1450" s="3">
        <v>0</v>
      </c>
      <c r="O1450" s="3">
        <v>0</v>
      </c>
      <c r="P1450" s="3">
        <v>0</v>
      </c>
      <c r="Q1450" s="3">
        <v>0</v>
      </c>
      <c r="R1450" s="3">
        <v>0</v>
      </c>
      <c r="S1450" s="3">
        <v>0</v>
      </c>
      <c r="T1450" s="3">
        <v>0</v>
      </c>
      <c r="U1450" s="3">
        <v>0</v>
      </c>
      <c r="V1450" s="3">
        <v>0</v>
      </c>
      <c r="W1450" s="3">
        <v>0</v>
      </c>
      <c r="X1450" s="3">
        <v>0</v>
      </c>
      <c r="Y1450" s="3">
        <v>0</v>
      </c>
      <c r="Z1450" s="3">
        <v>0</v>
      </c>
      <c r="AA1450" s="3">
        <v>0</v>
      </c>
      <c r="AB1450" s="3">
        <v>0</v>
      </c>
      <c r="AC1450" s="3">
        <v>0</v>
      </c>
    </row>
    <row r="1451" spans="1:29" x14ac:dyDescent="0.35">
      <c r="A1451" s="30">
        <v>2026</v>
      </c>
      <c r="B1451" s="29">
        <v>1</v>
      </c>
      <c r="C1451" s="2" t="s">
        <v>1751</v>
      </c>
      <c r="D1451" s="2" t="s">
        <v>1752</v>
      </c>
      <c r="E1451" s="2" t="s">
        <v>1753</v>
      </c>
      <c r="F1451" s="2" t="s">
        <v>1756</v>
      </c>
      <c r="G1451" s="2" t="s">
        <v>1759</v>
      </c>
      <c r="H1451" s="3">
        <v>10</v>
      </c>
      <c r="I1451" s="3">
        <v>3</v>
      </c>
      <c r="J1451" s="3">
        <v>0</v>
      </c>
      <c r="K1451" s="3">
        <v>0</v>
      </c>
      <c r="L1451" s="3">
        <v>0</v>
      </c>
      <c r="M1451" s="3">
        <v>0</v>
      </c>
      <c r="N1451" s="3">
        <v>0</v>
      </c>
      <c r="O1451" s="3">
        <v>0</v>
      </c>
      <c r="P1451" s="3">
        <v>0</v>
      </c>
      <c r="Q1451" s="3">
        <v>0</v>
      </c>
      <c r="R1451" s="3">
        <v>0</v>
      </c>
      <c r="S1451" s="3">
        <v>0</v>
      </c>
      <c r="T1451" s="3">
        <v>0</v>
      </c>
      <c r="U1451" s="3">
        <v>0</v>
      </c>
      <c r="V1451" s="3">
        <v>0</v>
      </c>
      <c r="W1451" s="3">
        <v>0</v>
      </c>
      <c r="X1451" s="3">
        <v>0</v>
      </c>
      <c r="Y1451" s="3">
        <v>0</v>
      </c>
      <c r="Z1451" s="3">
        <v>0</v>
      </c>
      <c r="AA1451" s="3">
        <v>0</v>
      </c>
      <c r="AB1451" s="3">
        <v>0</v>
      </c>
      <c r="AC1451" s="3">
        <v>0</v>
      </c>
    </row>
    <row r="1452" spans="1:29" x14ac:dyDescent="0.35">
      <c r="A1452" s="30">
        <v>2026</v>
      </c>
      <c r="B1452" s="29">
        <v>1</v>
      </c>
      <c r="C1452" s="2" t="s">
        <v>1751</v>
      </c>
      <c r="D1452" s="2" t="s">
        <v>1752</v>
      </c>
      <c r="E1452" s="2" t="s">
        <v>1753</v>
      </c>
      <c r="F1452" s="2" t="s">
        <v>1756</v>
      </c>
      <c r="G1452" s="2" t="s">
        <v>1760</v>
      </c>
      <c r="H1452" s="3">
        <v>1</v>
      </c>
      <c r="I1452" s="3">
        <v>3</v>
      </c>
      <c r="J1452" s="3">
        <v>0</v>
      </c>
      <c r="K1452" s="3">
        <v>0</v>
      </c>
      <c r="L1452" s="3">
        <v>0</v>
      </c>
      <c r="M1452" s="3">
        <v>0</v>
      </c>
      <c r="N1452" s="3">
        <v>0</v>
      </c>
      <c r="O1452" s="3">
        <v>0</v>
      </c>
      <c r="P1452" s="3">
        <v>0</v>
      </c>
      <c r="Q1452" s="3">
        <v>0</v>
      </c>
      <c r="R1452" s="3">
        <v>0</v>
      </c>
      <c r="S1452" s="3">
        <v>0</v>
      </c>
      <c r="T1452" s="3">
        <v>0</v>
      </c>
      <c r="U1452" s="3">
        <v>0</v>
      </c>
      <c r="V1452" s="3">
        <v>0</v>
      </c>
      <c r="W1452" s="3">
        <v>0</v>
      </c>
      <c r="X1452" s="3">
        <v>0</v>
      </c>
      <c r="Y1452" s="3">
        <v>0</v>
      </c>
      <c r="Z1452" s="3">
        <v>0</v>
      </c>
      <c r="AA1452" s="3">
        <v>0</v>
      </c>
      <c r="AB1452" s="3">
        <v>0</v>
      </c>
      <c r="AC1452" s="3">
        <v>0</v>
      </c>
    </row>
    <row r="1453" spans="1:29" x14ac:dyDescent="0.35">
      <c r="A1453" s="30">
        <v>2026</v>
      </c>
      <c r="B1453" s="29">
        <v>1</v>
      </c>
      <c r="C1453" s="2" t="s">
        <v>1751</v>
      </c>
      <c r="D1453" s="2" t="s">
        <v>1752</v>
      </c>
      <c r="E1453" s="2" t="s">
        <v>1753</v>
      </c>
      <c r="F1453" s="2" t="s">
        <v>1756</v>
      </c>
      <c r="G1453" s="2" t="s">
        <v>1761</v>
      </c>
      <c r="H1453" s="3">
        <v>8</v>
      </c>
      <c r="I1453" s="3">
        <v>3</v>
      </c>
      <c r="J1453" s="3">
        <v>0</v>
      </c>
      <c r="K1453" s="3">
        <v>0</v>
      </c>
      <c r="L1453" s="3">
        <v>0</v>
      </c>
      <c r="M1453" s="3">
        <v>0</v>
      </c>
      <c r="N1453" s="3">
        <v>0</v>
      </c>
      <c r="O1453" s="3">
        <v>0</v>
      </c>
      <c r="P1453" s="3">
        <v>0</v>
      </c>
      <c r="Q1453" s="3">
        <v>0</v>
      </c>
      <c r="R1453" s="3">
        <v>0</v>
      </c>
      <c r="S1453" s="3">
        <v>0</v>
      </c>
      <c r="T1453" s="3">
        <v>0</v>
      </c>
      <c r="U1453" s="3">
        <v>0</v>
      </c>
      <c r="V1453" s="3">
        <v>0</v>
      </c>
      <c r="W1453" s="3">
        <v>0</v>
      </c>
      <c r="X1453" s="3">
        <v>0</v>
      </c>
      <c r="Y1453" s="3">
        <v>0</v>
      </c>
      <c r="Z1453" s="3">
        <v>0</v>
      </c>
      <c r="AA1453" s="3">
        <v>0</v>
      </c>
      <c r="AB1453" s="3">
        <v>0</v>
      </c>
      <c r="AC1453" s="3">
        <v>0</v>
      </c>
    </row>
    <row r="1454" spans="1:29" x14ac:dyDescent="0.35">
      <c r="A1454" s="30">
        <v>2026</v>
      </c>
      <c r="B1454" s="29">
        <v>1</v>
      </c>
      <c r="C1454" s="2" t="s">
        <v>1751</v>
      </c>
      <c r="D1454" s="2" t="s">
        <v>1752</v>
      </c>
      <c r="E1454" s="2" t="s">
        <v>1753</v>
      </c>
      <c r="F1454" s="2" t="s">
        <v>1756</v>
      </c>
      <c r="G1454" s="2" t="s">
        <v>1762</v>
      </c>
      <c r="H1454" s="3">
        <v>2</v>
      </c>
      <c r="I1454" s="3">
        <v>3</v>
      </c>
      <c r="J1454" s="3">
        <v>0</v>
      </c>
      <c r="K1454" s="3">
        <v>0</v>
      </c>
      <c r="L1454" s="3">
        <v>0</v>
      </c>
      <c r="M1454" s="3">
        <v>0</v>
      </c>
      <c r="N1454" s="3">
        <v>0</v>
      </c>
      <c r="O1454" s="3">
        <v>0</v>
      </c>
      <c r="P1454" s="3">
        <v>0</v>
      </c>
      <c r="Q1454" s="3">
        <v>0</v>
      </c>
      <c r="R1454" s="3">
        <v>0</v>
      </c>
      <c r="S1454" s="3">
        <v>0</v>
      </c>
      <c r="T1454" s="3">
        <v>0</v>
      </c>
      <c r="U1454" s="3">
        <v>0</v>
      </c>
      <c r="V1454" s="3">
        <v>0</v>
      </c>
      <c r="W1454" s="3">
        <v>0</v>
      </c>
      <c r="X1454" s="3">
        <v>0</v>
      </c>
      <c r="Y1454" s="3">
        <v>0</v>
      </c>
      <c r="Z1454" s="3">
        <v>0</v>
      </c>
      <c r="AA1454" s="3">
        <v>0</v>
      </c>
      <c r="AB1454" s="3">
        <v>0</v>
      </c>
      <c r="AC1454" s="3">
        <v>0</v>
      </c>
    </row>
    <row r="1455" spans="1:29" x14ac:dyDescent="0.35">
      <c r="A1455" s="30">
        <v>2026</v>
      </c>
      <c r="B1455" s="29">
        <v>1</v>
      </c>
      <c r="C1455" s="2" t="s">
        <v>1751</v>
      </c>
      <c r="D1455" s="2" t="s">
        <v>1752</v>
      </c>
      <c r="E1455" s="2" t="s">
        <v>1753</v>
      </c>
      <c r="F1455" s="2" t="s">
        <v>1756</v>
      </c>
      <c r="G1455" s="2" t="s">
        <v>1763</v>
      </c>
      <c r="H1455" s="3">
        <v>8</v>
      </c>
      <c r="I1455" s="3">
        <v>2</v>
      </c>
      <c r="J1455" s="3">
        <v>0</v>
      </c>
      <c r="K1455" s="3">
        <v>0</v>
      </c>
      <c r="L1455" s="3">
        <v>0</v>
      </c>
      <c r="M1455" s="3">
        <v>0</v>
      </c>
      <c r="N1455" s="3">
        <v>0</v>
      </c>
      <c r="O1455" s="3">
        <v>0</v>
      </c>
      <c r="P1455" s="3">
        <v>0</v>
      </c>
      <c r="Q1455" s="3">
        <v>0</v>
      </c>
      <c r="R1455" s="3">
        <v>0</v>
      </c>
      <c r="S1455" s="3">
        <v>0</v>
      </c>
      <c r="T1455" s="3">
        <v>0</v>
      </c>
      <c r="U1455" s="3">
        <v>0</v>
      </c>
      <c r="V1455" s="3">
        <v>0</v>
      </c>
      <c r="W1455" s="3">
        <v>0</v>
      </c>
      <c r="X1455" s="3">
        <v>0</v>
      </c>
      <c r="Y1455" s="3">
        <v>0</v>
      </c>
      <c r="Z1455" s="3">
        <v>0</v>
      </c>
      <c r="AA1455" s="3">
        <v>0</v>
      </c>
      <c r="AB1455" s="3">
        <v>0</v>
      </c>
      <c r="AC1455" s="3">
        <v>0</v>
      </c>
    </row>
    <row r="1456" spans="1:29" x14ac:dyDescent="0.35">
      <c r="A1456" s="30">
        <v>2026</v>
      </c>
      <c r="B1456" s="29">
        <v>1</v>
      </c>
      <c r="C1456" s="2" t="s">
        <v>1751</v>
      </c>
      <c r="D1456" s="2" t="s">
        <v>1752</v>
      </c>
      <c r="E1456" s="2" t="s">
        <v>1753</v>
      </c>
      <c r="F1456" s="2" t="s">
        <v>1756</v>
      </c>
      <c r="G1456" s="2" t="s">
        <v>1764</v>
      </c>
      <c r="H1456" s="3">
        <v>1</v>
      </c>
      <c r="I1456" s="3">
        <v>3</v>
      </c>
      <c r="J1456" s="3">
        <v>0</v>
      </c>
      <c r="K1456" s="3">
        <v>0</v>
      </c>
      <c r="L1456" s="3">
        <v>0</v>
      </c>
      <c r="M1456" s="3">
        <v>0</v>
      </c>
      <c r="N1456" s="3">
        <v>0</v>
      </c>
      <c r="O1456" s="3">
        <v>0</v>
      </c>
      <c r="P1456" s="3">
        <v>0</v>
      </c>
      <c r="Q1456" s="3">
        <v>0</v>
      </c>
      <c r="R1456" s="3">
        <v>0</v>
      </c>
      <c r="S1456" s="3">
        <v>0</v>
      </c>
      <c r="T1456" s="3">
        <v>0</v>
      </c>
      <c r="U1456" s="3">
        <v>0</v>
      </c>
      <c r="V1456" s="3">
        <v>0</v>
      </c>
      <c r="W1456" s="3">
        <v>0</v>
      </c>
      <c r="X1456" s="3">
        <v>0</v>
      </c>
      <c r="Y1456" s="3">
        <v>0</v>
      </c>
      <c r="Z1456" s="3">
        <v>0</v>
      </c>
      <c r="AA1456" s="3">
        <v>0</v>
      </c>
      <c r="AB1456" s="3">
        <v>0</v>
      </c>
      <c r="AC1456" s="3">
        <v>0</v>
      </c>
    </row>
    <row r="1457" spans="1:29" x14ac:dyDescent="0.35">
      <c r="A1457" s="30">
        <v>2026</v>
      </c>
      <c r="B1457" s="29">
        <v>1</v>
      </c>
      <c r="C1457" s="2" t="s">
        <v>1751</v>
      </c>
      <c r="D1457" s="2" t="s">
        <v>1752</v>
      </c>
      <c r="E1457" s="2" t="s">
        <v>1753</v>
      </c>
      <c r="F1457" s="2" t="s">
        <v>1756</v>
      </c>
      <c r="G1457" s="2" t="s">
        <v>1765</v>
      </c>
      <c r="H1457" s="3">
        <v>25</v>
      </c>
      <c r="I1457" s="3">
        <v>6</v>
      </c>
      <c r="J1457" s="3">
        <v>25</v>
      </c>
      <c r="K1457" s="3">
        <v>6</v>
      </c>
      <c r="L1457" s="3">
        <v>0</v>
      </c>
      <c r="M1457" s="3">
        <v>0</v>
      </c>
      <c r="N1457" s="3">
        <v>0</v>
      </c>
      <c r="O1457" s="3">
        <v>0</v>
      </c>
      <c r="P1457" s="3">
        <v>0</v>
      </c>
      <c r="Q1457" s="3">
        <v>0</v>
      </c>
      <c r="R1457" s="3">
        <v>25</v>
      </c>
      <c r="S1457" s="3">
        <v>6</v>
      </c>
      <c r="T1457" s="3">
        <v>0</v>
      </c>
      <c r="U1457" s="3">
        <v>0</v>
      </c>
      <c r="V1457" s="3">
        <v>0</v>
      </c>
      <c r="W1457" s="3">
        <v>0</v>
      </c>
      <c r="X1457" s="3">
        <v>0</v>
      </c>
      <c r="Y1457" s="3">
        <v>0</v>
      </c>
      <c r="Z1457" s="3">
        <v>0</v>
      </c>
      <c r="AA1457" s="3">
        <v>0</v>
      </c>
      <c r="AB1457" s="3">
        <v>0</v>
      </c>
      <c r="AC1457" s="3">
        <v>0</v>
      </c>
    </row>
    <row r="1458" spans="1:29" x14ac:dyDescent="0.35">
      <c r="A1458" s="30">
        <v>2026</v>
      </c>
      <c r="B1458" s="29">
        <v>1</v>
      </c>
      <c r="C1458" s="2" t="s">
        <v>1751</v>
      </c>
      <c r="D1458" s="2" t="s">
        <v>1752</v>
      </c>
      <c r="E1458" s="2" t="s">
        <v>1753</v>
      </c>
      <c r="F1458" s="2" t="s">
        <v>1766</v>
      </c>
      <c r="G1458" s="2" t="s">
        <v>1767</v>
      </c>
      <c r="H1458" s="3">
        <v>1</v>
      </c>
      <c r="I1458" s="3">
        <v>4</v>
      </c>
      <c r="J1458" s="3">
        <v>0</v>
      </c>
      <c r="K1458" s="3">
        <v>0</v>
      </c>
      <c r="L1458" s="3">
        <v>0</v>
      </c>
      <c r="M1458" s="3">
        <v>0</v>
      </c>
      <c r="N1458" s="3">
        <v>0</v>
      </c>
      <c r="O1458" s="3">
        <v>0</v>
      </c>
      <c r="P1458" s="3">
        <v>0</v>
      </c>
      <c r="Q1458" s="3">
        <v>0</v>
      </c>
      <c r="R1458" s="3">
        <v>0</v>
      </c>
      <c r="S1458" s="3">
        <v>0</v>
      </c>
      <c r="T1458" s="3">
        <v>0</v>
      </c>
      <c r="U1458" s="3">
        <v>0</v>
      </c>
      <c r="V1458" s="3">
        <v>0</v>
      </c>
      <c r="W1458" s="3">
        <v>0</v>
      </c>
      <c r="X1458" s="3">
        <v>0</v>
      </c>
      <c r="Y1458" s="3">
        <v>0</v>
      </c>
      <c r="Z1458" s="3">
        <v>0</v>
      </c>
      <c r="AA1458" s="3">
        <v>0</v>
      </c>
      <c r="AB1458" s="3">
        <v>0</v>
      </c>
      <c r="AC1458" s="3">
        <v>0</v>
      </c>
    </row>
    <row r="1459" spans="1:29" x14ac:dyDescent="0.35">
      <c r="A1459" s="30">
        <v>2026</v>
      </c>
      <c r="B1459" s="29">
        <v>1</v>
      </c>
      <c r="C1459" s="2" t="s">
        <v>1751</v>
      </c>
      <c r="D1459" s="2" t="s">
        <v>1752</v>
      </c>
      <c r="E1459" s="2" t="s">
        <v>1753</v>
      </c>
      <c r="F1459" s="2" t="s">
        <v>1766</v>
      </c>
      <c r="G1459" s="2" t="s">
        <v>1768</v>
      </c>
      <c r="H1459" s="3">
        <v>330</v>
      </c>
      <c r="I1459" s="3">
        <v>4</v>
      </c>
      <c r="J1459" s="3">
        <v>0</v>
      </c>
      <c r="K1459" s="3">
        <v>0</v>
      </c>
      <c r="L1459" s="3">
        <v>0</v>
      </c>
      <c r="M1459" s="3">
        <v>0</v>
      </c>
      <c r="N1459" s="3">
        <v>0</v>
      </c>
      <c r="O1459" s="3">
        <v>0</v>
      </c>
      <c r="P1459" s="3">
        <v>0</v>
      </c>
      <c r="Q1459" s="3">
        <v>0</v>
      </c>
      <c r="R1459" s="3">
        <v>0</v>
      </c>
      <c r="S1459" s="3">
        <v>0</v>
      </c>
      <c r="T1459" s="3">
        <v>0</v>
      </c>
      <c r="U1459" s="3">
        <v>0</v>
      </c>
      <c r="V1459" s="3">
        <v>0</v>
      </c>
      <c r="W1459" s="3">
        <v>0</v>
      </c>
      <c r="X1459" s="3">
        <v>0</v>
      </c>
      <c r="Y1459" s="3">
        <v>0</v>
      </c>
      <c r="Z1459" s="3">
        <v>0</v>
      </c>
      <c r="AA1459" s="3">
        <v>0</v>
      </c>
      <c r="AB1459" s="3">
        <v>0</v>
      </c>
      <c r="AC1459" s="3">
        <v>0</v>
      </c>
    </row>
    <row r="1460" spans="1:29" x14ac:dyDescent="0.35">
      <c r="A1460" s="30">
        <v>2026</v>
      </c>
      <c r="B1460" s="29">
        <v>1</v>
      </c>
      <c r="C1460" s="2" t="s">
        <v>1751</v>
      </c>
      <c r="D1460" s="2" t="s">
        <v>1752</v>
      </c>
      <c r="E1460" s="2" t="s">
        <v>1753</v>
      </c>
      <c r="F1460" s="2" t="s">
        <v>1766</v>
      </c>
      <c r="G1460" s="2" t="s">
        <v>1769</v>
      </c>
      <c r="H1460" s="3">
        <v>90</v>
      </c>
      <c r="I1460" s="3">
        <v>4</v>
      </c>
      <c r="J1460" s="3">
        <v>0</v>
      </c>
      <c r="K1460" s="3">
        <v>0</v>
      </c>
      <c r="L1460" s="3">
        <v>0</v>
      </c>
      <c r="M1460" s="3">
        <v>0</v>
      </c>
      <c r="N1460" s="3">
        <v>0</v>
      </c>
      <c r="O1460" s="3">
        <v>0</v>
      </c>
      <c r="P1460" s="3">
        <v>0</v>
      </c>
      <c r="Q1460" s="3">
        <v>0</v>
      </c>
      <c r="R1460" s="3">
        <v>0</v>
      </c>
      <c r="S1460" s="3">
        <v>0</v>
      </c>
      <c r="T1460" s="3">
        <v>0</v>
      </c>
      <c r="U1460" s="3">
        <v>0</v>
      </c>
      <c r="V1460" s="3">
        <v>0</v>
      </c>
      <c r="W1460" s="3">
        <v>0</v>
      </c>
      <c r="X1460" s="3">
        <v>0</v>
      </c>
      <c r="Y1460" s="3">
        <v>0</v>
      </c>
      <c r="Z1460" s="3">
        <v>0</v>
      </c>
      <c r="AA1460" s="3">
        <v>0</v>
      </c>
      <c r="AB1460" s="3">
        <v>0</v>
      </c>
      <c r="AC1460" s="3">
        <v>0</v>
      </c>
    </row>
    <row r="1461" spans="1:29" x14ac:dyDescent="0.35">
      <c r="A1461" s="30">
        <v>2026</v>
      </c>
      <c r="B1461" s="29">
        <v>1</v>
      </c>
      <c r="C1461" s="2" t="s">
        <v>1751</v>
      </c>
      <c r="D1461" s="2" t="s">
        <v>1752</v>
      </c>
      <c r="E1461" s="2" t="s">
        <v>1753</v>
      </c>
      <c r="F1461" s="2" t="s">
        <v>1766</v>
      </c>
      <c r="G1461" s="2" t="s">
        <v>1770</v>
      </c>
      <c r="H1461" s="3">
        <v>4</v>
      </c>
      <c r="I1461" s="3">
        <v>4</v>
      </c>
      <c r="J1461" s="3">
        <v>0</v>
      </c>
      <c r="K1461" s="3">
        <v>0</v>
      </c>
      <c r="L1461" s="3">
        <v>0</v>
      </c>
      <c r="M1461" s="3">
        <v>0</v>
      </c>
      <c r="N1461" s="3">
        <v>0</v>
      </c>
      <c r="O1461" s="3">
        <v>0</v>
      </c>
      <c r="P1461" s="3">
        <v>0</v>
      </c>
      <c r="Q1461" s="3">
        <v>0</v>
      </c>
      <c r="R1461" s="3">
        <v>0</v>
      </c>
      <c r="S1461" s="3">
        <v>0</v>
      </c>
      <c r="T1461" s="3">
        <v>0</v>
      </c>
      <c r="U1461" s="3">
        <v>0</v>
      </c>
      <c r="V1461" s="3">
        <v>0</v>
      </c>
      <c r="W1461" s="3">
        <v>0</v>
      </c>
      <c r="X1461" s="3">
        <v>0</v>
      </c>
      <c r="Y1461" s="3">
        <v>0</v>
      </c>
      <c r="Z1461" s="3">
        <v>0</v>
      </c>
      <c r="AA1461" s="3">
        <v>0</v>
      </c>
      <c r="AB1461" s="3">
        <v>0</v>
      </c>
      <c r="AC1461" s="3">
        <v>0</v>
      </c>
    </row>
    <row r="1462" spans="1:29" x14ac:dyDescent="0.35">
      <c r="A1462" s="30">
        <v>2026</v>
      </c>
      <c r="B1462" s="29">
        <v>1</v>
      </c>
      <c r="C1462" s="2" t="s">
        <v>1751</v>
      </c>
      <c r="D1462" s="2" t="s">
        <v>1752</v>
      </c>
      <c r="E1462" s="2" t="s">
        <v>1753</v>
      </c>
      <c r="F1462" s="2" t="s">
        <v>1766</v>
      </c>
      <c r="G1462" s="2" t="s">
        <v>1771</v>
      </c>
      <c r="H1462" s="3">
        <v>6</v>
      </c>
      <c r="I1462" s="3">
        <v>3</v>
      </c>
      <c r="J1462" s="3">
        <v>0</v>
      </c>
      <c r="K1462" s="3">
        <v>0</v>
      </c>
      <c r="L1462" s="3">
        <v>0</v>
      </c>
      <c r="M1462" s="3">
        <v>0</v>
      </c>
      <c r="N1462" s="3">
        <v>0</v>
      </c>
      <c r="O1462" s="3">
        <v>0</v>
      </c>
      <c r="P1462" s="3">
        <v>0</v>
      </c>
      <c r="Q1462" s="3">
        <v>0</v>
      </c>
      <c r="R1462" s="3">
        <v>0</v>
      </c>
      <c r="S1462" s="3">
        <v>0</v>
      </c>
      <c r="T1462" s="3">
        <v>0</v>
      </c>
      <c r="U1462" s="3">
        <v>0</v>
      </c>
      <c r="V1462" s="3">
        <v>0</v>
      </c>
      <c r="W1462" s="3">
        <v>0</v>
      </c>
      <c r="X1462" s="3">
        <v>0</v>
      </c>
      <c r="Y1462" s="3">
        <v>0</v>
      </c>
      <c r="Z1462" s="3">
        <v>0</v>
      </c>
      <c r="AA1462" s="3">
        <v>0</v>
      </c>
      <c r="AB1462" s="3">
        <v>0</v>
      </c>
      <c r="AC1462" s="3">
        <v>0</v>
      </c>
    </row>
    <row r="1463" spans="1:29" x14ac:dyDescent="0.35">
      <c r="A1463" s="30">
        <v>2026</v>
      </c>
      <c r="B1463" s="29">
        <v>1</v>
      </c>
      <c r="C1463" s="2" t="s">
        <v>1751</v>
      </c>
      <c r="D1463" s="2" t="s">
        <v>1752</v>
      </c>
      <c r="E1463" s="2" t="s">
        <v>1753</v>
      </c>
      <c r="F1463" s="2" t="s">
        <v>1766</v>
      </c>
      <c r="G1463" s="2" t="s">
        <v>1772</v>
      </c>
      <c r="H1463" s="3">
        <v>3</v>
      </c>
      <c r="I1463" s="3">
        <v>3</v>
      </c>
      <c r="J1463" s="3">
        <v>1</v>
      </c>
      <c r="K1463" s="3">
        <v>1</v>
      </c>
      <c r="L1463" s="3">
        <v>0</v>
      </c>
      <c r="M1463" s="3">
        <v>0</v>
      </c>
      <c r="N1463" s="3">
        <v>0</v>
      </c>
      <c r="O1463" s="3">
        <v>0</v>
      </c>
      <c r="P1463" s="3">
        <v>0</v>
      </c>
      <c r="Q1463" s="3">
        <v>0</v>
      </c>
      <c r="R1463" s="3">
        <v>1</v>
      </c>
      <c r="S1463" s="3">
        <v>1</v>
      </c>
      <c r="T1463" s="3">
        <v>0</v>
      </c>
      <c r="U1463" s="3">
        <v>0</v>
      </c>
      <c r="V1463" s="3">
        <v>0</v>
      </c>
      <c r="W1463" s="3">
        <v>0</v>
      </c>
      <c r="X1463" s="3">
        <v>0</v>
      </c>
      <c r="Y1463" s="3">
        <v>0</v>
      </c>
      <c r="Z1463" s="3">
        <v>0</v>
      </c>
      <c r="AA1463" s="3">
        <v>0</v>
      </c>
      <c r="AB1463" s="3">
        <v>0</v>
      </c>
      <c r="AC1463" s="3">
        <v>0</v>
      </c>
    </row>
    <row r="1464" spans="1:29" x14ac:dyDescent="0.35">
      <c r="A1464" s="30">
        <v>2026</v>
      </c>
      <c r="B1464" s="29">
        <v>1</v>
      </c>
      <c r="C1464" s="2" t="s">
        <v>1751</v>
      </c>
      <c r="D1464" s="2" t="s">
        <v>1752</v>
      </c>
      <c r="E1464" s="2" t="s">
        <v>1753</v>
      </c>
      <c r="F1464" s="2" t="s">
        <v>1766</v>
      </c>
      <c r="G1464" s="2" t="s">
        <v>1773</v>
      </c>
      <c r="H1464" s="3">
        <v>2000000</v>
      </c>
      <c r="I1464" s="3">
        <v>3</v>
      </c>
      <c r="J1464" s="3">
        <v>0</v>
      </c>
      <c r="K1464" s="3">
        <v>0</v>
      </c>
      <c r="L1464" s="3">
        <v>0</v>
      </c>
      <c r="M1464" s="3">
        <v>0</v>
      </c>
      <c r="N1464" s="3">
        <v>0</v>
      </c>
      <c r="O1464" s="3">
        <v>0</v>
      </c>
      <c r="P1464" s="3">
        <v>0</v>
      </c>
      <c r="Q1464" s="3">
        <v>0</v>
      </c>
      <c r="R1464" s="3">
        <v>0</v>
      </c>
      <c r="S1464" s="3">
        <v>0</v>
      </c>
      <c r="T1464" s="3">
        <v>0</v>
      </c>
      <c r="U1464" s="3">
        <v>0</v>
      </c>
      <c r="V1464" s="3">
        <v>0</v>
      </c>
      <c r="W1464" s="3">
        <v>0</v>
      </c>
      <c r="X1464" s="3">
        <v>0</v>
      </c>
      <c r="Y1464" s="3">
        <v>0</v>
      </c>
      <c r="Z1464" s="3">
        <v>0</v>
      </c>
      <c r="AA1464" s="3">
        <v>0</v>
      </c>
      <c r="AB1464" s="3">
        <v>0</v>
      </c>
      <c r="AC1464" s="3">
        <v>0</v>
      </c>
    </row>
    <row r="1465" spans="1:29" x14ac:dyDescent="0.35">
      <c r="A1465" s="30">
        <v>2026</v>
      </c>
      <c r="B1465" s="29">
        <v>1</v>
      </c>
      <c r="C1465" s="2" t="s">
        <v>1751</v>
      </c>
      <c r="D1465" s="2" t="s">
        <v>1752</v>
      </c>
      <c r="E1465" s="2" t="s">
        <v>1753</v>
      </c>
      <c r="F1465" s="2" t="s">
        <v>1766</v>
      </c>
      <c r="G1465" s="2" t="s">
        <v>1774</v>
      </c>
      <c r="H1465" s="3">
        <v>4</v>
      </c>
      <c r="I1465" s="3">
        <v>3</v>
      </c>
      <c r="J1465" s="3">
        <v>1</v>
      </c>
      <c r="K1465" s="3">
        <v>0.75</v>
      </c>
      <c r="L1465" s="3">
        <v>0</v>
      </c>
      <c r="M1465" s="3">
        <v>0</v>
      </c>
      <c r="N1465" s="3">
        <v>0</v>
      </c>
      <c r="O1465" s="3">
        <v>0</v>
      </c>
      <c r="P1465" s="3">
        <v>0</v>
      </c>
      <c r="Q1465" s="3">
        <v>0</v>
      </c>
      <c r="R1465" s="3">
        <v>1</v>
      </c>
      <c r="S1465" s="3">
        <v>0.75</v>
      </c>
      <c r="T1465" s="3">
        <v>0</v>
      </c>
      <c r="U1465" s="3">
        <v>0</v>
      </c>
      <c r="V1465" s="3">
        <v>0</v>
      </c>
      <c r="W1465" s="3">
        <v>0</v>
      </c>
      <c r="X1465" s="3">
        <v>0</v>
      </c>
      <c r="Y1465" s="3">
        <v>0</v>
      </c>
      <c r="Z1465" s="3">
        <v>0</v>
      </c>
      <c r="AA1465" s="3">
        <v>0</v>
      </c>
      <c r="AB1465" s="3">
        <v>0</v>
      </c>
      <c r="AC1465" s="3">
        <v>0</v>
      </c>
    </row>
    <row r="1466" spans="1:29" x14ac:dyDescent="0.35">
      <c r="A1466" s="30">
        <v>2026</v>
      </c>
      <c r="B1466" s="29">
        <v>1</v>
      </c>
      <c r="C1466" s="2" t="s">
        <v>1751</v>
      </c>
      <c r="D1466" s="2" t="s">
        <v>1752</v>
      </c>
      <c r="E1466" s="2" t="s">
        <v>1753</v>
      </c>
      <c r="F1466" s="2" t="s">
        <v>1766</v>
      </c>
      <c r="G1466" s="2" t="s">
        <v>1775</v>
      </c>
      <c r="H1466" s="3">
        <v>50</v>
      </c>
      <c r="I1466" s="3">
        <v>4</v>
      </c>
      <c r="J1466" s="3">
        <v>0</v>
      </c>
      <c r="K1466" s="3">
        <v>0</v>
      </c>
      <c r="L1466" s="3">
        <v>0</v>
      </c>
      <c r="M1466" s="3">
        <v>0</v>
      </c>
      <c r="N1466" s="3">
        <v>0</v>
      </c>
      <c r="O1466" s="3">
        <v>0</v>
      </c>
      <c r="P1466" s="3">
        <v>0</v>
      </c>
      <c r="Q1466" s="3">
        <v>0</v>
      </c>
      <c r="R1466" s="3">
        <v>0</v>
      </c>
      <c r="S1466" s="3">
        <v>0</v>
      </c>
      <c r="T1466" s="3">
        <v>0</v>
      </c>
      <c r="U1466" s="3">
        <v>0</v>
      </c>
      <c r="V1466" s="3">
        <v>0</v>
      </c>
      <c r="W1466" s="3">
        <v>0</v>
      </c>
      <c r="X1466" s="3">
        <v>0</v>
      </c>
      <c r="Y1466" s="3">
        <v>0</v>
      </c>
      <c r="Z1466" s="3">
        <v>0</v>
      </c>
      <c r="AA1466" s="3">
        <v>0</v>
      </c>
      <c r="AB1466" s="3">
        <v>0</v>
      </c>
      <c r="AC1466" s="3">
        <v>0</v>
      </c>
    </row>
    <row r="1467" spans="1:29" x14ac:dyDescent="0.35">
      <c r="A1467" s="30">
        <v>2026</v>
      </c>
      <c r="B1467" s="29">
        <v>1</v>
      </c>
      <c r="C1467" s="2" t="s">
        <v>1751</v>
      </c>
      <c r="D1467" s="2" t="s">
        <v>1752</v>
      </c>
      <c r="E1467" s="2" t="s">
        <v>1753</v>
      </c>
      <c r="F1467" s="2" t="s">
        <v>1766</v>
      </c>
      <c r="G1467" s="2" t="s">
        <v>1776</v>
      </c>
      <c r="H1467" s="3">
        <v>7</v>
      </c>
      <c r="I1467" s="3">
        <v>4</v>
      </c>
      <c r="J1467" s="3">
        <v>0</v>
      </c>
      <c r="K1467" s="3">
        <v>0</v>
      </c>
      <c r="L1467" s="3">
        <v>0</v>
      </c>
      <c r="M1467" s="3">
        <v>0</v>
      </c>
      <c r="N1467" s="3">
        <v>0</v>
      </c>
      <c r="O1467" s="3">
        <v>0</v>
      </c>
      <c r="P1467" s="3">
        <v>0</v>
      </c>
      <c r="Q1467" s="3">
        <v>0</v>
      </c>
      <c r="R1467" s="3">
        <v>0</v>
      </c>
      <c r="S1467" s="3">
        <v>0</v>
      </c>
      <c r="T1467" s="3">
        <v>0</v>
      </c>
      <c r="U1467" s="3">
        <v>0</v>
      </c>
      <c r="V1467" s="3">
        <v>0</v>
      </c>
      <c r="W1467" s="3">
        <v>0</v>
      </c>
      <c r="X1467" s="3">
        <v>0</v>
      </c>
      <c r="Y1467" s="3">
        <v>0</v>
      </c>
      <c r="Z1467" s="3">
        <v>0</v>
      </c>
      <c r="AA1467" s="3">
        <v>0</v>
      </c>
      <c r="AB1467" s="3">
        <v>0</v>
      </c>
      <c r="AC1467" s="3">
        <v>0</v>
      </c>
    </row>
    <row r="1468" spans="1:29" x14ac:dyDescent="0.35">
      <c r="A1468" s="30">
        <v>2026</v>
      </c>
      <c r="B1468" s="29">
        <v>1</v>
      </c>
      <c r="C1468" s="2" t="s">
        <v>1751</v>
      </c>
      <c r="D1468" s="2" t="s">
        <v>1752</v>
      </c>
      <c r="E1468" s="2" t="s">
        <v>1753</v>
      </c>
      <c r="F1468" s="2" t="s">
        <v>1766</v>
      </c>
      <c r="G1468" s="2" t="s">
        <v>1777</v>
      </c>
      <c r="H1468" s="3">
        <v>35</v>
      </c>
      <c r="I1468" s="3">
        <v>3</v>
      </c>
      <c r="J1468" s="3">
        <v>0</v>
      </c>
      <c r="K1468" s="3">
        <v>0</v>
      </c>
      <c r="L1468" s="3">
        <v>0</v>
      </c>
      <c r="M1468" s="3">
        <v>0</v>
      </c>
      <c r="N1468" s="3">
        <v>0</v>
      </c>
      <c r="O1468" s="3">
        <v>0</v>
      </c>
      <c r="P1468" s="3">
        <v>0</v>
      </c>
      <c r="Q1468" s="3">
        <v>0</v>
      </c>
      <c r="R1468" s="3">
        <v>0</v>
      </c>
      <c r="S1468" s="3">
        <v>0</v>
      </c>
      <c r="T1468" s="3">
        <v>0</v>
      </c>
      <c r="U1468" s="3">
        <v>0</v>
      </c>
      <c r="V1468" s="3">
        <v>0</v>
      </c>
      <c r="W1468" s="3">
        <v>0</v>
      </c>
      <c r="X1468" s="3">
        <v>0</v>
      </c>
      <c r="Y1468" s="3">
        <v>0</v>
      </c>
      <c r="Z1468" s="3">
        <v>0</v>
      </c>
      <c r="AA1468" s="3">
        <v>0</v>
      </c>
      <c r="AB1468" s="3">
        <v>0</v>
      </c>
      <c r="AC1468" s="3">
        <v>0</v>
      </c>
    </row>
    <row r="1469" spans="1:29" x14ac:dyDescent="0.35">
      <c r="A1469" s="30">
        <v>2026</v>
      </c>
      <c r="B1469" s="29">
        <v>1</v>
      </c>
      <c r="C1469" s="2" t="s">
        <v>1751</v>
      </c>
      <c r="D1469" s="2" t="s">
        <v>1752</v>
      </c>
      <c r="E1469" s="2" t="s">
        <v>1753</v>
      </c>
      <c r="F1469" s="2" t="s">
        <v>1778</v>
      </c>
      <c r="G1469" s="2" t="s">
        <v>1779</v>
      </c>
      <c r="H1469" s="3">
        <v>100</v>
      </c>
      <c r="I1469" s="3">
        <v>3</v>
      </c>
      <c r="J1469" s="3">
        <v>0</v>
      </c>
      <c r="K1469" s="3">
        <v>0</v>
      </c>
      <c r="L1469" s="3">
        <v>0</v>
      </c>
      <c r="M1469" s="3">
        <v>0</v>
      </c>
      <c r="N1469" s="3">
        <v>0</v>
      </c>
      <c r="O1469" s="3">
        <v>0</v>
      </c>
      <c r="P1469" s="3">
        <v>0</v>
      </c>
      <c r="Q1469" s="3">
        <v>0</v>
      </c>
      <c r="R1469" s="3">
        <v>0</v>
      </c>
      <c r="S1469" s="3">
        <v>0</v>
      </c>
      <c r="T1469" s="3">
        <v>0</v>
      </c>
      <c r="U1469" s="3">
        <v>0</v>
      </c>
      <c r="V1469" s="3">
        <v>0</v>
      </c>
      <c r="W1469" s="3">
        <v>0</v>
      </c>
      <c r="X1469" s="3">
        <v>0</v>
      </c>
      <c r="Y1469" s="3">
        <v>0</v>
      </c>
      <c r="Z1469" s="3">
        <v>0</v>
      </c>
      <c r="AA1469" s="3">
        <v>0</v>
      </c>
      <c r="AB1469" s="3">
        <v>0</v>
      </c>
      <c r="AC1469" s="3">
        <v>0</v>
      </c>
    </row>
    <row r="1470" spans="1:29" x14ac:dyDescent="0.35">
      <c r="A1470" s="30">
        <v>2026</v>
      </c>
      <c r="B1470" s="29">
        <v>1</v>
      </c>
      <c r="C1470" s="2" t="s">
        <v>1751</v>
      </c>
      <c r="D1470" s="2" t="s">
        <v>1752</v>
      </c>
      <c r="E1470" s="2" t="s">
        <v>1753</v>
      </c>
      <c r="F1470" s="2" t="s">
        <v>1766</v>
      </c>
      <c r="G1470" s="2" t="s">
        <v>1780</v>
      </c>
      <c r="H1470" s="3">
        <v>100</v>
      </c>
      <c r="I1470" s="3">
        <v>5</v>
      </c>
      <c r="J1470" s="3">
        <v>0</v>
      </c>
      <c r="K1470" s="3">
        <v>0</v>
      </c>
      <c r="L1470" s="3">
        <v>0</v>
      </c>
      <c r="M1470" s="3">
        <v>0</v>
      </c>
      <c r="N1470" s="3">
        <v>0</v>
      </c>
      <c r="O1470" s="3">
        <v>0</v>
      </c>
      <c r="P1470" s="3">
        <v>0</v>
      </c>
      <c r="Q1470" s="3">
        <v>0</v>
      </c>
      <c r="R1470" s="3">
        <v>0</v>
      </c>
      <c r="S1470" s="3">
        <v>0</v>
      </c>
      <c r="T1470" s="3">
        <v>0</v>
      </c>
      <c r="U1470" s="3">
        <v>0</v>
      </c>
      <c r="V1470" s="3">
        <v>0</v>
      </c>
      <c r="W1470" s="3">
        <v>0</v>
      </c>
      <c r="X1470" s="3">
        <v>0</v>
      </c>
      <c r="Y1470" s="3">
        <v>0</v>
      </c>
      <c r="Z1470" s="3">
        <v>0</v>
      </c>
      <c r="AA1470" s="3">
        <v>0</v>
      </c>
      <c r="AB1470" s="3">
        <v>0</v>
      </c>
      <c r="AC1470" s="3">
        <v>0</v>
      </c>
    </row>
    <row r="1471" spans="1:29" x14ac:dyDescent="0.35">
      <c r="A1471" s="30">
        <v>2026</v>
      </c>
      <c r="B1471" s="29">
        <v>1</v>
      </c>
      <c r="C1471" s="2" t="s">
        <v>1751</v>
      </c>
      <c r="D1471" s="2" t="s">
        <v>1752</v>
      </c>
      <c r="E1471" s="2" t="s">
        <v>1753</v>
      </c>
      <c r="F1471" s="2" t="s">
        <v>1766</v>
      </c>
      <c r="G1471" s="2" t="s">
        <v>1781</v>
      </c>
      <c r="H1471" s="3">
        <v>50</v>
      </c>
      <c r="I1471" s="3">
        <v>4</v>
      </c>
      <c r="J1471" s="3">
        <v>0</v>
      </c>
      <c r="K1471" s="3">
        <v>0</v>
      </c>
      <c r="L1471" s="3">
        <v>0</v>
      </c>
      <c r="M1471" s="3">
        <v>0</v>
      </c>
      <c r="N1471" s="3">
        <v>0</v>
      </c>
      <c r="O1471" s="3">
        <v>0</v>
      </c>
      <c r="P1471" s="3">
        <v>0</v>
      </c>
      <c r="Q1471" s="3">
        <v>0</v>
      </c>
      <c r="R1471" s="3">
        <v>0</v>
      </c>
      <c r="S1471" s="3">
        <v>0</v>
      </c>
      <c r="T1471" s="3">
        <v>0</v>
      </c>
      <c r="U1471" s="3">
        <v>0</v>
      </c>
      <c r="V1471" s="3">
        <v>0</v>
      </c>
      <c r="W1471" s="3">
        <v>0</v>
      </c>
      <c r="X1471" s="3">
        <v>0</v>
      </c>
      <c r="Y1471" s="3">
        <v>0</v>
      </c>
      <c r="Z1471" s="3">
        <v>0</v>
      </c>
      <c r="AA1471" s="3">
        <v>0</v>
      </c>
      <c r="AB1471" s="3">
        <v>0</v>
      </c>
      <c r="AC1471" s="3">
        <v>0</v>
      </c>
    </row>
    <row r="1472" spans="1:29" x14ac:dyDescent="0.35">
      <c r="A1472" s="30">
        <v>2026</v>
      </c>
      <c r="B1472" s="29">
        <v>1</v>
      </c>
      <c r="C1472" s="2" t="s">
        <v>1751</v>
      </c>
      <c r="D1472" s="2" t="s">
        <v>1752</v>
      </c>
      <c r="E1472" s="2" t="s">
        <v>1753</v>
      </c>
      <c r="F1472" s="2" t="s">
        <v>1766</v>
      </c>
      <c r="G1472" s="2" t="s">
        <v>1782</v>
      </c>
      <c r="H1472" s="3">
        <v>50</v>
      </c>
      <c r="I1472" s="3">
        <v>3</v>
      </c>
      <c r="J1472" s="3">
        <v>0</v>
      </c>
      <c r="K1472" s="3">
        <v>0</v>
      </c>
      <c r="L1472" s="3">
        <v>0</v>
      </c>
      <c r="M1472" s="3">
        <v>0</v>
      </c>
      <c r="N1472" s="3">
        <v>0</v>
      </c>
      <c r="O1472" s="3">
        <v>0</v>
      </c>
      <c r="P1472" s="3">
        <v>0</v>
      </c>
      <c r="Q1472" s="3">
        <v>0</v>
      </c>
      <c r="R1472" s="3">
        <v>0</v>
      </c>
      <c r="S1472" s="3">
        <v>0</v>
      </c>
      <c r="T1472" s="3">
        <v>0</v>
      </c>
      <c r="U1472" s="3">
        <v>0</v>
      </c>
      <c r="V1472" s="3">
        <v>0</v>
      </c>
      <c r="W1472" s="3">
        <v>0</v>
      </c>
      <c r="X1472" s="3">
        <v>0</v>
      </c>
      <c r="Y1472" s="3">
        <v>0</v>
      </c>
      <c r="Z1472" s="3">
        <v>0</v>
      </c>
      <c r="AA1472" s="3">
        <v>0</v>
      </c>
      <c r="AB1472" s="3">
        <v>0</v>
      </c>
      <c r="AC1472" s="3">
        <v>0</v>
      </c>
    </row>
    <row r="1473" spans="1:29" x14ac:dyDescent="0.35">
      <c r="A1473" s="30">
        <v>2026</v>
      </c>
      <c r="B1473" s="29">
        <v>1</v>
      </c>
      <c r="C1473" s="2" t="s">
        <v>1751</v>
      </c>
      <c r="D1473" s="2" t="s">
        <v>1752</v>
      </c>
      <c r="E1473" s="2" t="s">
        <v>1753</v>
      </c>
      <c r="F1473" s="2" t="s">
        <v>1783</v>
      </c>
      <c r="G1473" s="2" t="s">
        <v>1784</v>
      </c>
      <c r="H1473" s="3">
        <v>1</v>
      </c>
      <c r="I1473" s="3">
        <v>10</v>
      </c>
      <c r="J1473" s="3">
        <v>0</v>
      </c>
      <c r="K1473" s="3">
        <v>0</v>
      </c>
      <c r="L1473" s="3">
        <v>0</v>
      </c>
      <c r="M1473" s="3">
        <v>0</v>
      </c>
      <c r="N1473" s="3">
        <v>0</v>
      </c>
      <c r="O1473" s="3">
        <v>0</v>
      </c>
      <c r="P1473" s="3">
        <v>0</v>
      </c>
      <c r="Q1473" s="3">
        <v>0</v>
      </c>
      <c r="R1473" s="3">
        <v>0</v>
      </c>
      <c r="S1473" s="3">
        <v>0</v>
      </c>
      <c r="T1473" s="3">
        <v>0</v>
      </c>
      <c r="U1473" s="3">
        <v>0</v>
      </c>
      <c r="V1473" s="3">
        <v>0</v>
      </c>
      <c r="W1473" s="3">
        <v>0</v>
      </c>
      <c r="X1473" s="3">
        <v>0</v>
      </c>
      <c r="Y1473" s="3">
        <v>0</v>
      </c>
      <c r="Z1473" s="3">
        <v>0</v>
      </c>
      <c r="AA1473" s="3">
        <v>0</v>
      </c>
      <c r="AB1473" s="3">
        <v>0</v>
      </c>
      <c r="AC1473" s="3">
        <v>0</v>
      </c>
    </row>
    <row r="1474" spans="1:29" x14ac:dyDescent="0.35">
      <c r="A1474" s="30">
        <v>2026</v>
      </c>
      <c r="B1474" s="29">
        <v>1</v>
      </c>
      <c r="C1474" s="2" t="s">
        <v>1751</v>
      </c>
      <c r="D1474" s="2" t="s">
        <v>3330</v>
      </c>
      <c r="E1474" s="2" t="s">
        <v>3331</v>
      </c>
      <c r="F1474" s="2" t="s">
        <v>4486</v>
      </c>
      <c r="G1474" s="2" t="s">
        <v>4487</v>
      </c>
      <c r="H1474" s="3">
        <v>12</v>
      </c>
      <c r="I1474" s="3">
        <v>3</v>
      </c>
      <c r="J1474" s="3">
        <v>3</v>
      </c>
      <c r="K1474" s="3">
        <v>0.75</v>
      </c>
      <c r="L1474" s="3">
        <v>0</v>
      </c>
      <c r="M1474" s="3">
        <v>0</v>
      </c>
      <c r="N1474" s="3">
        <v>0</v>
      </c>
      <c r="O1474" s="3">
        <v>0</v>
      </c>
      <c r="P1474" s="3">
        <v>0</v>
      </c>
      <c r="Q1474" s="3">
        <v>0</v>
      </c>
      <c r="R1474" s="3">
        <v>3</v>
      </c>
      <c r="S1474" s="3">
        <v>0.75</v>
      </c>
      <c r="T1474" s="3">
        <v>0</v>
      </c>
      <c r="U1474" s="3">
        <v>0</v>
      </c>
      <c r="V1474" s="3">
        <v>0</v>
      </c>
      <c r="W1474" s="3">
        <v>0</v>
      </c>
      <c r="X1474" s="3">
        <v>0</v>
      </c>
      <c r="Y1474" s="3">
        <v>0</v>
      </c>
      <c r="Z1474" s="3">
        <v>0</v>
      </c>
      <c r="AA1474" s="3">
        <v>0</v>
      </c>
      <c r="AB1474" s="3">
        <v>0</v>
      </c>
      <c r="AC1474" s="3">
        <v>0</v>
      </c>
    </row>
    <row r="1475" spans="1:29" x14ac:dyDescent="0.35">
      <c r="A1475" s="30">
        <v>2026</v>
      </c>
      <c r="B1475" s="29">
        <v>1</v>
      </c>
      <c r="C1475" s="2" t="s">
        <v>1751</v>
      </c>
      <c r="D1475" s="2" t="s">
        <v>3330</v>
      </c>
      <c r="E1475" s="2" t="s">
        <v>3331</v>
      </c>
      <c r="F1475" s="2" t="s">
        <v>4486</v>
      </c>
      <c r="G1475" s="2" t="s">
        <v>4488</v>
      </c>
      <c r="H1475" s="3">
        <v>620</v>
      </c>
      <c r="I1475" s="3">
        <v>10</v>
      </c>
      <c r="J1475" s="3">
        <v>180</v>
      </c>
      <c r="K1475" s="3">
        <v>2.9</v>
      </c>
      <c r="L1475" s="3">
        <v>0</v>
      </c>
      <c r="M1475" s="3">
        <v>0</v>
      </c>
      <c r="N1475" s="3">
        <v>0</v>
      </c>
      <c r="O1475" s="3">
        <v>0</v>
      </c>
      <c r="P1475" s="3">
        <v>0</v>
      </c>
      <c r="Q1475" s="3">
        <v>0</v>
      </c>
      <c r="R1475" s="3">
        <v>180</v>
      </c>
      <c r="S1475" s="3">
        <v>2.9</v>
      </c>
      <c r="T1475" s="3">
        <v>0</v>
      </c>
      <c r="U1475" s="3">
        <v>0</v>
      </c>
      <c r="V1475" s="3">
        <v>0</v>
      </c>
      <c r="W1475" s="3">
        <v>0</v>
      </c>
      <c r="X1475" s="3">
        <v>0</v>
      </c>
      <c r="Y1475" s="3">
        <v>0</v>
      </c>
      <c r="Z1475" s="3">
        <v>0</v>
      </c>
      <c r="AA1475" s="3">
        <v>0</v>
      </c>
      <c r="AB1475" s="3">
        <v>0</v>
      </c>
      <c r="AC1475" s="3">
        <v>0</v>
      </c>
    </row>
    <row r="1476" spans="1:29" x14ac:dyDescent="0.35">
      <c r="A1476" s="30">
        <v>2026</v>
      </c>
      <c r="B1476" s="29">
        <v>1</v>
      </c>
      <c r="C1476" s="2" t="s">
        <v>1751</v>
      </c>
      <c r="D1476" s="2" t="s">
        <v>3330</v>
      </c>
      <c r="E1476" s="2" t="s">
        <v>3331</v>
      </c>
      <c r="F1476" s="2" t="s">
        <v>4486</v>
      </c>
      <c r="G1476" s="2" t="s">
        <v>4489</v>
      </c>
      <c r="H1476" s="3">
        <v>480000</v>
      </c>
      <c r="I1476" s="3">
        <v>14</v>
      </c>
      <c r="J1476" s="3">
        <v>120000</v>
      </c>
      <c r="K1476" s="3">
        <v>3.5</v>
      </c>
      <c r="L1476" s="3">
        <v>0</v>
      </c>
      <c r="M1476" s="3">
        <v>0</v>
      </c>
      <c r="N1476" s="3">
        <v>0</v>
      </c>
      <c r="O1476" s="3">
        <v>0</v>
      </c>
      <c r="P1476" s="3">
        <v>0</v>
      </c>
      <c r="Q1476" s="3">
        <v>0</v>
      </c>
      <c r="R1476" s="3">
        <v>120000</v>
      </c>
      <c r="S1476" s="3">
        <v>3.5</v>
      </c>
      <c r="T1476" s="3">
        <v>0</v>
      </c>
      <c r="U1476" s="3">
        <v>0</v>
      </c>
      <c r="V1476" s="3">
        <v>0</v>
      </c>
      <c r="W1476" s="3">
        <v>0</v>
      </c>
      <c r="X1476" s="3">
        <v>0</v>
      </c>
      <c r="Y1476" s="3">
        <v>0</v>
      </c>
      <c r="Z1476" s="3">
        <v>0</v>
      </c>
      <c r="AA1476" s="3">
        <v>0</v>
      </c>
      <c r="AB1476" s="3">
        <v>0</v>
      </c>
      <c r="AC1476" s="3">
        <v>0</v>
      </c>
    </row>
    <row r="1477" spans="1:29" x14ac:dyDescent="0.35">
      <c r="A1477" s="30">
        <v>2026</v>
      </c>
      <c r="B1477" s="29">
        <v>1</v>
      </c>
      <c r="C1477" s="2" t="s">
        <v>1751</v>
      </c>
      <c r="D1477" s="2" t="s">
        <v>3330</v>
      </c>
      <c r="E1477" s="2" t="s">
        <v>3331</v>
      </c>
      <c r="F1477" s="2" t="s">
        <v>4486</v>
      </c>
      <c r="G1477" s="2" t="s">
        <v>4490</v>
      </c>
      <c r="H1477" s="3">
        <v>40</v>
      </c>
      <c r="I1477" s="3">
        <v>8</v>
      </c>
      <c r="J1477" s="3">
        <v>10</v>
      </c>
      <c r="K1477" s="3">
        <v>2</v>
      </c>
      <c r="L1477" s="3">
        <v>0</v>
      </c>
      <c r="M1477" s="3">
        <v>0</v>
      </c>
      <c r="N1477" s="3">
        <v>0</v>
      </c>
      <c r="O1477" s="3">
        <v>0</v>
      </c>
      <c r="P1477" s="3">
        <v>0</v>
      </c>
      <c r="Q1477" s="3">
        <v>0</v>
      </c>
      <c r="R1477" s="3">
        <v>10</v>
      </c>
      <c r="S1477" s="3">
        <v>2</v>
      </c>
      <c r="T1477" s="3">
        <v>0</v>
      </c>
      <c r="U1477" s="3">
        <v>0</v>
      </c>
      <c r="V1477" s="3">
        <v>0</v>
      </c>
      <c r="W1477" s="3">
        <v>0</v>
      </c>
      <c r="X1477" s="3">
        <v>0</v>
      </c>
      <c r="Y1477" s="3">
        <v>0</v>
      </c>
      <c r="Z1477" s="3">
        <v>0</v>
      </c>
      <c r="AA1477" s="3">
        <v>0</v>
      </c>
      <c r="AB1477" s="3">
        <v>0</v>
      </c>
      <c r="AC1477" s="3">
        <v>0</v>
      </c>
    </row>
    <row r="1478" spans="1:29" x14ac:dyDescent="0.35">
      <c r="A1478" s="30">
        <v>2026</v>
      </c>
      <c r="B1478" s="29">
        <v>1</v>
      </c>
      <c r="C1478" s="2" t="s">
        <v>1751</v>
      </c>
      <c r="D1478" s="2" t="s">
        <v>3330</v>
      </c>
      <c r="E1478" s="2" t="s">
        <v>3331</v>
      </c>
      <c r="F1478" s="2" t="s">
        <v>4486</v>
      </c>
      <c r="G1478" s="2" t="s">
        <v>4491</v>
      </c>
      <c r="H1478" s="3">
        <v>221</v>
      </c>
      <c r="I1478" s="3">
        <v>12</v>
      </c>
      <c r="J1478" s="3">
        <v>60</v>
      </c>
      <c r="K1478" s="3">
        <v>3.26</v>
      </c>
      <c r="L1478" s="3">
        <v>0</v>
      </c>
      <c r="M1478" s="3">
        <v>0</v>
      </c>
      <c r="N1478" s="3">
        <v>0</v>
      </c>
      <c r="O1478" s="3">
        <v>0</v>
      </c>
      <c r="P1478" s="3">
        <v>0</v>
      </c>
      <c r="Q1478" s="3">
        <v>0</v>
      </c>
      <c r="R1478" s="3">
        <v>60</v>
      </c>
      <c r="S1478" s="3">
        <v>3.26</v>
      </c>
      <c r="T1478" s="3">
        <v>0</v>
      </c>
      <c r="U1478" s="3">
        <v>0</v>
      </c>
      <c r="V1478" s="3">
        <v>0</v>
      </c>
      <c r="W1478" s="3">
        <v>0</v>
      </c>
      <c r="X1478" s="3">
        <v>0</v>
      </c>
      <c r="Y1478" s="3">
        <v>0</v>
      </c>
      <c r="Z1478" s="3">
        <v>0</v>
      </c>
      <c r="AA1478" s="3">
        <v>0</v>
      </c>
      <c r="AB1478" s="3">
        <v>0</v>
      </c>
      <c r="AC1478" s="3">
        <v>0</v>
      </c>
    </row>
    <row r="1479" spans="1:29" x14ac:dyDescent="0.35">
      <c r="A1479" s="30">
        <v>2026</v>
      </c>
      <c r="B1479" s="29">
        <v>1</v>
      </c>
      <c r="C1479" s="2" t="s">
        <v>1751</v>
      </c>
      <c r="D1479" s="2" t="s">
        <v>3330</v>
      </c>
      <c r="E1479" s="2" t="s">
        <v>3331</v>
      </c>
      <c r="F1479" s="2" t="s">
        <v>4492</v>
      </c>
      <c r="G1479" s="2" t="s">
        <v>4493</v>
      </c>
      <c r="H1479" s="3">
        <v>12</v>
      </c>
      <c r="I1479" s="3">
        <v>8</v>
      </c>
      <c r="J1479" s="3">
        <v>3</v>
      </c>
      <c r="K1479" s="3">
        <v>2</v>
      </c>
      <c r="L1479" s="3">
        <v>0</v>
      </c>
      <c r="M1479" s="3">
        <v>0</v>
      </c>
      <c r="N1479" s="3">
        <v>0</v>
      </c>
      <c r="O1479" s="3">
        <v>0</v>
      </c>
      <c r="P1479" s="3">
        <v>1</v>
      </c>
      <c r="Q1479" s="3">
        <v>0.67</v>
      </c>
      <c r="R1479" s="3">
        <v>2</v>
      </c>
      <c r="S1479" s="3">
        <v>1.33</v>
      </c>
      <c r="T1479" s="3">
        <v>0</v>
      </c>
      <c r="U1479" s="3">
        <v>0</v>
      </c>
      <c r="V1479" s="3">
        <v>0</v>
      </c>
      <c r="W1479" s="3">
        <v>0</v>
      </c>
      <c r="X1479" s="3">
        <v>0</v>
      </c>
      <c r="Y1479" s="3">
        <v>0</v>
      </c>
      <c r="Z1479" s="3">
        <v>0</v>
      </c>
      <c r="AA1479" s="3">
        <v>0</v>
      </c>
      <c r="AB1479" s="3">
        <v>0</v>
      </c>
      <c r="AC1479" s="3">
        <v>0</v>
      </c>
    </row>
    <row r="1480" spans="1:29" x14ac:dyDescent="0.35">
      <c r="A1480" s="30">
        <v>2026</v>
      </c>
      <c r="B1480" s="29">
        <v>1</v>
      </c>
      <c r="C1480" s="2" t="s">
        <v>1751</v>
      </c>
      <c r="D1480" s="2" t="s">
        <v>3330</v>
      </c>
      <c r="E1480" s="2" t="s">
        <v>3331</v>
      </c>
      <c r="F1480" s="2" t="s">
        <v>4492</v>
      </c>
      <c r="G1480" s="2" t="s">
        <v>4494</v>
      </c>
      <c r="H1480" s="3">
        <v>4678</v>
      </c>
      <c r="I1480" s="3">
        <v>17</v>
      </c>
      <c r="J1480" s="3">
        <v>850</v>
      </c>
      <c r="K1480" s="3">
        <v>3.09</v>
      </c>
      <c r="L1480" s="3">
        <v>0</v>
      </c>
      <c r="M1480" s="3">
        <v>0</v>
      </c>
      <c r="N1480" s="3">
        <v>0</v>
      </c>
      <c r="O1480" s="3">
        <v>0</v>
      </c>
      <c r="P1480" s="3">
        <v>50</v>
      </c>
      <c r="Q1480" s="3">
        <v>0.18</v>
      </c>
      <c r="R1480" s="3">
        <v>800</v>
      </c>
      <c r="S1480" s="3">
        <v>2.91</v>
      </c>
      <c r="T1480" s="3">
        <v>0</v>
      </c>
      <c r="U1480" s="3">
        <v>0</v>
      </c>
      <c r="V1480" s="3">
        <v>0</v>
      </c>
      <c r="W1480" s="3">
        <v>0</v>
      </c>
      <c r="X1480" s="3">
        <v>0</v>
      </c>
      <c r="Y1480" s="3">
        <v>0</v>
      </c>
      <c r="Z1480" s="3">
        <v>0</v>
      </c>
      <c r="AA1480" s="3">
        <v>0</v>
      </c>
      <c r="AB1480" s="3">
        <v>0</v>
      </c>
      <c r="AC1480" s="3">
        <v>0</v>
      </c>
    </row>
    <row r="1481" spans="1:29" x14ac:dyDescent="0.35">
      <c r="A1481" s="30">
        <v>2026</v>
      </c>
      <c r="B1481" s="29">
        <v>1</v>
      </c>
      <c r="C1481" s="2" t="s">
        <v>1751</v>
      </c>
      <c r="D1481" s="2" t="s">
        <v>3330</v>
      </c>
      <c r="E1481" s="2" t="s">
        <v>3331</v>
      </c>
      <c r="F1481" s="2" t="s">
        <v>4492</v>
      </c>
      <c r="G1481" s="2" t="s">
        <v>4495</v>
      </c>
      <c r="H1481" s="3">
        <v>43040</v>
      </c>
      <c r="I1481" s="3">
        <v>20</v>
      </c>
      <c r="J1481" s="3">
        <v>10760</v>
      </c>
      <c r="K1481" s="3">
        <v>5</v>
      </c>
      <c r="L1481" s="3">
        <v>0</v>
      </c>
      <c r="M1481" s="3">
        <v>0</v>
      </c>
      <c r="N1481" s="3">
        <v>5000</v>
      </c>
      <c r="O1481" s="3">
        <v>2.3199999999999998</v>
      </c>
      <c r="P1481" s="3">
        <v>5000</v>
      </c>
      <c r="Q1481" s="3">
        <v>2.3199999999999998</v>
      </c>
      <c r="R1481" s="3">
        <v>760</v>
      </c>
      <c r="S1481" s="3">
        <v>0.35</v>
      </c>
      <c r="T1481" s="3">
        <v>0</v>
      </c>
      <c r="U1481" s="3">
        <v>0</v>
      </c>
      <c r="V1481" s="3">
        <v>0</v>
      </c>
      <c r="W1481" s="3">
        <v>0</v>
      </c>
      <c r="X1481" s="3">
        <v>0</v>
      </c>
      <c r="Y1481" s="3">
        <v>0</v>
      </c>
      <c r="Z1481" s="3">
        <v>0</v>
      </c>
      <c r="AA1481" s="3">
        <v>0</v>
      </c>
      <c r="AB1481" s="3">
        <v>0</v>
      </c>
      <c r="AC1481" s="3">
        <v>0</v>
      </c>
    </row>
    <row r="1482" spans="1:29" x14ac:dyDescent="0.35">
      <c r="A1482" s="30">
        <v>2026</v>
      </c>
      <c r="B1482" s="29">
        <v>1</v>
      </c>
      <c r="C1482" s="2" t="s">
        <v>1751</v>
      </c>
      <c r="D1482" s="2" t="s">
        <v>3330</v>
      </c>
      <c r="E1482" s="2" t="s">
        <v>3331</v>
      </c>
      <c r="F1482" s="2" t="s">
        <v>4492</v>
      </c>
      <c r="G1482" s="2" t="s">
        <v>4496</v>
      </c>
      <c r="H1482" s="3">
        <v>4000</v>
      </c>
      <c r="I1482" s="3">
        <v>8</v>
      </c>
      <c r="J1482" s="3">
        <v>1000</v>
      </c>
      <c r="K1482" s="3">
        <v>2</v>
      </c>
      <c r="L1482" s="3">
        <v>0</v>
      </c>
      <c r="M1482" s="3">
        <v>0</v>
      </c>
      <c r="N1482" s="3">
        <v>0</v>
      </c>
      <c r="O1482" s="3">
        <v>0</v>
      </c>
      <c r="P1482" s="3">
        <v>500</v>
      </c>
      <c r="Q1482" s="3">
        <v>1</v>
      </c>
      <c r="R1482" s="3">
        <v>500</v>
      </c>
      <c r="S1482" s="3">
        <v>1</v>
      </c>
      <c r="T1482" s="3">
        <v>0</v>
      </c>
      <c r="U1482" s="3">
        <v>0</v>
      </c>
      <c r="V1482" s="3">
        <v>0</v>
      </c>
      <c r="W1482" s="3">
        <v>0</v>
      </c>
      <c r="X1482" s="3">
        <v>0</v>
      </c>
      <c r="Y1482" s="3">
        <v>0</v>
      </c>
      <c r="Z1482" s="3">
        <v>0</v>
      </c>
      <c r="AA1482" s="3">
        <v>0</v>
      </c>
      <c r="AB1482" s="3">
        <v>0</v>
      </c>
      <c r="AC1482" s="3">
        <v>0</v>
      </c>
    </row>
    <row r="1483" spans="1:29" x14ac:dyDescent="0.35">
      <c r="A1483" s="30">
        <v>2026</v>
      </c>
      <c r="B1483" s="29">
        <v>1</v>
      </c>
      <c r="C1483" s="2" t="s">
        <v>1785</v>
      </c>
      <c r="D1483" s="2" t="s">
        <v>1786</v>
      </c>
      <c r="E1483" s="2" t="s">
        <v>1787</v>
      </c>
      <c r="F1483" s="2" t="s">
        <v>1788</v>
      </c>
      <c r="G1483" s="2" t="s">
        <v>4497</v>
      </c>
      <c r="H1483" s="3">
        <v>100</v>
      </c>
      <c r="I1483" s="3">
        <v>40</v>
      </c>
      <c r="J1483" s="3">
        <v>3.53</v>
      </c>
      <c r="K1483" s="3">
        <v>1.41</v>
      </c>
      <c r="L1483" s="3">
        <v>0.75</v>
      </c>
      <c r="M1483" s="3">
        <v>0.3</v>
      </c>
      <c r="N1483" s="3">
        <v>1.5</v>
      </c>
      <c r="O1483" s="3">
        <v>0.6</v>
      </c>
      <c r="P1483" s="3">
        <v>1.28</v>
      </c>
      <c r="Q1483" s="3">
        <v>0.51</v>
      </c>
      <c r="R1483" s="3">
        <v>0</v>
      </c>
      <c r="S1483" s="3">
        <v>0</v>
      </c>
      <c r="T1483" s="3">
        <v>0.75</v>
      </c>
      <c r="U1483" s="3">
        <v>0.3</v>
      </c>
      <c r="V1483" s="3">
        <v>0</v>
      </c>
      <c r="W1483" s="3">
        <v>0</v>
      </c>
      <c r="X1483" s="3">
        <v>0</v>
      </c>
      <c r="Y1483" s="3">
        <v>0</v>
      </c>
      <c r="Z1483" s="3">
        <v>0</v>
      </c>
      <c r="AA1483" s="3">
        <v>0</v>
      </c>
      <c r="AB1483" s="3">
        <v>0.75</v>
      </c>
      <c r="AC1483" s="3">
        <v>0.3</v>
      </c>
    </row>
    <row r="1484" spans="1:29" x14ac:dyDescent="0.35">
      <c r="A1484" s="30">
        <v>2026</v>
      </c>
      <c r="B1484" s="29">
        <v>1</v>
      </c>
      <c r="C1484" s="2" t="s">
        <v>1785</v>
      </c>
      <c r="D1484" s="2" t="s">
        <v>1786</v>
      </c>
      <c r="E1484" s="2" t="s">
        <v>1787</v>
      </c>
      <c r="F1484" s="2" t="s">
        <v>1789</v>
      </c>
      <c r="G1484" s="2" t="s">
        <v>4498</v>
      </c>
      <c r="H1484" s="3">
        <v>100</v>
      </c>
      <c r="I1484" s="3">
        <v>5</v>
      </c>
      <c r="J1484" s="3">
        <v>9.74</v>
      </c>
      <c r="K1484" s="3">
        <v>0.49</v>
      </c>
      <c r="L1484" s="3">
        <v>2.25</v>
      </c>
      <c r="M1484" s="3">
        <v>0.11</v>
      </c>
      <c r="N1484" s="3">
        <v>2.85</v>
      </c>
      <c r="O1484" s="3">
        <v>0.14000000000000001</v>
      </c>
      <c r="P1484" s="3">
        <v>2.39</v>
      </c>
      <c r="Q1484" s="3">
        <v>0.12</v>
      </c>
      <c r="R1484" s="3">
        <v>2.25</v>
      </c>
      <c r="S1484" s="3">
        <v>0.11</v>
      </c>
      <c r="T1484" s="3">
        <v>2.25</v>
      </c>
      <c r="U1484" s="3">
        <v>0.11</v>
      </c>
      <c r="V1484" s="3">
        <v>0</v>
      </c>
      <c r="W1484" s="3">
        <v>0</v>
      </c>
      <c r="X1484" s="3">
        <v>0</v>
      </c>
      <c r="Y1484" s="3">
        <v>0</v>
      </c>
      <c r="Z1484" s="3">
        <v>0</v>
      </c>
      <c r="AA1484" s="3">
        <v>0</v>
      </c>
      <c r="AB1484" s="3">
        <v>2.25</v>
      </c>
      <c r="AC1484" s="3">
        <v>0.11</v>
      </c>
    </row>
    <row r="1485" spans="1:29" x14ac:dyDescent="0.35">
      <c r="A1485" s="30">
        <v>2026</v>
      </c>
      <c r="B1485" s="29">
        <v>1</v>
      </c>
      <c r="C1485" s="2" t="s">
        <v>1785</v>
      </c>
      <c r="D1485" s="2" t="s">
        <v>1786</v>
      </c>
      <c r="E1485" s="2" t="s">
        <v>1787</v>
      </c>
      <c r="F1485" s="2" t="s">
        <v>1788</v>
      </c>
      <c r="G1485" s="2" t="s">
        <v>4499</v>
      </c>
      <c r="H1485" s="3">
        <v>100</v>
      </c>
      <c r="I1485" s="3">
        <v>5</v>
      </c>
      <c r="J1485" s="3">
        <v>15</v>
      </c>
      <c r="K1485" s="3">
        <v>0.75</v>
      </c>
      <c r="L1485" s="3">
        <v>0</v>
      </c>
      <c r="M1485" s="3">
        <v>0</v>
      </c>
      <c r="N1485" s="3">
        <v>5</v>
      </c>
      <c r="O1485" s="3">
        <v>0.25</v>
      </c>
      <c r="P1485" s="3">
        <v>5</v>
      </c>
      <c r="Q1485" s="3">
        <v>0.25</v>
      </c>
      <c r="R1485" s="3">
        <v>5</v>
      </c>
      <c r="S1485" s="3">
        <v>0.25</v>
      </c>
      <c r="T1485" s="3">
        <v>0</v>
      </c>
      <c r="U1485" s="3">
        <v>0</v>
      </c>
      <c r="V1485" s="3">
        <v>0</v>
      </c>
      <c r="W1485" s="3">
        <v>0</v>
      </c>
      <c r="X1485" s="3">
        <v>0</v>
      </c>
      <c r="Y1485" s="3">
        <v>0</v>
      </c>
      <c r="Z1485" s="3">
        <v>0</v>
      </c>
      <c r="AA1485" s="3">
        <v>0</v>
      </c>
      <c r="AB1485" s="3">
        <v>0</v>
      </c>
      <c r="AC1485" s="3">
        <v>0</v>
      </c>
    </row>
    <row r="1486" spans="1:29" x14ac:dyDescent="0.35">
      <c r="A1486" s="30">
        <v>2026</v>
      </c>
      <c r="B1486" s="29">
        <v>1</v>
      </c>
      <c r="C1486" s="2" t="s">
        <v>1785</v>
      </c>
      <c r="D1486" s="2" t="s">
        <v>1786</v>
      </c>
      <c r="E1486" s="2" t="s">
        <v>1787</v>
      </c>
      <c r="F1486" s="2" t="s">
        <v>1788</v>
      </c>
      <c r="G1486" s="2" t="s">
        <v>4500</v>
      </c>
      <c r="H1486" s="3">
        <v>100</v>
      </c>
      <c r="I1486" s="3">
        <v>27</v>
      </c>
      <c r="J1486" s="3">
        <v>15</v>
      </c>
      <c r="K1486" s="3">
        <v>4.05</v>
      </c>
      <c r="L1486" s="3">
        <v>0</v>
      </c>
      <c r="M1486" s="3">
        <v>0</v>
      </c>
      <c r="N1486" s="3">
        <v>15</v>
      </c>
      <c r="O1486" s="3">
        <v>4.05</v>
      </c>
      <c r="P1486" s="3">
        <v>0</v>
      </c>
      <c r="Q1486" s="3">
        <v>0</v>
      </c>
      <c r="R1486" s="3">
        <v>0</v>
      </c>
      <c r="S1486" s="3">
        <v>0</v>
      </c>
      <c r="T1486" s="3">
        <v>0</v>
      </c>
      <c r="U1486" s="3">
        <v>0</v>
      </c>
      <c r="V1486" s="3">
        <v>0</v>
      </c>
      <c r="W1486" s="3">
        <v>0</v>
      </c>
      <c r="X1486" s="3">
        <v>0</v>
      </c>
      <c r="Y1486" s="3">
        <v>0</v>
      </c>
      <c r="Z1486" s="3">
        <v>0</v>
      </c>
      <c r="AA1486" s="3">
        <v>0</v>
      </c>
      <c r="AB1486" s="3">
        <v>0</v>
      </c>
      <c r="AC1486" s="3">
        <v>0</v>
      </c>
    </row>
    <row r="1487" spans="1:29" x14ac:dyDescent="0.35">
      <c r="A1487" s="30">
        <v>2026</v>
      </c>
      <c r="B1487" s="29">
        <v>1</v>
      </c>
      <c r="C1487" s="2" t="s">
        <v>1785</v>
      </c>
      <c r="D1487" s="2" t="s">
        <v>1786</v>
      </c>
      <c r="E1487" s="2" t="s">
        <v>1787</v>
      </c>
      <c r="F1487" s="2" t="s">
        <v>1788</v>
      </c>
      <c r="G1487" s="2" t="s">
        <v>4501</v>
      </c>
      <c r="H1487" s="3">
        <v>100</v>
      </c>
      <c r="I1487" s="3">
        <v>22</v>
      </c>
      <c r="J1487" s="3">
        <v>2.81</v>
      </c>
      <c r="K1487" s="3">
        <v>0.62</v>
      </c>
      <c r="L1487" s="3">
        <v>0.69</v>
      </c>
      <c r="M1487" s="3">
        <v>0.15</v>
      </c>
      <c r="N1487" s="3">
        <v>1.55</v>
      </c>
      <c r="O1487" s="3">
        <v>0.34</v>
      </c>
      <c r="P1487" s="3">
        <v>0.56999999999999995</v>
      </c>
      <c r="Q1487" s="3">
        <v>0.13</v>
      </c>
      <c r="R1487" s="3">
        <v>0</v>
      </c>
      <c r="S1487" s="3">
        <v>0</v>
      </c>
      <c r="T1487" s="3">
        <v>0.69</v>
      </c>
      <c r="U1487" s="3">
        <v>0.15</v>
      </c>
      <c r="V1487" s="3">
        <v>0</v>
      </c>
      <c r="W1487" s="3">
        <v>0</v>
      </c>
      <c r="X1487" s="3">
        <v>0</v>
      </c>
      <c r="Y1487" s="3">
        <v>0</v>
      </c>
      <c r="Z1487" s="3">
        <v>0</v>
      </c>
      <c r="AA1487" s="3">
        <v>0</v>
      </c>
      <c r="AB1487" s="3">
        <v>0.69</v>
      </c>
      <c r="AC1487" s="3">
        <v>0.15</v>
      </c>
    </row>
    <row r="1488" spans="1:29" x14ac:dyDescent="0.35">
      <c r="A1488" s="30">
        <v>2026</v>
      </c>
      <c r="B1488" s="29">
        <v>1</v>
      </c>
      <c r="C1488" s="2" t="s">
        <v>1785</v>
      </c>
      <c r="D1488" s="2" t="s">
        <v>1786</v>
      </c>
      <c r="E1488" s="2" t="s">
        <v>1787</v>
      </c>
      <c r="F1488" s="2" t="s">
        <v>1790</v>
      </c>
      <c r="G1488" s="2" t="s">
        <v>4502</v>
      </c>
      <c r="H1488" s="3">
        <v>42</v>
      </c>
      <c r="I1488" s="3">
        <v>1</v>
      </c>
      <c r="J1488" s="3">
        <v>6</v>
      </c>
      <c r="K1488" s="3">
        <v>0.14000000000000001</v>
      </c>
      <c r="L1488" s="3">
        <v>1</v>
      </c>
      <c r="M1488" s="3">
        <v>0.02</v>
      </c>
      <c r="N1488" s="3">
        <v>2</v>
      </c>
      <c r="O1488" s="3">
        <v>0.05</v>
      </c>
      <c r="P1488" s="3">
        <v>1</v>
      </c>
      <c r="Q1488" s="3">
        <v>0.02</v>
      </c>
      <c r="R1488" s="3">
        <v>2</v>
      </c>
      <c r="S1488" s="3">
        <v>0.05</v>
      </c>
      <c r="T1488" s="3">
        <v>1</v>
      </c>
      <c r="U1488" s="3">
        <v>0.02</v>
      </c>
      <c r="V1488" s="3">
        <v>0</v>
      </c>
      <c r="W1488" s="3">
        <v>0</v>
      </c>
      <c r="X1488" s="3">
        <v>0</v>
      </c>
      <c r="Y1488" s="3">
        <v>0</v>
      </c>
      <c r="Z1488" s="3">
        <v>0</v>
      </c>
      <c r="AA1488" s="3">
        <v>0</v>
      </c>
      <c r="AB1488" s="3">
        <v>1</v>
      </c>
      <c r="AC1488" s="3">
        <v>0.02</v>
      </c>
    </row>
    <row r="1489" spans="1:29" x14ac:dyDescent="0.35">
      <c r="A1489" s="30">
        <v>2026</v>
      </c>
      <c r="B1489" s="29">
        <v>1</v>
      </c>
      <c r="C1489" s="2" t="s">
        <v>1785</v>
      </c>
      <c r="D1489" s="2" t="s">
        <v>1791</v>
      </c>
      <c r="E1489" s="2" t="s">
        <v>1792</v>
      </c>
      <c r="F1489" s="2" t="s">
        <v>1793</v>
      </c>
      <c r="G1489" s="2" t="s">
        <v>1794</v>
      </c>
      <c r="H1489" s="3">
        <v>4</v>
      </c>
      <c r="I1489" s="3">
        <v>20</v>
      </c>
      <c r="J1489" s="3">
        <v>1</v>
      </c>
      <c r="K1489" s="3">
        <v>5</v>
      </c>
      <c r="L1489" s="3">
        <v>0</v>
      </c>
      <c r="M1489" s="3">
        <v>0</v>
      </c>
      <c r="N1489" s="3">
        <v>0</v>
      </c>
      <c r="O1489" s="3">
        <v>0</v>
      </c>
      <c r="P1489" s="3">
        <v>0.2</v>
      </c>
      <c r="Q1489" s="3">
        <v>1</v>
      </c>
      <c r="R1489" s="3">
        <v>0.8</v>
      </c>
      <c r="S1489" s="3">
        <v>4</v>
      </c>
      <c r="T1489" s="3">
        <v>0</v>
      </c>
      <c r="U1489" s="3">
        <v>0</v>
      </c>
      <c r="V1489" s="3">
        <v>0</v>
      </c>
      <c r="W1489" s="3">
        <v>0</v>
      </c>
      <c r="X1489" s="3">
        <v>0</v>
      </c>
      <c r="Y1489" s="3">
        <v>0</v>
      </c>
      <c r="Z1489" s="3">
        <v>0</v>
      </c>
      <c r="AA1489" s="3">
        <v>0</v>
      </c>
      <c r="AB1489" s="3">
        <v>0</v>
      </c>
      <c r="AC1489" s="3">
        <v>0</v>
      </c>
    </row>
    <row r="1490" spans="1:29" x14ac:dyDescent="0.35">
      <c r="A1490" s="30">
        <v>2026</v>
      </c>
      <c r="B1490" s="29">
        <v>1</v>
      </c>
      <c r="C1490" s="2" t="s">
        <v>1785</v>
      </c>
      <c r="D1490" s="2" t="s">
        <v>1791</v>
      </c>
      <c r="E1490" s="2" t="s">
        <v>1792</v>
      </c>
      <c r="F1490" s="2" t="s">
        <v>1795</v>
      </c>
      <c r="G1490" s="2" t="s">
        <v>1796</v>
      </c>
      <c r="H1490" s="3">
        <v>4</v>
      </c>
      <c r="I1490" s="3">
        <v>30</v>
      </c>
      <c r="J1490" s="3">
        <v>1</v>
      </c>
      <c r="K1490" s="3">
        <v>7.5</v>
      </c>
      <c r="L1490" s="3">
        <v>0</v>
      </c>
      <c r="M1490" s="3">
        <v>0</v>
      </c>
      <c r="N1490" s="3">
        <v>0.2</v>
      </c>
      <c r="O1490" s="3">
        <v>1.5</v>
      </c>
      <c r="P1490" s="3">
        <v>0</v>
      </c>
      <c r="Q1490" s="3">
        <v>0</v>
      </c>
      <c r="R1490" s="3">
        <v>0.8</v>
      </c>
      <c r="S1490" s="3">
        <v>6</v>
      </c>
      <c r="T1490" s="3">
        <v>0</v>
      </c>
      <c r="U1490" s="3">
        <v>0</v>
      </c>
      <c r="V1490" s="3">
        <v>0</v>
      </c>
      <c r="W1490" s="3">
        <v>0</v>
      </c>
      <c r="X1490" s="3">
        <v>0</v>
      </c>
      <c r="Y1490" s="3">
        <v>0</v>
      </c>
      <c r="Z1490" s="3">
        <v>0</v>
      </c>
      <c r="AA1490" s="3">
        <v>0</v>
      </c>
      <c r="AB1490" s="3">
        <v>0</v>
      </c>
      <c r="AC1490" s="3">
        <v>0</v>
      </c>
    </row>
    <row r="1491" spans="1:29" x14ac:dyDescent="0.35">
      <c r="A1491" s="30">
        <v>2026</v>
      </c>
      <c r="B1491" s="29">
        <v>1</v>
      </c>
      <c r="C1491" s="2" t="s">
        <v>1785</v>
      </c>
      <c r="D1491" s="2" t="s">
        <v>1791</v>
      </c>
      <c r="E1491" s="2" t="s">
        <v>1792</v>
      </c>
      <c r="F1491" s="2" t="s">
        <v>1793</v>
      </c>
      <c r="G1491" s="2" t="s">
        <v>1797</v>
      </c>
      <c r="H1491" s="3">
        <v>7</v>
      </c>
      <c r="I1491" s="3">
        <v>30</v>
      </c>
      <c r="J1491" s="3">
        <v>2</v>
      </c>
      <c r="K1491" s="3">
        <v>8.57</v>
      </c>
      <c r="L1491" s="3">
        <v>0</v>
      </c>
      <c r="M1491" s="3">
        <v>0</v>
      </c>
      <c r="N1491" s="3">
        <v>1</v>
      </c>
      <c r="O1491" s="3">
        <v>4.29</v>
      </c>
      <c r="P1491" s="3">
        <v>0</v>
      </c>
      <c r="Q1491" s="3">
        <v>0</v>
      </c>
      <c r="R1491" s="3">
        <v>1</v>
      </c>
      <c r="S1491" s="3">
        <v>4.29</v>
      </c>
      <c r="T1491" s="3">
        <v>0</v>
      </c>
      <c r="U1491" s="3">
        <v>0</v>
      </c>
      <c r="V1491" s="3">
        <v>0</v>
      </c>
      <c r="W1491" s="3">
        <v>0</v>
      </c>
      <c r="X1491" s="3">
        <v>0</v>
      </c>
      <c r="Y1491" s="3">
        <v>0</v>
      </c>
      <c r="Z1491" s="3">
        <v>0</v>
      </c>
      <c r="AA1491" s="3">
        <v>0</v>
      </c>
      <c r="AB1491" s="3">
        <v>0</v>
      </c>
      <c r="AC1491" s="3">
        <v>0</v>
      </c>
    </row>
    <row r="1492" spans="1:29" x14ac:dyDescent="0.35">
      <c r="A1492" s="30">
        <v>2026</v>
      </c>
      <c r="B1492" s="29">
        <v>1</v>
      </c>
      <c r="C1492" s="2" t="s">
        <v>1785</v>
      </c>
      <c r="D1492" s="2" t="s">
        <v>1791</v>
      </c>
      <c r="E1492" s="2" t="s">
        <v>1792</v>
      </c>
      <c r="F1492" s="2" t="s">
        <v>1795</v>
      </c>
      <c r="G1492" s="2" t="s">
        <v>1798</v>
      </c>
      <c r="H1492" s="3">
        <v>1</v>
      </c>
      <c r="I1492" s="3">
        <v>20</v>
      </c>
      <c r="J1492" s="3">
        <v>0.55000000000000004</v>
      </c>
      <c r="K1492" s="3">
        <v>11</v>
      </c>
      <c r="L1492" s="3">
        <v>0</v>
      </c>
      <c r="M1492" s="3">
        <v>0</v>
      </c>
      <c r="N1492" s="3">
        <v>0</v>
      </c>
      <c r="O1492" s="3">
        <v>0</v>
      </c>
      <c r="P1492" s="3">
        <v>0</v>
      </c>
      <c r="Q1492" s="3">
        <v>0</v>
      </c>
      <c r="R1492" s="3">
        <v>0.55000000000000004</v>
      </c>
      <c r="S1492" s="3">
        <v>11</v>
      </c>
      <c r="T1492" s="3">
        <v>0</v>
      </c>
      <c r="U1492" s="3">
        <v>0</v>
      </c>
      <c r="V1492" s="3">
        <v>0</v>
      </c>
      <c r="W1492" s="3">
        <v>0</v>
      </c>
      <c r="X1492" s="3">
        <v>0</v>
      </c>
      <c r="Y1492" s="3">
        <v>0</v>
      </c>
      <c r="Z1492" s="3">
        <v>0</v>
      </c>
      <c r="AA1492" s="3">
        <v>0</v>
      </c>
      <c r="AB1492" s="3">
        <v>0</v>
      </c>
      <c r="AC1492" s="3">
        <v>0</v>
      </c>
    </row>
    <row r="1493" spans="1:29" x14ac:dyDescent="0.35">
      <c r="A1493" s="30">
        <v>2026</v>
      </c>
      <c r="B1493" s="29">
        <v>1</v>
      </c>
      <c r="C1493" s="2" t="s">
        <v>1785</v>
      </c>
      <c r="D1493" s="2" t="s">
        <v>1799</v>
      </c>
      <c r="E1493" s="2" t="s">
        <v>1800</v>
      </c>
      <c r="F1493" s="2" t="s">
        <v>1801</v>
      </c>
      <c r="G1493" s="2" t="s">
        <v>1802</v>
      </c>
      <c r="H1493" s="3">
        <v>100</v>
      </c>
      <c r="I1493" s="3">
        <v>20</v>
      </c>
      <c r="J1493" s="3">
        <v>5.04</v>
      </c>
      <c r="K1493" s="3">
        <v>1.01</v>
      </c>
      <c r="L1493" s="3">
        <v>0</v>
      </c>
      <c r="M1493" s="3">
        <v>0</v>
      </c>
      <c r="N1493" s="3">
        <v>5.04</v>
      </c>
      <c r="O1493" s="3">
        <v>1.01</v>
      </c>
      <c r="P1493" s="3">
        <v>0</v>
      </c>
      <c r="Q1493" s="3">
        <v>0</v>
      </c>
      <c r="R1493" s="3">
        <v>0</v>
      </c>
      <c r="S1493" s="3">
        <v>0</v>
      </c>
      <c r="T1493" s="3">
        <v>0</v>
      </c>
      <c r="U1493" s="3">
        <v>0</v>
      </c>
      <c r="V1493" s="3">
        <v>0</v>
      </c>
      <c r="W1493" s="3">
        <v>0</v>
      </c>
      <c r="X1493" s="3">
        <v>0</v>
      </c>
      <c r="Y1493" s="3">
        <v>0</v>
      </c>
      <c r="Z1493" s="3">
        <v>0</v>
      </c>
      <c r="AA1493" s="3">
        <v>0</v>
      </c>
      <c r="AB1493" s="3">
        <v>0</v>
      </c>
      <c r="AC1493" s="3">
        <v>0</v>
      </c>
    </row>
    <row r="1494" spans="1:29" x14ac:dyDescent="0.35">
      <c r="A1494" s="30">
        <v>2026</v>
      </c>
      <c r="B1494" s="29">
        <v>1</v>
      </c>
      <c r="C1494" s="2" t="s">
        <v>1785</v>
      </c>
      <c r="D1494" s="2" t="s">
        <v>1799</v>
      </c>
      <c r="E1494" s="2" t="s">
        <v>1800</v>
      </c>
      <c r="F1494" s="2" t="s">
        <v>1801</v>
      </c>
      <c r="G1494" s="2" t="s">
        <v>1803</v>
      </c>
      <c r="H1494" s="3">
        <v>2931</v>
      </c>
      <c r="I1494" s="3">
        <v>30</v>
      </c>
      <c r="J1494" s="3">
        <v>915</v>
      </c>
      <c r="K1494" s="3">
        <v>9.3699999999999992</v>
      </c>
      <c r="L1494" s="3">
        <v>154</v>
      </c>
      <c r="M1494" s="3">
        <v>1.58</v>
      </c>
      <c r="N1494" s="3">
        <v>150</v>
      </c>
      <c r="O1494" s="3">
        <v>1.54</v>
      </c>
      <c r="P1494" s="3">
        <v>281</v>
      </c>
      <c r="Q1494" s="3">
        <v>2.88</v>
      </c>
      <c r="R1494" s="3">
        <v>330</v>
      </c>
      <c r="S1494" s="3">
        <v>3.38</v>
      </c>
      <c r="T1494" s="3">
        <v>154</v>
      </c>
      <c r="U1494" s="3">
        <v>1.58</v>
      </c>
      <c r="V1494" s="3">
        <v>0</v>
      </c>
      <c r="W1494" s="3">
        <v>0</v>
      </c>
      <c r="X1494" s="3">
        <v>0</v>
      </c>
      <c r="Y1494" s="3">
        <v>0</v>
      </c>
      <c r="Z1494" s="3">
        <v>0</v>
      </c>
      <c r="AA1494" s="3">
        <v>0</v>
      </c>
      <c r="AB1494" s="3">
        <v>154</v>
      </c>
      <c r="AC1494" s="3">
        <v>1.58</v>
      </c>
    </row>
    <row r="1495" spans="1:29" x14ac:dyDescent="0.35">
      <c r="A1495" s="30">
        <v>2026</v>
      </c>
      <c r="B1495" s="29">
        <v>1</v>
      </c>
      <c r="C1495" s="2" t="s">
        <v>1785</v>
      </c>
      <c r="D1495" s="2" t="s">
        <v>1799</v>
      </c>
      <c r="E1495" s="2" t="s">
        <v>1800</v>
      </c>
      <c r="F1495" s="2" t="s">
        <v>1804</v>
      </c>
      <c r="G1495" s="2" t="s">
        <v>1805</v>
      </c>
      <c r="H1495" s="3">
        <v>9</v>
      </c>
      <c r="I1495" s="3">
        <v>12.5</v>
      </c>
      <c r="J1495" s="3">
        <v>3</v>
      </c>
      <c r="K1495" s="3">
        <v>4.17</v>
      </c>
      <c r="L1495" s="3">
        <v>0</v>
      </c>
      <c r="M1495" s="3">
        <v>0</v>
      </c>
      <c r="N1495" s="3">
        <v>1</v>
      </c>
      <c r="O1495" s="3">
        <v>1.39</v>
      </c>
      <c r="P1495" s="3">
        <v>1</v>
      </c>
      <c r="Q1495" s="3">
        <v>1.39</v>
      </c>
      <c r="R1495" s="3">
        <v>1</v>
      </c>
      <c r="S1495" s="3">
        <v>1.39</v>
      </c>
      <c r="T1495" s="3">
        <v>0</v>
      </c>
      <c r="U1495" s="3">
        <v>0</v>
      </c>
      <c r="V1495" s="3">
        <v>0</v>
      </c>
      <c r="W1495" s="3">
        <v>0</v>
      </c>
      <c r="X1495" s="3">
        <v>0</v>
      </c>
      <c r="Y1495" s="3">
        <v>0</v>
      </c>
      <c r="Z1495" s="3">
        <v>0</v>
      </c>
      <c r="AA1495" s="3">
        <v>0</v>
      </c>
      <c r="AB1495" s="3">
        <v>0</v>
      </c>
      <c r="AC1495" s="3">
        <v>0</v>
      </c>
    </row>
    <row r="1496" spans="1:29" x14ac:dyDescent="0.35">
      <c r="A1496" s="30">
        <v>2026</v>
      </c>
      <c r="B1496" s="29">
        <v>1</v>
      </c>
      <c r="C1496" s="2" t="s">
        <v>1785</v>
      </c>
      <c r="D1496" s="2" t="s">
        <v>1799</v>
      </c>
      <c r="E1496" s="2" t="s">
        <v>1800</v>
      </c>
      <c r="F1496" s="2" t="s">
        <v>1804</v>
      </c>
      <c r="G1496" s="2" t="s">
        <v>1806</v>
      </c>
      <c r="H1496" s="3">
        <v>13</v>
      </c>
      <c r="I1496" s="3">
        <v>12.5</v>
      </c>
      <c r="J1496" s="3">
        <v>1</v>
      </c>
      <c r="K1496" s="3">
        <v>0.96</v>
      </c>
      <c r="L1496" s="3">
        <v>0</v>
      </c>
      <c r="M1496" s="3">
        <v>0</v>
      </c>
      <c r="N1496" s="3">
        <v>0</v>
      </c>
      <c r="O1496" s="3">
        <v>0</v>
      </c>
      <c r="P1496" s="3">
        <v>0</v>
      </c>
      <c r="Q1496" s="3">
        <v>0</v>
      </c>
      <c r="R1496" s="3">
        <v>1</v>
      </c>
      <c r="S1496" s="3">
        <v>0.96</v>
      </c>
      <c r="T1496" s="3">
        <v>0</v>
      </c>
      <c r="U1496" s="3">
        <v>0</v>
      </c>
      <c r="V1496" s="3">
        <v>0</v>
      </c>
      <c r="W1496" s="3">
        <v>0</v>
      </c>
      <c r="X1496" s="3">
        <v>0</v>
      </c>
      <c r="Y1496" s="3">
        <v>0</v>
      </c>
      <c r="Z1496" s="3">
        <v>0</v>
      </c>
      <c r="AA1496" s="3">
        <v>0</v>
      </c>
      <c r="AB1496" s="3">
        <v>0</v>
      </c>
      <c r="AC1496" s="3">
        <v>0</v>
      </c>
    </row>
    <row r="1497" spans="1:29" x14ac:dyDescent="0.35">
      <c r="A1497" s="30">
        <v>2026</v>
      </c>
      <c r="B1497" s="29">
        <v>1</v>
      </c>
      <c r="C1497" s="2" t="s">
        <v>1785</v>
      </c>
      <c r="D1497" s="2" t="s">
        <v>1799</v>
      </c>
      <c r="E1497" s="2" t="s">
        <v>1800</v>
      </c>
      <c r="F1497" s="2" t="s">
        <v>1804</v>
      </c>
      <c r="G1497" s="2" t="s">
        <v>1807</v>
      </c>
      <c r="H1497" s="3">
        <v>54</v>
      </c>
      <c r="I1497" s="3">
        <v>25</v>
      </c>
      <c r="J1497" s="3">
        <v>24</v>
      </c>
      <c r="K1497" s="3">
        <v>11.11</v>
      </c>
      <c r="L1497" s="3">
        <v>6</v>
      </c>
      <c r="M1497" s="3">
        <v>2.78</v>
      </c>
      <c r="N1497" s="3">
        <v>6</v>
      </c>
      <c r="O1497" s="3">
        <v>2.78</v>
      </c>
      <c r="P1497" s="3">
        <v>6</v>
      </c>
      <c r="Q1497" s="3">
        <v>2.78</v>
      </c>
      <c r="R1497" s="3">
        <v>6</v>
      </c>
      <c r="S1497" s="3">
        <v>2.78</v>
      </c>
      <c r="T1497" s="3">
        <v>6</v>
      </c>
      <c r="U1497" s="3">
        <v>2.78</v>
      </c>
      <c r="V1497" s="3">
        <v>0</v>
      </c>
      <c r="W1497" s="3">
        <v>0</v>
      </c>
      <c r="X1497" s="3">
        <v>0</v>
      </c>
      <c r="Y1497" s="3">
        <v>0</v>
      </c>
      <c r="Z1497" s="3">
        <v>0</v>
      </c>
      <c r="AA1497" s="3">
        <v>0</v>
      </c>
      <c r="AB1497" s="3">
        <v>6</v>
      </c>
      <c r="AC1497" s="3">
        <v>2.78</v>
      </c>
    </row>
    <row r="1498" spans="1:29" x14ac:dyDescent="0.35">
      <c r="A1498" s="30">
        <v>2026</v>
      </c>
      <c r="B1498" s="29">
        <v>1</v>
      </c>
      <c r="C1498" s="2" t="s">
        <v>3338</v>
      </c>
      <c r="D1498" s="2" t="s">
        <v>3339</v>
      </c>
      <c r="E1498" s="2" t="s">
        <v>3340</v>
      </c>
      <c r="F1498" s="2" t="s">
        <v>4503</v>
      </c>
      <c r="G1498" s="2" t="s">
        <v>4504</v>
      </c>
      <c r="H1498" s="3">
        <v>100</v>
      </c>
      <c r="I1498" s="3">
        <v>25</v>
      </c>
      <c r="J1498" s="3">
        <v>100</v>
      </c>
      <c r="K1498" s="3">
        <v>25</v>
      </c>
      <c r="L1498" s="3">
        <v>0</v>
      </c>
      <c r="M1498" s="3">
        <v>0</v>
      </c>
      <c r="N1498" s="3">
        <v>0</v>
      </c>
      <c r="O1498" s="3">
        <v>0</v>
      </c>
      <c r="P1498" s="3">
        <v>25</v>
      </c>
      <c r="Q1498" s="3">
        <v>6.25</v>
      </c>
      <c r="R1498" s="3">
        <v>75</v>
      </c>
      <c r="S1498" s="3">
        <v>18.75</v>
      </c>
      <c r="T1498" s="3">
        <v>0</v>
      </c>
      <c r="U1498" s="3">
        <v>0</v>
      </c>
      <c r="V1498" s="3">
        <v>0</v>
      </c>
      <c r="W1498" s="3">
        <v>0</v>
      </c>
      <c r="X1498" s="3">
        <v>0</v>
      </c>
      <c r="Y1498" s="3">
        <v>0</v>
      </c>
      <c r="Z1498" s="3">
        <v>0</v>
      </c>
      <c r="AA1498" s="3">
        <v>0</v>
      </c>
      <c r="AB1498" s="3">
        <v>0</v>
      </c>
      <c r="AC1498" s="3">
        <v>0</v>
      </c>
    </row>
    <row r="1499" spans="1:29" x14ac:dyDescent="0.35">
      <c r="A1499" s="30">
        <v>2026</v>
      </c>
      <c r="B1499" s="29">
        <v>1</v>
      </c>
      <c r="C1499" s="2" t="s">
        <v>3338</v>
      </c>
      <c r="D1499" s="2" t="s">
        <v>3339</v>
      </c>
      <c r="E1499" s="2" t="s">
        <v>3340</v>
      </c>
      <c r="F1499" s="2" t="s">
        <v>4505</v>
      </c>
      <c r="G1499" s="2" t="s">
        <v>4506</v>
      </c>
      <c r="H1499" s="3">
        <v>100</v>
      </c>
      <c r="I1499" s="3">
        <v>25</v>
      </c>
      <c r="J1499" s="3">
        <v>100</v>
      </c>
      <c r="K1499" s="3">
        <v>25</v>
      </c>
      <c r="L1499" s="3">
        <v>0</v>
      </c>
      <c r="M1499" s="3">
        <v>0</v>
      </c>
      <c r="N1499" s="3">
        <v>0</v>
      </c>
      <c r="O1499" s="3">
        <v>0</v>
      </c>
      <c r="P1499" s="3">
        <v>50</v>
      </c>
      <c r="Q1499" s="3">
        <v>12.5</v>
      </c>
      <c r="R1499" s="3">
        <v>50</v>
      </c>
      <c r="S1499" s="3">
        <v>12.5</v>
      </c>
      <c r="T1499" s="3">
        <v>0</v>
      </c>
      <c r="U1499" s="3">
        <v>0</v>
      </c>
      <c r="V1499" s="3">
        <v>0</v>
      </c>
      <c r="W1499" s="3">
        <v>0</v>
      </c>
      <c r="X1499" s="3">
        <v>0</v>
      </c>
      <c r="Y1499" s="3">
        <v>0</v>
      </c>
      <c r="Z1499" s="3">
        <v>0</v>
      </c>
      <c r="AA1499" s="3">
        <v>0</v>
      </c>
      <c r="AB1499" s="3">
        <v>0</v>
      </c>
      <c r="AC1499" s="3">
        <v>0</v>
      </c>
    </row>
    <row r="1500" spans="1:29" x14ac:dyDescent="0.35">
      <c r="A1500" s="30">
        <v>2026</v>
      </c>
      <c r="B1500" s="29">
        <v>1</v>
      </c>
      <c r="C1500" s="2" t="s">
        <v>3338</v>
      </c>
      <c r="D1500" s="2" t="s">
        <v>3339</v>
      </c>
      <c r="E1500" s="2" t="s">
        <v>3340</v>
      </c>
      <c r="F1500" s="2" t="s">
        <v>4507</v>
      </c>
      <c r="G1500" s="2" t="s">
        <v>4508</v>
      </c>
      <c r="H1500" s="3">
        <v>100</v>
      </c>
      <c r="I1500" s="3">
        <v>25</v>
      </c>
      <c r="J1500" s="3">
        <v>40</v>
      </c>
      <c r="K1500" s="3">
        <v>10</v>
      </c>
      <c r="L1500" s="3">
        <v>0</v>
      </c>
      <c r="M1500" s="3">
        <v>0</v>
      </c>
      <c r="N1500" s="3">
        <v>0</v>
      </c>
      <c r="O1500" s="3">
        <v>0</v>
      </c>
      <c r="P1500" s="3">
        <v>0</v>
      </c>
      <c r="Q1500" s="3">
        <v>0</v>
      </c>
      <c r="R1500" s="3">
        <v>40</v>
      </c>
      <c r="S1500" s="3">
        <v>10</v>
      </c>
      <c r="T1500" s="3">
        <v>0</v>
      </c>
      <c r="U1500" s="3">
        <v>0</v>
      </c>
      <c r="V1500" s="3">
        <v>0</v>
      </c>
      <c r="W1500" s="3">
        <v>0</v>
      </c>
      <c r="X1500" s="3">
        <v>0</v>
      </c>
      <c r="Y1500" s="3">
        <v>0</v>
      </c>
      <c r="Z1500" s="3">
        <v>0</v>
      </c>
      <c r="AA1500" s="3">
        <v>0</v>
      </c>
      <c r="AB1500" s="3">
        <v>0</v>
      </c>
      <c r="AC1500" s="3">
        <v>0</v>
      </c>
    </row>
    <row r="1501" spans="1:29" x14ac:dyDescent="0.35">
      <c r="A1501" s="30">
        <v>2026</v>
      </c>
      <c r="B1501" s="29">
        <v>1</v>
      </c>
      <c r="C1501" s="2" t="s">
        <v>3338</v>
      </c>
      <c r="D1501" s="2" t="s">
        <v>3339</v>
      </c>
      <c r="E1501" s="2" t="s">
        <v>3340</v>
      </c>
      <c r="F1501" s="2" t="s">
        <v>4509</v>
      </c>
      <c r="G1501" s="2" t="s">
        <v>4510</v>
      </c>
      <c r="H1501" s="3">
        <v>100</v>
      </c>
      <c r="I1501" s="3">
        <v>25</v>
      </c>
      <c r="J1501" s="3">
        <v>0</v>
      </c>
      <c r="K1501" s="3">
        <v>0</v>
      </c>
      <c r="L1501" s="3">
        <v>0</v>
      </c>
      <c r="M1501" s="3">
        <v>0</v>
      </c>
      <c r="N1501" s="3">
        <v>0</v>
      </c>
      <c r="O1501" s="3">
        <v>0</v>
      </c>
      <c r="P1501" s="3">
        <v>0</v>
      </c>
      <c r="Q1501" s="3">
        <v>0</v>
      </c>
      <c r="R1501" s="3">
        <v>0</v>
      </c>
      <c r="S1501" s="3">
        <v>0</v>
      </c>
      <c r="T1501" s="3">
        <v>0</v>
      </c>
      <c r="U1501" s="3">
        <v>0</v>
      </c>
      <c r="V1501" s="3">
        <v>0</v>
      </c>
      <c r="W1501" s="3">
        <v>0</v>
      </c>
      <c r="X1501" s="3">
        <v>0</v>
      </c>
      <c r="Y1501" s="3">
        <v>0</v>
      </c>
      <c r="Z1501" s="3">
        <v>0</v>
      </c>
      <c r="AA1501" s="3">
        <v>0</v>
      </c>
      <c r="AB1501" s="3">
        <v>0</v>
      </c>
      <c r="AC1501" s="3">
        <v>0</v>
      </c>
    </row>
    <row r="1502" spans="1:29" x14ac:dyDescent="0.35">
      <c r="A1502" s="30">
        <v>2026</v>
      </c>
      <c r="B1502" s="29">
        <v>1</v>
      </c>
      <c r="C1502" s="2" t="s">
        <v>1808</v>
      </c>
      <c r="D1502" s="2" t="s">
        <v>1809</v>
      </c>
      <c r="E1502" s="2" t="s">
        <v>1810</v>
      </c>
      <c r="F1502" s="2" t="s">
        <v>1811</v>
      </c>
      <c r="G1502" s="2" t="s">
        <v>1812</v>
      </c>
      <c r="H1502" s="3">
        <v>2</v>
      </c>
      <c r="I1502" s="3">
        <v>20</v>
      </c>
      <c r="J1502" s="3">
        <v>1</v>
      </c>
      <c r="K1502" s="3">
        <v>10</v>
      </c>
      <c r="L1502" s="3">
        <v>0</v>
      </c>
      <c r="M1502" s="3">
        <v>0</v>
      </c>
      <c r="N1502" s="3">
        <v>0</v>
      </c>
      <c r="O1502" s="3">
        <v>0</v>
      </c>
      <c r="P1502" s="3">
        <v>1</v>
      </c>
      <c r="Q1502" s="3">
        <v>10</v>
      </c>
      <c r="R1502" s="3">
        <v>0</v>
      </c>
      <c r="S1502" s="3">
        <v>0</v>
      </c>
      <c r="T1502" s="3">
        <v>0</v>
      </c>
      <c r="U1502" s="3">
        <v>0</v>
      </c>
      <c r="V1502" s="3">
        <v>0</v>
      </c>
      <c r="W1502" s="3">
        <v>0</v>
      </c>
      <c r="X1502" s="3">
        <v>0</v>
      </c>
      <c r="Y1502" s="3">
        <v>0</v>
      </c>
      <c r="Z1502" s="3">
        <v>0</v>
      </c>
      <c r="AA1502" s="3">
        <v>0</v>
      </c>
      <c r="AB1502" s="3">
        <v>0</v>
      </c>
      <c r="AC1502" s="3">
        <v>0</v>
      </c>
    </row>
    <row r="1503" spans="1:29" x14ac:dyDescent="0.35">
      <c r="A1503" s="30">
        <v>2026</v>
      </c>
      <c r="B1503" s="29">
        <v>1</v>
      </c>
      <c r="C1503" s="2" t="s">
        <v>1808</v>
      </c>
      <c r="D1503" s="2" t="s">
        <v>1809</v>
      </c>
      <c r="E1503" s="2" t="s">
        <v>1810</v>
      </c>
      <c r="F1503" s="2" t="s">
        <v>1813</v>
      </c>
      <c r="G1503" s="2" t="s">
        <v>1814</v>
      </c>
      <c r="H1503" s="3">
        <v>100</v>
      </c>
      <c r="I1503" s="3">
        <v>20</v>
      </c>
      <c r="J1503" s="3">
        <v>10.1</v>
      </c>
      <c r="K1503" s="3">
        <v>2.02</v>
      </c>
      <c r="L1503" s="3">
        <v>0</v>
      </c>
      <c r="M1503" s="3">
        <v>0</v>
      </c>
      <c r="N1503" s="3">
        <v>0</v>
      </c>
      <c r="O1503" s="3">
        <v>0</v>
      </c>
      <c r="P1503" s="3">
        <v>10.1</v>
      </c>
      <c r="Q1503" s="3">
        <v>2.02</v>
      </c>
      <c r="R1503" s="3">
        <v>0</v>
      </c>
      <c r="S1503" s="3">
        <v>0</v>
      </c>
      <c r="T1503" s="3">
        <v>0</v>
      </c>
      <c r="U1503" s="3">
        <v>0</v>
      </c>
      <c r="V1503" s="3">
        <v>0</v>
      </c>
      <c r="W1503" s="3">
        <v>0</v>
      </c>
      <c r="X1503" s="3">
        <v>0</v>
      </c>
      <c r="Y1503" s="3">
        <v>0</v>
      </c>
      <c r="Z1503" s="3">
        <v>0</v>
      </c>
      <c r="AA1503" s="3">
        <v>0</v>
      </c>
      <c r="AB1503" s="3">
        <v>0</v>
      </c>
      <c r="AC1503" s="3">
        <v>0</v>
      </c>
    </row>
    <row r="1504" spans="1:29" x14ac:dyDescent="0.35">
      <c r="A1504" s="30">
        <v>2026</v>
      </c>
      <c r="B1504" s="29">
        <v>1</v>
      </c>
      <c r="C1504" s="2" t="s">
        <v>1808</v>
      </c>
      <c r="D1504" s="2" t="s">
        <v>1809</v>
      </c>
      <c r="E1504" s="2" t="s">
        <v>1810</v>
      </c>
      <c r="F1504" s="2" t="s">
        <v>1813</v>
      </c>
      <c r="G1504" s="2" t="s">
        <v>1815</v>
      </c>
      <c r="H1504" s="3">
        <v>100</v>
      </c>
      <c r="I1504" s="3">
        <v>10</v>
      </c>
      <c r="J1504" s="3">
        <v>30</v>
      </c>
      <c r="K1504" s="3">
        <v>3</v>
      </c>
      <c r="L1504" s="3">
        <v>15</v>
      </c>
      <c r="M1504" s="3">
        <v>1.5</v>
      </c>
      <c r="N1504" s="3">
        <v>0</v>
      </c>
      <c r="O1504" s="3">
        <v>0</v>
      </c>
      <c r="P1504" s="3">
        <v>0</v>
      </c>
      <c r="Q1504" s="3">
        <v>0</v>
      </c>
      <c r="R1504" s="3">
        <v>15</v>
      </c>
      <c r="S1504" s="3">
        <v>1.5</v>
      </c>
      <c r="T1504" s="3">
        <v>15</v>
      </c>
      <c r="U1504" s="3">
        <v>1.5</v>
      </c>
      <c r="V1504" s="3">
        <v>0</v>
      </c>
      <c r="W1504" s="3">
        <v>0</v>
      </c>
      <c r="X1504" s="3">
        <v>0</v>
      </c>
      <c r="Y1504" s="3">
        <v>0</v>
      </c>
      <c r="Z1504" s="3">
        <v>0</v>
      </c>
      <c r="AA1504" s="3">
        <v>0</v>
      </c>
      <c r="AB1504" s="3">
        <v>15</v>
      </c>
      <c r="AC1504" s="3">
        <v>1.5</v>
      </c>
    </row>
    <row r="1505" spans="1:29" x14ac:dyDescent="0.35">
      <c r="A1505" s="30">
        <v>2026</v>
      </c>
      <c r="B1505" s="29">
        <v>1</v>
      </c>
      <c r="C1505" s="2" t="s">
        <v>1808</v>
      </c>
      <c r="D1505" s="2" t="s">
        <v>1809</v>
      </c>
      <c r="E1505" s="2" t="s">
        <v>1810</v>
      </c>
      <c r="F1505" s="2" t="s">
        <v>1816</v>
      </c>
      <c r="G1505" s="2" t="s">
        <v>1817</v>
      </c>
      <c r="H1505" s="3">
        <v>1</v>
      </c>
      <c r="I1505" s="3">
        <v>5</v>
      </c>
      <c r="J1505" s="3">
        <v>0.15</v>
      </c>
      <c r="K1505" s="3">
        <v>0.75</v>
      </c>
      <c r="L1505" s="3">
        <v>0</v>
      </c>
      <c r="M1505" s="3">
        <v>0</v>
      </c>
      <c r="N1505" s="3">
        <v>0</v>
      </c>
      <c r="O1505" s="3">
        <v>0</v>
      </c>
      <c r="P1505" s="3">
        <v>0</v>
      </c>
      <c r="Q1505" s="3">
        <v>0</v>
      </c>
      <c r="R1505" s="3">
        <v>0.15</v>
      </c>
      <c r="S1505" s="3">
        <v>0.75</v>
      </c>
      <c r="T1505" s="3">
        <v>0</v>
      </c>
      <c r="U1505" s="3">
        <v>0</v>
      </c>
      <c r="V1505" s="3">
        <v>0</v>
      </c>
      <c r="W1505" s="3">
        <v>0</v>
      </c>
      <c r="X1505" s="3">
        <v>0</v>
      </c>
      <c r="Y1505" s="3">
        <v>0</v>
      </c>
      <c r="Z1505" s="3">
        <v>0</v>
      </c>
      <c r="AA1505" s="3">
        <v>0</v>
      </c>
      <c r="AB1505" s="3">
        <v>0</v>
      </c>
      <c r="AC1505" s="3">
        <v>0</v>
      </c>
    </row>
    <row r="1506" spans="1:29" x14ac:dyDescent="0.35">
      <c r="A1506" s="30">
        <v>2026</v>
      </c>
      <c r="B1506" s="29">
        <v>1</v>
      </c>
      <c r="C1506" s="2" t="s">
        <v>1808</v>
      </c>
      <c r="D1506" s="2" t="s">
        <v>1809</v>
      </c>
      <c r="E1506" s="2" t="s">
        <v>1810</v>
      </c>
      <c r="F1506" s="2" t="s">
        <v>1816</v>
      </c>
      <c r="G1506" s="2" t="s">
        <v>1818</v>
      </c>
      <c r="H1506" s="3">
        <v>3</v>
      </c>
      <c r="I1506" s="3">
        <v>5</v>
      </c>
      <c r="J1506" s="3">
        <v>0</v>
      </c>
      <c r="K1506" s="3">
        <v>0</v>
      </c>
      <c r="L1506" s="3">
        <v>0</v>
      </c>
      <c r="M1506" s="3">
        <v>0</v>
      </c>
      <c r="N1506" s="3">
        <v>0</v>
      </c>
      <c r="O1506" s="3">
        <v>0</v>
      </c>
      <c r="P1506" s="3">
        <v>0</v>
      </c>
      <c r="Q1506" s="3">
        <v>0</v>
      </c>
      <c r="R1506" s="3">
        <v>0</v>
      </c>
      <c r="S1506" s="3">
        <v>0</v>
      </c>
      <c r="T1506" s="3">
        <v>0</v>
      </c>
      <c r="U1506" s="3">
        <v>0</v>
      </c>
      <c r="V1506" s="3">
        <v>0</v>
      </c>
      <c r="W1506" s="3">
        <v>0</v>
      </c>
      <c r="X1506" s="3">
        <v>0</v>
      </c>
      <c r="Y1506" s="3">
        <v>0</v>
      </c>
      <c r="Z1506" s="3">
        <v>0</v>
      </c>
      <c r="AA1506" s="3">
        <v>0</v>
      </c>
      <c r="AB1506" s="3">
        <v>0</v>
      </c>
      <c r="AC1506" s="3">
        <v>0</v>
      </c>
    </row>
    <row r="1507" spans="1:29" x14ac:dyDescent="0.35">
      <c r="A1507" s="30">
        <v>2026</v>
      </c>
      <c r="B1507" s="29">
        <v>1</v>
      </c>
      <c r="C1507" s="2" t="s">
        <v>1808</v>
      </c>
      <c r="D1507" s="2" t="s">
        <v>1809</v>
      </c>
      <c r="E1507" s="2" t="s">
        <v>1810</v>
      </c>
      <c r="F1507" s="2" t="s">
        <v>1816</v>
      </c>
      <c r="G1507" s="2" t="s">
        <v>1819</v>
      </c>
      <c r="H1507" s="3">
        <v>9</v>
      </c>
      <c r="I1507" s="3">
        <v>5</v>
      </c>
      <c r="J1507" s="3">
        <v>0</v>
      </c>
      <c r="K1507" s="3">
        <v>0</v>
      </c>
      <c r="L1507" s="3">
        <v>0</v>
      </c>
      <c r="M1507" s="3">
        <v>0</v>
      </c>
      <c r="N1507" s="3">
        <v>0</v>
      </c>
      <c r="O1507" s="3">
        <v>0</v>
      </c>
      <c r="P1507" s="3">
        <v>0</v>
      </c>
      <c r="Q1507" s="3">
        <v>0</v>
      </c>
      <c r="R1507" s="3">
        <v>0</v>
      </c>
      <c r="S1507" s="3">
        <v>0</v>
      </c>
      <c r="T1507" s="3">
        <v>0</v>
      </c>
      <c r="U1507" s="3">
        <v>0</v>
      </c>
      <c r="V1507" s="3">
        <v>0</v>
      </c>
      <c r="W1507" s="3">
        <v>0</v>
      </c>
      <c r="X1507" s="3">
        <v>0</v>
      </c>
      <c r="Y1507" s="3">
        <v>0</v>
      </c>
      <c r="Z1507" s="3">
        <v>0</v>
      </c>
      <c r="AA1507" s="3">
        <v>0</v>
      </c>
      <c r="AB1507" s="3">
        <v>0</v>
      </c>
      <c r="AC1507" s="3">
        <v>0</v>
      </c>
    </row>
    <row r="1508" spans="1:29" x14ac:dyDescent="0.35">
      <c r="A1508" s="30">
        <v>2026</v>
      </c>
      <c r="B1508" s="29">
        <v>1</v>
      </c>
      <c r="C1508" s="2" t="s">
        <v>1808</v>
      </c>
      <c r="D1508" s="2" t="s">
        <v>1809</v>
      </c>
      <c r="E1508" s="2" t="s">
        <v>1810</v>
      </c>
      <c r="F1508" s="2" t="s">
        <v>1816</v>
      </c>
      <c r="G1508" s="2" t="s">
        <v>1820</v>
      </c>
      <c r="H1508" s="3">
        <v>9</v>
      </c>
      <c r="I1508" s="3">
        <v>5</v>
      </c>
      <c r="J1508" s="3">
        <v>0</v>
      </c>
      <c r="K1508" s="3">
        <v>0</v>
      </c>
      <c r="L1508" s="3">
        <v>0</v>
      </c>
      <c r="M1508" s="3">
        <v>0</v>
      </c>
      <c r="N1508" s="3">
        <v>0</v>
      </c>
      <c r="O1508" s="3">
        <v>0</v>
      </c>
      <c r="P1508" s="3">
        <v>0</v>
      </c>
      <c r="Q1508" s="3">
        <v>0</v>
      </c>
      <c r="R1508" s="3">
        <v>0</v>
      </c>
      <c r="S1508" s="3">
        <v>0</v>
      </c>
      <c r="T1508" s="3">
        <v>0</v>
      </c>
      <c r="U1508" s="3">
        <v>0</v>
      </c>
      <c r="V1508" s="3">
        <v>0</v>
      </c>
      <c r="W1508" s="3">
        <v>0</v>
      </c>
      <c r="X1508" s="3">
        <v>0</v>
      </c>
      <c r="Y1508" s="3">
        <v>0</v>
      </c>
      <c r="Z1508" s="3">
        <v>0</v>
      </c>
      <c r="AA1508" s="3">
        <v>0</v>
      </c>
      <c r="AB1508" s="3">
        <v>0</v>
      </c>
      <c r="AC1508" s="3">
        <v>0</v>
      </c>
    </row>
    <row r="1509" spans="1:29" x14ac:dyDescent="0.35">
      <c r="A1509" s="30">
        <v>2026</v>
      </c>
      <c r="B1509" s="29">
        <v>1</v>
      </c>
      <c r="C1509" s="2" t="s">
        <v>1808</v>
      </c>
      <c r="D1509" s="2" t="s">
        <v>1809</v>
      </c>
      <c r="E1509" s="2" t="s">
        <v>1810</v>
      </c>
      <c r="F1509" s="2" t="s">
        <v>1816</v>
      </c>
      <c r="G1509" s="2" t="s">
        <v>1821</v>
      </c>
      <c r="H1509" s="3">
        <v>6</v>
      </c>
      <c r="I1509" s="3">
        <v>5</v>
      </c>
      <c r="J1509" s="3">
        <v>2</v>
      </c>
      <c r="K1509" s="3">
        <v>1.67</v>
      </c>
      <c r="L1509" s="3">
        <v>0</v>
      </c>
      <c r="M1509" s="3">
        <v>0</v>
      </c>
      <c r="N1509" s="3">
        <v>0</v>
      </c>
      <c r="O1509" s="3">
        <v>0</v>
      </c>
      <c r="P1509" s="3">
        <v>0</v>
      </c>
      <c r="Q1509" s="3">
        <v>0</v>
      </c>
      <c r="R1509" s="3">
        <v>2</v>
      </c>
      <c r="S1509" s="3">
        <v>1.67</v>
      </c>
      <c r="T1509" s="3">
        <v>0</v>
      </c>
      <c r="U1509" s="3">
        <v>0</v>
      </c>
      <c r="V1509" s="3">
        <v>0</v>
      </c>
      <c r="W1509" s="3">
        <v>0</v>
      </c>
      <c r="X1509" s="3">
        <v>0</v>
      </c>
      <c r="Y1509" s="3">
        <v>0</v>
      </c>
      <c r="Z1509" s="3">
        <v>0</v>
      </c>
      <c r="AA1509" s="3">
        <v>0</v>
      </c>
      <c r="AB1509" s="3">
        <v>0</v>
      </c>
      <c r="AC1509" s="3">
        <v>0</v>
      </c>
    </row>
    <row r="1510" spans="1:29" x14ac:dyDescent="0.35">
      <c r="A1510" s="30">
        <v>2026</v>
      </c>
      <c r="B1510" s="29">
        <v>1</v>
      </c>
      <c r="C1510" s="2" t="s">
        <v>1808</v>
      </c>
      <c r="D1510" s="2" t="s">
        <v>1809</v>
      </c>
      <c r="E1510" s="2" t="s">
        <v>1810</v>
      </c>
      <c r="F1510" s="2" t="s">
        <v>1816</v>
      </c>
      <c r="G1510" s="2" t="s">
        <v>1822</v>
      </c>
      <c r="H1510" s="3">
        <v>4</v>
      </c>
      <c r="I1510" s="3">
        <v>5</v>
      </c>
      <c r="J1510" s="3">
        <v>0</v>
      </c>
      <c r="K1510" s="3">
        <v>0</v>
      </c>
      <c r="L1510" s="3">
        <v>0</v>
      </c>
      <c r="M1510" s="3">
        <v>0</v>
      </c>
      <c r="N1510" s="3">
        <v>0</v>
      </c>
      <c r="O1510" s="3">
        <v>0</v>
      </c>
      <c r="P1510" s="3">
        <v>0</v>
      </c>
      <c r="Q1510" s="3">
        <v>0</v>
      </c>
      <c r="R1510" s="3">
        <v>0</v>
      </c>
      <c r="S1510" s="3">
        <v>0</v>
      </c>
      <c r="T1510" s="3">
        <v>0</v>
      </c>
      <c r="U1510" s="3">
        <v>0</v>
      </c>
      <c r="V1510" s="3">
        <v>0</v>
      </c>
      <c r="W1510" s="3">
        <v>0</v>
      </c>
      <c r="X1510" s="3">
        <v>0</v>
      </c>
      <c r="Y1510" s="3">
        <v>0</v>
      </c>
      <c r="Z1510" s="3">
        <v>0</v>
      </c>
      <c r="AA1510" s="3">
        <v>0</v>
      </c>
      <c r="AB1510" s="3">
        <v>0</v>
      </c>
      <c r="AC1510" s="3">
        <v>0</v>
      </c>
    </row>
    <row r="1511" spans="1:29" x14ac:dyDescent="0.35">
      <c r="A1511" s="30">
        <v>2026</v>
      </c>
      <c r="B1511" s="29">
        <v>1</v>
      </c>
      <c r="C1511" s="2" t="s">
        <v>1808</v>
      </c>
      <c r="D1511" s="2" t="s">
        <v>1809</v>
      </c>
      <c r="E1511" s="2" t="s">
        <v>1810</v>
      </c>
      <c r="F1511" s="2" t="s">
        <v>1816</v>
      </c>
      <c r="G1511" s="2" t="s">
        <v>1823</v>
      </c>
      <c r="H1511" s="3">
        <v>1</v>
      </c>
      <c r="I1511" s="3">
        <v>5</v>
      </c>
      <c r="J1511" s="3">
        <v>0</v>
      </c>
      <c r="K1511" s="3">
        <v>0</v>
      </c>
      <c r="L1511" s="3">
        <v>0</v>
      </c>
      <c r="M1511" s="3">
        <v>0</v>
      </c>
      <c r="N1511" s="3">
        <v>0</v>
      </c>
      <c r="O1511" s="3">
        <v>0</v>
      </c>
      <c r="P1511" s="3">
        <v>0</v>
      </c>
      <c r="Q1511" s="3">
        <v>0</v>
      </c>
      <c r="R1511" s="3">
        <v>0</v>
      </c>
      <c r="S1511" s="3">
        <v>0</v>
      </c>
      <c r="T1511" s="3">
        <v>0</v>
      </c>
      <c r="U1511" s="3">
        <v>0</v>
      </c>
      <c r="V1511" s="3">
        <v>0</v>
      </c>
      <c r="W1511" s="3">
        <v>0</v>
      </c>
      <c r="X1511" s="3">
        <v>0</v>
      </c>
      <c r="Y1511" s="3">
        <v>0</v>
      </c>
      <c r="Z1511" s="3">
        <v>0</v>
      </c>
      <c r="AA1511" s="3">
        <v>0</v>
      </c>
      <c r="AB1511" s="3">
        <v>0</v>
      </c>
      <c r="AC1511" s="3">
        <v>0</v>
      </c>
    </row>
    <row r="1512" spans="1:29" x14ac:dyDescent="0.35">
      <c r="A1512" s="30">
        <v>2026</v>
      </c>
      <c r="B1512" s="29">
        <v>1</v>
      </c>
      <c r="C1512" s="2" t="s">
        <v>1808</v>
      </c>
      <c r="D1512" s="2" t="s">
        <v>1809</v>
      </c>
      <c r="E1512" s="2" t="s">
        <v>1810</v>
      </c>
      <c r="F1512" s="2" t="s">
        <v>1816</v>
      </c>
      <c r="G1512" s="2" t="s">
        <v>1824</v>
      </c>
      <c r="H1512" s="3">
        <v>1</v>
      </c>
      <c r="I1512" s="3">
        <v>5</v>
      </c>
      <c r="J1512" s="3">
        <v>0.33</v>
      </c>
      <c r="K1512" s="3">
        <v>1.65</v>
      </c>
      <c r="L1512" s="3">
        <v>0</v>
      </c>
      <c r="M1512" s="3">
        <v>0</v>
      </c>
      <c r="N1512" s="3">
        <v>0</v>
      </c>
      <c r="O1512" s="3">
        <v>0</v>
      </c>
      <c r="P1512" s="3">
        <v>0</v>
      </c>
      <c r="Q1512" s="3">
        <v>0</v>
      </c>
      <c r="R1512" s="3">
        <v>0.33</v>
      </c>
      <c r="S1512" s="3">
        <v>1.65</v>
      </c>
      <c r="T1512" s="3">
        <v>0</v>
      </c>
      <c r="U1512" s="3">
        <v>0</v>
      </c>
      <c r="V1512" s="3">
        <v>0</v>
      </c>
      <c r="W1512" s="3">
        <v>0</v>
      </c>
      <c r="X1512" s="3">
        <v>0</v>
      </c>
      <c r="Y1512" s="3">
        <v>0</v>
      </c>
      <c r="Z1512" s="3">
        <v>0</v>
      </c>
      <c r="AA1512" s="3">
        <v>0</v>
      </c>
      <c r="AB1512" s="3">
        <v>0</v>
      </c>
      <c r="AC1512" s="3">
        <v>0</v>
      </c>
    </row>
    <row r="1513" spans="1:29" x14ac:dyDescent="0.35">
      <c r="A1513" s="30">
        <v>2026</v>
      </c>
      <c r="B1513" s="29">
        <v>1</v>
      </c>
      <c r="C1513" s="2" t="s">
        <v>1808</v>
      </c>
      <c r="D1513" s="2" t="s">
        <v>1809</v>
      </c>
      <c r="E1513" s="2" t="s">
        <v>1810</v>
      </c>
      <c r="F1513" s="2" t="s">
        <v>1816</v>
      </c>
      <c r="G1513" s="2" t="s">
        <v>1825</v>
      </c>
      <c r="H1513" s="3">
        <v>9</v>
      </c>
      <c r="I1513" s="3">
        <v>5</v>
      </c>
      <c r="J1513" s="3">
        <v>0</v>
      </c>
      <c r="K1513" s="3">
        <v>0</v>
      </c>
      <c r="L1513" s="3">
        <v>0</v>
      </c>
      <c r="M1513" s="3">
        <v>0</v>
      </c>
      <c r="N1513" s="3">
        <v>0</v>
      </c>
      <c r="O1513" s="3">
        <v>0</v>
      </c>
      <c r="P1513" s="3">
        <v>0</v>
      </c>
      <c r="Q1513" s="3">
        <v>0</v>
      </c>
      <c r="R1513" s="3">
        <v>0</v>
      </c>
      <c r="S1513" s="3">
        <v>0</v>
      </c>
      <c r="T1513" s="3">
        <v>0</v>
      </c>
      <c r="U1513" s="3">
        <v>0</v>
      </c>
      <c r="V1513" s="3">
        <v>0</v>
      </c>
      <c r="W1513" s="3">
        <v>0</v>
      </c>
      <c r="X1513" s="3">
        <v>0</v>
      </c>
      <c r="Y1513" s="3">
        <v>0</v>
      </c>
      <c r="Z1513" s="3">
        <v>0</v>
      </c>
      <c r="AA1513" s="3">
        <v>0</v>
      </c>
      <c r="AB1513" s="3">
        <v>0</v>
      </c>
      <c r="AC1513" s="3">
        <v>0</v>
      </c>
    </row>
    <row r="1514" spans="1:29" x14ac:dyDescent="0.35">
      <c r="A1514" s="30">
        <v>2026</v>
      </c>
      <c r="B1514" s="29">
        <v>1</v>
      </c>
      <c r="C1514" s="2" t="s">
        <v>1808</v>
      </c>
      <c r="D1514" s="2" t="s">
        <v>1809</v>
      </c>
      <c r="E1514" s="2" t="s">
        <v>1810</v>
      </c>
      <c r="F1514" s="2" t="s">
        <v>1826</v>
      </c>
      <c r="G1514" s="2" t="s">
        <v>1827</v>
      </c>
      <c r="H1514" s="3">
        <v>100</v>
      </c>
      <c r="I1514" s="3">
        <v>5</v>
      </c>
      <c r="J1514" s="3">
        <v>10</v>
      </c>
      <c r="K1514" s="3">
        <v>0.5</v>
      </c>
      <c r="L1514" s="3">
        <v>2</v>
      </c>
      <c r="M1514" s="3">
        <v>0.1</v>
      </c>
      <c r="N1514" s="3">
        <v>2</v>
      </c>
      <c r="O1514" s="3">
        <v>0.1</v>
      </c>
      <c r="P1514" s="3">
        <v>2</v>
      </c>
      <c r="Q1514" s="3">
        <v>0.1</v>
      </c>
      <c r="R1514" s="3">
        <v>4</v>
      </c>
      <c r="S1514" s="3">
        <v>0.2</v>
      </c>
      <c r="T1514" s="3">
        <v>2</v>
      </c>
      <c r="U1514" s="3">
        <v>0.1</v>
      </c>
      <c r="V1514" s="3">
        <v>0</v>
      </c>
      <c r="W1514" s="3">
        <v>0</v>
      </c>
      <c r="X1514" s="3">
        <v>0</v>
      </c>
      <c r="Y1514" s="3">
        <v>0</v>
      </c>
      <c r="Z1514" s="3">
        <v>0</v>
      </c>
      <c r="AA1514" s="3">
        <v>0</v>
      </c>
      <c r="AB1514" s="3">
        <v>2</v>
      </c>
      <c r="AC1514" s="3">
        <v>0.1</v>
      </c>
    </row>
    <row r="1515" spans="1:29" x14ac:dyDescent="0.35">
      <c r="A1515" s="30">
        <v>2026</v>
      </c>
      <c r="B1515" s="29">
        <v>1</v>
      </c>
      <c r="C1515" s="2" t="s">
        <v>3344</v>
      </c>
      <c r="D1515" s="2" t="s">
        <v>3345</v>
      </c>
      <c r="E1515" s="2" t="s">
        <v>3346</v>
      </c>
      <c r="F1515" s="2" t="s">
        <v>4511</v>
      </c>
      <c r="G1515" s="2" t="s">
        <v>4512</v>
      </c>
      <c r="H1515" s="3">
        <v>16</v>
      </c>
      <c r="I1515" s="3">
        <v>16</v>
      </c>
      <c r="J1515" s="3">
        <v>16</v>
      </c>
      <c r="K1515" s="3">
        <v>16</v>
      </c>
      <c r="L1515" s="3">
        <v>0</v>
      </c>
      <c r="M1515" s="3">
        <v>0</v>
      </c>
      <c r="N1515" s="3">
        <v>0</v>
      </c>
      <c r="O1515" s="3">
        <v>0</v>
      </c>
      <c r="P1515" s="3">
        <v>0</v>
      </c>
      <c r="Q1515" s="3">
        <v>0</v>
      </c>
      <c r="R1515" s="3">
        <v>16</v>
      </c>
      <c r="S1515" s="3">
        <v>16</v>
      </c>
      <c r="T1515" s="3">
        <v>0</v>
      </c>
      <c r="U1515" s="3">
        <v>0</v>
      </c>
      <c r="V1515" s="3">
        <v>0</v>
      </c>
      <c r="W1515" s="3">
        <v>0</v>
      </c>
      <c r="X1515" s="3">
        <v>0</v>
      </c>
      <c r="Y1515" s="3">
        <v>0</v>
      </c>
      <c r="Z1515" s="3">
        <v>0</v>
      </c>
      <c r="AA1515" s="3">
        <v>0</v>
      </c>
      <c r="AB1515" s="3">
        <v>0</v>
      </c>
      <c r="AC1515" s="3">
        <v>0</v>
      </c>
    </row>
    <row r="1516" spans="1:29" x14ac:dyDescent="0.35">
      <c r="A1516" s="30">
        <v>2026</v>
      </c>
      <c r="B1516" s="29">
        <v>1</v>
      </c>
      <c r="C1516" s="2" t="s">
        <v>3344</v>
      </c>
      <c r="D1516" s="2" t="s">
        <v>3345</v>
      </c>
      <c r="E1516" s="2" t="s">
        <v>3346</v>
      </c>
      <c r="F1516" s="2" t="s">
        <v>4513</v>
      </c>
      <c r="G1516" s="2" t="s">
        <v>4514</v>
      </c>
      <c r="H1516" s="3">
        <v>37581</v>
      </c>
      <c r="I1516" s="3">
        <v>41</v>
      </c>
      <c r="J1516" s="3">
        <v>3600</v>
      </c>
      <c r="K1516" s="3">
        <v>3.93</v>
      </c>
      <c r="L1516" s="3">
        <v>0</v>
      </c>
      <c r="M1516" s="3">
        <v>0</v>
      </c>
      <c r="N1516" s="3">
        <v>0</v>
      </c>
      <c r="O1516" s="3">
        <v>0</v>
      </c>
      <c r="P1516" s="3">
        <v>0</v>
      </c>
      <c r="Q1516" s="3">
        <v>0</v>
      </c>
      <c r="R1516" s="3">
        <v>3600</v>
      </c>
      <c r="S1516" s="3">
        <v>3.93</v>
      </c>
      <c r="T1516" s="3">
        <v>0</v>
      </c>
      <c r="U1516" s="3">
        <v>0</v>
      </c>
      <c r="V1516" s="3">
        <v>0</v>
      </c>
      <c r="W1516" s="3">
        <v>0</v>
      </c>
      <c r="X1516" s="3">
        <v>0</v>
      </c>
      <c r="Y1516" s="3">
        <v>0</v>
      </c>
      <c r="Z1516" s="3">
        <v>0</v>
      </c>
      <c r="AA1516" s="3">
        <v>0</v>
      </c>
      <c r="AB1516" s="3">
        <v>0</v>
      </c>
      <c r="AC1516" s="3">
        <v>0</v>
      </c>
    </row>
    <row r="1517" spans="1:29" x14ac:dyDescent="0.35">
      <c r="A1517" s="30">
        <v>2026</v>
      </c>
      <c r="B1517" s="29">
        <v>1</v>
      </c>
      <c r="C1517" s="2" t="s">
        <v>3344</v>
      </c>
      <c r="D1517" s="2" t="s">
        <v>3345</v>
      </c>
      <c r="E1517" s="2" t="s">
        <v>3346</v>
      </c>
      <c r="F1517" s="2" t="s">
        <v>4515</v>
      </c>
      <c r="G1517" s="2" t="s">
        <v>4516</v>
      </c>
      <c r="H1517" s="3">
        <v>96</v>
      </c>
      <c r="I1517" s="3">
        <v>3</v>
      </c>
      <c r="J1517" s="3">
        <v>0</v>
      </c>
      <c r="K1517" s="3">
        <v>0</v>
      </c>
      <c r="L1517" s="3">
        <v>0</v>
      </c>
      <c r="M1517" s="3">
        <v>0</v>
      </c>
      <c r="N1517" s="3">
        <v>0</v>
      </c>
      <c r="O1517" s="3">
        <v>0</v>
      </c>
      <c r="P1517" s="3">
        <v>0</v>
      </c>
      <c r="Q1517" s="3">
        <v>0</v>
      </c>
      <c r="R1517" s="3">
        <v>0</v>
      </c>
      <c r="S1517" s="3">
        <v>0</v>
      </c>
      <c r="T1517" s="3">
        <v>0</v>
      </c>
      <c r="U1517" s="3">
        <v>0</v>
      </c>
      <c r="V1517" s="3">
        <v>0</v>
      </c>
      <c r="W1517" s="3">
        <v>0</v>
      </c>
      <c r="X1517" s="3">
        <v>0</v>
      </c>
      <c r="Y1517" s="3">
        <v>0</v>
      </c>
      <c r="Z1517" s="3">
        <v>0</v>
      </c>
      <c r="AA1517" s="3">
        <v>0</v>
      </c>
      <c r="AB1517" s="3">
        <v>0</v>
      </c>
      <c r="AC1517" s="3">
        <v>0</v>
      </c>
    </row>
    <row r="1518" spans="1:29" x14ac:dyDescent="0.35">
      <c r="A1518" s="30">
        <v>2026</v>
      </c>
      <c r="B1518" s="29">
        <v>1</v>
      </c>
      <c r="C1518" s="2" t="s">
        <v>3344</v>
      </c>
      <c r="D1518" s="2" t="s">
        <v>3345</v>
      </c>
      <c r="E1518" s="2" t="s">
        <v>3346</v>
      </c>
      <c r="F1518" s="2" t="s">
        <v>4517</v>
      </c>
      <c r="G1518" s="2" t="s">
        <v>4518</v>
      </c>
      <c r="H1518" s="3">
        <v>16</v>
      </c>
      <c r="I1518" s="3">
        <v>3</v>
      </c>
      <c r="J1518" s="3">
        <v>0</v>
      </c>
      <c r="K1518" s="3">
        <v>0</v>
      </c>
      <c r="L1518" s="3">
        <v>0</v>
      </c>
      <c r="M1518" s="3">
        <v>0</v>
      </c>
      <c r="N1518" s="3">
        <v>0</v>
      </c>
      <c r="O1518" s="3">
        <v>0</v>
      </c>
      <c r="P1518" s="3">
        <v>0</v>
      </c>
      <c r="Q1518" s="3">
        <v>0</v>
      </c>
      <c r="R1518" s="3">
        <v>0</v>
      </c>
      <c r="S1518" s="3">
        <v>0</v>
      </c>
      <c r="T1518" s="3">
        <v>0</v>
      </c>
      <c r="U1518" s="3">
        <v>0</v>
      </c>
      <c r="V1518" s="3">
        <v>0</v>
      </c>
      <c r="W1518" s="3">
        <v>0</v>
      </c>
      <c r="X1518" s="3">
        <v>0</v>
      </c>
      <c r="Y1518" s="3">
        <v>0</v>
      </c>
      <c r="Z1518" s="3">
        <v>0</v>
      </c>
      <c r="AA1518" s="3">
        <v>0</v>
      </c>
      <c r="AB1518" s="3">
        <v>0</v>
      </c>
      <c r="AC1518" s="3">
        <v>0</v>
      </c>
    </row>
    <row r="1519" spans="1:29" x14ac:dyDescent="0.35">
      <c r="A1519" s="30">
        <v>2026</v>
      </c>
      <c r="B1519" s="29">
        <v>1</v>
      </c>
      <c r="C1519" s="2" t="s">
        <v>3344</v>
      </c>
      <c r="D1519" s="2" t="s">
        <v>3345</v>
      </c>
      <c r="E1519" s="2" t="s">
        <v>3346</v>
      </c>
      <c r="F1519" s="2" t="s">
        <v>4519</v>
      </c>
      <c r="G1519" s="2" t="s">
        <v>4520</v>
      </c>
      <c r="H1519" s="3">
        <v>16</v>
      </c>
      <c r="I1519" s="3">
        <v>21</v>
      </c>
      <c r="J1519" s="3">
        <v>2</v>
      </c>
      <c r="K1519" s="3">
        <v>2.63</v>
      </c>
      <c r="L1519" s="3">
        <v>0</v>
      </c>
      <c r="M1519" s="3">
        <v>0</v>
      </c>
      <c r="N1519" s="3">
        <v>0</v>
      </c>
      <c r="O1519" s="3">
        <v>0</v>
      </c>
      <c r="P1519" s="3">
        <v>0</v>
      </c>
      <c r="Q1519" s="3">
        <v>0</v>
      </c>
      <c r="R1519" s="3">
        <v>2</v>
      </c>
      <c r="S1519" s="3">
        <v>2.63</v>
      </c>
      <c r="T1519" s="3">
        <v>0</v>
      </c>
      <c r="U1519" s="3">
        <v>0</v>
      </c>
      <c r="V1519" s="3">
        <v>0</v>
      </c>
      <c r="W1519" s="3">
        <v>0</v>
      </c>
      <c r="X1519" s="3">
        <v>0</v>
      </c>
      <c r="Y1519" s="3">
        <v>0</v>
      </c>
      <c r="Z1519" s="3">
        <v>0</v>
      </c>
      <c r="AA1519" s="3">
        <v>0</v>
      </c>
      <c r="AB1519" s="3">
        <v>0</v>
      </c>
      <c r="AC1519" s="3">
        <v>0</v>
      </c>
    </row>
    <row r="1520" spans="1:29" x14ac:dyDescent="0.35">
      <c r="A1520" s="30">
        <v>2026</v>
      </c>
      <c r="B1520" s="29">
        <v>1</v>
      </c>
      <c r="C1520" s="2" t="s">
        <v>3344</v>
      </c>
      <c r="D1520" s="2" t="s">
        <v>3345</v>
      </c>
      <c r="E1520" s="2" t="s">
        <v>3346</v>
      </c>
      <c r="F1520" s="2" t="s">
        <v>4521</v>
      </c>
      <c r="G1520" s="2" t="s">
        <v>4522</v>
      </c>
      <c r="H1520" s="3">
        <v>1883</v>
      </c>
      <c r="I1520" s="3">
        <v>2</v>
      </c>
      <c r="J1520" s="3">
        <v>981</v>
      </c>
      <c r="K1520" s="3">
        <v>1.04</v>
      </c>
      <c r="L1520" s="3">
        <v>0</v>
      </c>
      <c r="M1520" s="3">
        <v>0</v>
      </c>
      <c r="N1520" s="3">
        <v>0</v>
      </c>
      <c r="O1520" s="3">
        <v>0</v>
      </c>
      <c r="P1520" s="3">
        <v>0</v>
      </c>
      <c r="Q1520" s="3">
        <v>0</v>
      </c>
      <c r="R1520" s="3">
        <v>981</v>
      </c>
      <c r="S1520" s="3">
        <v>1.04</v>
      </c>
      <c r="T1520" s="3">
        <v>0</v>
      </c>
      <c r="U1520" s="3">
        <v>0</v>
      </c>
      <c r="V1520" s="3">
        <v>0</v>
      </c>
      <c r="W1520" s="3">
        <v>0</v>
      </c>
      <c r="X1520" s="3">
        <v>0</v>
      </c>
      <c r="Y1520" s="3">
        <v>0</v>
      </c>
      <c r="Z1520" s="3">
        <v>0</v>
      </c>
      <c r="AA1520" s="3">
        <v>0</v>
      </c>
      <c r="AB1520" s="3">
        <v>0</v>
      </c>
      <c r="AC1520" s="3">
        <v>0</v>
      </c>
    </row>
    <row r="1521" spans="1:29" x14ac:dyDescent="0.35">
      <c r="A1521" s="30">
        <v>2026</v>
      </c>
      <c r="B1521" s="29">
        <v>1</v>
      </c>
      <c r="C1521" s="2" t="s">
        <v>3344</v>
      </c>
      <c r="D1521" s="2" t="s">
        <v>3345</v>
      </c>
      <c r="E1521" s="2" t="s">
        <v>3346</v>
      </c>
      <c r="F1521" s="2" t="s">
        <v>4523</v>
      </c>
      <c r="G1521" s="2" t="s">
        <v>4524</v>
      </c>
      <c r="H1521" s="3">
        <v>16</v>
      </c>
      <c r="I1521" s="3">
        <v>8</v>
      </c>
      <c r="J1521" s="3">
        <v>0</v>
      </c>
      <c r="K1521" s="3">
        <v>0</v>
      </c>
      <c r="L1521" s="3">
        <v>0</v>
      </c>
      <c r="M1521" s="3">
        <v>0</v>
      </c>
      <c r="N1521" s="3">
        <v>0</v>
      </c>
      <c r="O1521" s="3">
        <v>0</v>
      </c>
      <c r="P1521" s="3">
        <v>0</v>
      </c>
      <c r="Q1521" s="3">
        <v>0</v>
      </c>
      <c r="R1521" s="3">
        <v>0</v>
      </c>
      <c r="S1521" s="3">
        <v>0</v>
      </c>
      <c r="T1521" s="3">
        <v>0</v>
      </c>
      <c r="U1521" s="3">
        <v>0</v>
      </c>
      <c r="V1521" s="3">
        <v>0</v>
      </c>
      <c r="W1521" s="3">
        <v>0</v>
      </c>
      <c r="X1521" s="3">
        <v>0</v>
      </c>
      <c r="Y1521" s="3">
        <v>0</v>
      </c>
      <c r="Z1521" s="3">
        <v>0</v>
      </c>
      <c r="AA1521" s="3">
        <v>0</v>
      </c>
      <c r="AB1521" s="3">
        <v>0</v>
      </c>
      <c r="AC1521" s="3">
        <v>0</v>
      </c>
    </row>
    <row r="1522" spans="1:29" x14ac:dyDescent="0.35">
      <c r="A1522" s="30">
        <v>2026</v>
      </c>
      <c r="B1522" s="29">
        <v>1</v>
      </c>
      <c r="C1522" s="2" t="s">
        <v>3344</v>
      </c>
      <c r="D1522" s="2" t="s">
        <v>3345</v>
      </c>
      <c r="E1522" s="2" t="s">
        <v>3346</v>
      </c>
      <c r="F1522" s="2" t="s">
        <v>4525</v>
      </c>
      <c r="G1522" s="2" t="s">
        <v>4526</v>
      </c>
      <c r="H1522" s="3">
        <v>7</v>
      </c>
      <c r="I1522" s="3">
        <v>4</v>
      </c>
      <c r="J1522" s="3">
        <v>0</v>
      </c>
      <c r="K1522" s="3">
        <v>0</v>
      </c>
      <c r="L1522" s="3">
        <v>0</v>
      </c>
      <c r="M1522" s="3">
        <v>0</v>
      </c>
      <c r="N1522" s="3">
        <v>0</v>
      </c>
      <c r="O1522" s="3">
        <v>0</v>
      </c>
      <c r="P1522" s="3">
        <v>0</v>
      </c>
      <c r="Q1522" s="3">
        <v>0</v>
      </c>
      <c r="R1522" s="3">
        <v>0</v>
      </c>
      <c r="S1522" s="3">
        <v>0</v>
      </c>
      <c r="T1522" s="3">
        <v>0</v>
      </c>
      <c r="U1522" s="3">
        <v>0</v>
      </c>
      <c r="V1522" s="3">
        <v>0</v>
      </c>
      <c r="W1522" s="3">
        <v>0</v>
      </c>
      <c r="X1522" s="3">
        <v>0</v>
      </c>
      <c r="Y1522" s="3">
        <v>0</v>
      </c>
      <c r="Z1522" s="3">
        <v>0</v>
      </c>
      <c r="AA1522" s="3">
        <v>0</v>
      </c>
      <c r="AB1522" s="3">
        <v>0</v>
      </c>
      <c r="AC1522" s="3">
        <v>0</v>
      </c>
    </row>
    <row r="1523" spans="1:29" x14ac:dyDescent="0.35">
      <c r="A1523" s="30">
        <v>2026</v>
      </c>
      <c r="B1523" s="29">
        <v>1</v>
      </c>
      <c r="C1523" s="2" t="s">
        <v>3344</v>
      </c>
      <c r="D1523" s="2" t="s">
        <v>3345</v>
      </c>
      <c r="E1523" s="2" t="s">
        <v>3346</v>
      </c>
      <c r="F1523" s="2" t="s">
        <v>4527</v>
      </c>
      <c r="G1523" s="2" t="s">
        <v>4528</v>
      </c>
      <c r="H1523" s="3">
        <v>16</v>
      </c>
      <c r="I1523" s="3">
        <v>2</v>
      </c>
      <c r="J1523" s="3">
        <v>16</v>
      </c>
      <c r="K1523" s="3">
        <v>2</v>
      </c>
      <c r="L1523" s="3">
        <v>0</v>
      </c>
      <c r="M1523" s="3">
        <v>0</v>
      </c>
      <c r="N1523" s="3">
        <v>0</v>
      </c>
      <c r="O1523" s="3">
        <v>0</v>
      </c>
      <c r="P1523" s="3">
        <v>0</v>
      </c>
      <c r="Q1523" s="3">
        <v>0</v>
      </c>
      <c r="R1523" s="3">
        <v>16</v>
      </c>
      <c r="S1523" s="3">
        <v>2</v>
      </c>
      <c r="T1523" s="3">
        <v>0</v>
      </c>
      <c r="U1523" s="3">
        <v>0</v>
      </c>
      <c r="V1523" s="3">
        <v>0</v>
      </c>
      <c r="W1523" s="3">
        <v>0</v>
      </c>
      <c r="X1523" s="3">
        <v>0</v>
      </c>
      <c r="Y1523" s="3">
        <v>0</v>
      </c>
      <c r="Z1523" s="3">
        <v>0</v>
      </c>
      <c r="AA1523" s="3">
        <v>0</v>
      </c>
      <c r="AB1523" s="3">
        <v>0</v>
      </c>
      <c r="AC1523" s="3">
        <v>0</v>
      </c>
    </row>
    <row r="1524" spans="1:29" x14ac:dyDescent="0.35">
      <c r="A1524" s="30">
        <v>2026</v>
      </c>
      <c r="B1524" s="29">
        <v>1</v>
      </c>
      <c r="C1524" s="2" t="s">
        <v>1828</v>
      </c>
      <c r="D1524" s="2" t="s">
        <v>1829</v>
      </c>
      <c r="E1524" s="2" t="s">
        <v>1830</v>
      </c>
      <c r="F1524" s="2" t="s">
        <v>1831</v>
      </c>
      <c r="G1524" s="2" t="s">
        <v>1832</v>
      </c>
      <c r="H1524" s="3">
        <v>360</v>
      </c>
      <c r="I1524" s="3">
        <v>1</v>
      </c>
      <c r="J1524" s="3">
        <v>123</v>
      </c>
      <c r="K1524" s="3">
        <v>0.34</v>
      </c>
      <c r="L1524" s="3">
        <v>20</v>
      </c>
      <c r="M1524" s="3">
        <v>0.06</v>
      </c>
      <c r="N1524" s="3">
        <v>31</v>
      </c>
      <c r="O1524" s="3">
        <v>0.09</v>
      </c>
      <c r="P1524" s="3">
        <v>31</v>
      </c>
      <c r="Q1524" s="3">
        <v>0.09</v>
      </c>
      <c r="R1524" s="3">
        <v>41</v>
      </c>
      <c r="S1524" s="3">
        <v>0.11</v>
      </c>
      <c r="T1524" s="3">
        <v>12</v>
      </c>
      <c r="U1524" s="3">
        <v>0.03</v>
      </c>
      <c r="V1524" s="3">
        <v>0</v>
      </c>
      <c r="W1524" s="3">
        <v>0</v>
      </c>
      <c r="X1524" s="3">
        <v>0</v>
      </c>
      <c r="Y1524" s="3">
        <v>0</v>
      </c>
      <c r="Z1524" s="3">
        <v>0</v>
      </c>
      <c r="AA1524" s="3">
        <v>0</v>
      </c>
      <c r="AB1524" s="3">
        <v>12</v>
      </c>
      <c r="AC1524" s="3">
        <v>0.03</v>
      </c>
    </row>
    <row r="1525" spans="1:29" x14ac:dyDescent="0.35">
      <c r="A1525" s="30">
        <v>2026</v>
      </c>
      <c r="B1525" s="29">
        <v>1</v>
      </c>
      <c r="C1525" s="2" t="s">
        <v>1828</v>
      </c>
      <c r="D1525" s="2" t="s">
        <v>1829</v>
      </c>
      <c r="E1525" s="2" t="s">
        <v>1830</v>
      </c>
      <c r="F1525" s="2" t="s">
        <v>1833</v>
      </c>
      <c r="G1525" s="2" t="s">
        <v>1834</v>
      </c>
      <c r="H1525" s="3">
        <v>100</v>
      </c>
      <c r="I1525" s="3">
        <v>2</v>
      </c>
      <c r="J1525" s="3">
        <v>80</v>
      </c>
      <c r="K1525" s="3">
        <v>1.6</v>
      </c>
      <c r="L1525" s="3">
        <v>0</v>
      </c>
      <c r="M1525" s="3">
        <v>0</v>
      </c>
      <c r="N1525" s="3">
        <v>0</v>
      </c>
      <c r="O1525" s="3">
        <v>0</v>
      </c>
      <c r="P1525" s="3">
        <v>0</v>
      </c>
      <c r="Q1525" s="3">
        <v>0</v>
      </c>
      <c r="R1525" s="3">
        <v>80</v>
      </c>
      <c r="S1525" s="3">
        <v>1.6</v>
      </c>
      <c r="T1525" s="3">
        <v>0</v>
      </c>
      <c r="U1525" s="3">
        <v>0</v>
      </c>
      <c r="V1525" s="3">
        <v>0</v>
      </c>
      <c r="W1525" s="3">
        <v>0</v>
      </c>
      <c r="X1525" s="3">
        <v>0</v>
      </c>
      <c r="Y1525" s="3">
        <v>0</v>
      </c>
      <c r="Z1525" s="3">
        <v>0</v>
      </c>
      <c r="AA1525" s="3">
        <v>0</v>
      </c>
      <c r="AB1525" s="3">
        <v>0</v>
      </c>
      <c r="AC1525" s="3">
        <v>0</v>
      </c>
    </row>
    <row r="1526" spans="1:29" x14ac:dyDescent="0.35">
      <c r="A1526" s="30">
        <v>2026</v>
      </c>
      <c r="B1526" s="29">
        <v>1</v>
      </c>
      <c r="C1526" s="2" t="s">
        <v>1828</v>
      </c>
      <c r="D1526" s="2" t="s">
        <v>1829</v>
      </c>
      <c r="E1526" s="2" t="s">
        <v>1830</v>
      </c>
      <c r="F1526" s="2" t="s">
        <v>1833</v>
      </c>
      <c r="G1526" s="2" t="s">
        <v>1835</v>
      </c>
      <c r="H1526" s="3">
        <v>100</v>
      </c>
      <c r="I1526" s="3">
        <v>1</v>
      </c>
      <c r="J1526" s="3">
        <v>46</v>
      </c>
      <c r="K1526" s="3">
        <v>0.46</v>
      </c>
      <c r="L1526" s="3">
        <v>0</v>
      </c>
      <c r="M1526" s="3">
        <v>0</v>
      </c>
      <c r="N1526" s="3">
        <v>0</v>
      </c>
      <c r="O1526" s="3">
        <v>0</v>
      </c>
      <c r="P1526" s="3">
        <v>0</v>
      </c>
      <c r="Q1526" s="3">
        <v>0</v>
      </c>
      <c r="R1526" s="3">
        <v>46</v>
      </c>
      <c r="S1526" s="3">
        <v>0.46</v>
      </c>
      <c r="T1526" s="3">
        <v>0</v>
      </c>
      <c r="U1526" s="3">
        <v>0</v>
      </c>
      <c r="V1526" s="3">
        <v>0</v>
      </c>
      <c r="W1526" s="3">
        <v>0</v>
      </c>
      <c r="X1526" s="3">
        <v>0</v>
      </c>
      <c r="Y1526" s="3">
        <v>0</v>
      </c>
      <c r="Z1526" s="3">
        <v>0</v>
      </c>
      <c r="AA1526" s="3">
        <v>0</v>
      </c>
      <c r="AB1526" s="3">
        <v>0</v>
      </c>
      <c r="AC1526" s="3">
        <v>0</v>
      </c>
    </row>
    <row r="1527" spans="1:29" x14ac:dyDescent="0.35">
      <c r="A1527" s="30">
        <v>2026</v>
      </c>
      <c r="B1527" s="29">
        <v>1</v>
      </c>
      <c r="C1527" s="2" t="s">
        <v>1828</v>
      </c>
      <c r="D1527" s="2" t="s">
        <v>1829</v>
      </c>
      <c r="E1527" s="2" t="s">
        <v>1830</v>
      </c>
      <c r="F1527" s="2" t="s">
        <v>1836</v>
      </c>
      <c r="G1527" s="2" t="s">
        <v>1837</v>
      </c>
      <c r="H1527" s="3">
        <v>1</v>
      </c>
      <c r="I1527" s="3">
        <v>1</v>
      </c>
      <c r="J1527" s="3">
        <v>1</v>
      </c>
      <c r="K1527" s="3">
        <v>1</v>
      </c>
      <c r="L1527" s="3">
        <v>0</v>
      </c>
      <c r="M1527" s="3">
        <v>0</v>
      </c>
      <c r="N1527" s="3">
        <v>0</v>
      </c>
      <c r="O1527" s="3">
        <v>0</v>
      </c>
      <c r="P1527" s="3">
        <v>0</v>
      </c>
      <c r="Q1527" s="3">
        <v>0</v>
      </c>
      <c r="R1527" s="3">
        <v>1</v>
      </c>
      <c r="S1527" s="3">
        <v>1</v>
      </c>
      <c r="T1527" s="3">
        <v>0</v>
      </c>
      <c r="U1527" s="3">
        <v>0</v>
      </c>
      <c r="V1527" s="3">
        <v>0</v>
      </c>
      <c r="W1527" s="3">
        <v>0</v>
      </c>
      <c r="X1527" s="3">
        <v>0</v>
      </c>
      <c r="Y1527" s="3">
        <v>0</v>
      </c>
      <c r="Z1527" s="3">
        <v>0</v>
      </c>
      <c r="AA1527" s="3">
        <v>0</v>
      </c>
      <c r="AB1527" s="3">
        <v>0</v>
      </c>
      <c r="AC1527" s="3">
        <v>0</v>
      </c>
    </row>
    <row r="1528" spans="1:29" x14ac:dyDescent="0.35">
      <c r="A1528" s="30">
        <v>2026</v>
      </c>
      <c r="B1528" s="29">
        <v>1</v>
      </c>
      <c r="C1528" s="2" t="s">
        <v>1828</v>
      </c>
      <c r="D1528" s="2" t="s">
        <v>1829</v>
      </c>
      <c r="E1528" s="2" t="s">
        <v>1830</v>
      </c>
      <c r="F1528" s="2" t="s">
        <v>1836</v>
      </c>
      <c r="G1528" s="2" t="s">
        <v>1838</v>
      </c>
      <c r="H1528" s="3">
        <v>1</v>
      </c>
      <c r="I1528" s="3">
        <v>1</v>
      </c>
      <c r="J1528" s="3">
        <v>1</v>
      </c>
      <c r="K1528" s="3">
        <v>1</v>
      </c>
      <c r="L1528" s="3">
        <v>0</v>
      </c>
      <c r="M1528" s="3">
        <v>0</v>
      </c>
      <c r="N1528" s="3">
        <v>0</v>
      </c>
      <c r="O1528" s="3">
        <v>0</v>
      </c>
      <c r="P1528" s="3">
        <v>0</v>
      </c>
      <c r="Q1528" s="3">
        <v>0</v>
      </c>
      <c r="R1528" s="3">
        <v>1</v>
      </c>
      <c r="S1528" s="3">
        <v>1</v>
      </c>
      <c r="T1528" s="3">
        <v>0</v>
      </c>
      <c r="U1528" s="3">
        <v>0</v>
      </c>
      <c r="V1528" s="3">
        <v>0</v>
      </c>
      <c r="W1528" s="3">
        <v>0</v>
      </c>
      <c r="X1528" s="3">
        <v>0</v>
      </c>
      <c r="Y1528" s="3">
        <v>0</v>
      </c>
      <c r="Z1528" s="3">
        <v>0</v>
      </c>
      <c r="AA1528" s="3">
        <v>0</v>
      </c>
      <c r="AB1528" s="3">
        <v>0</v>
      </c>
      <c r="AC1528" s="3">
        <v>0</v>
      </c>
    </row>
    <row r="1529" spans="1:29" x14ac:dyDescent="0.35">
      <c r="A1529" s="30">
        <v>2026</v>
      </c>
      <c r="B1529" s="29">
        <v>1</v>
      </c>
      <c r="C1529" s="2" t="s">
        <v>1828</v>
      </c>
      <c r="D1529" s="2" t="s">
        <v>1829</v>
      </c>
      <c r="E1529" s="2" t="s">
        <v>1830</v>
      </c>
      <c r="F1529" s="2" t="s">
        <v>1839</v>
      </c>
      <c r="G1529" s="2" t="s">
        <v>1840</v>
      </c>
      <c r="H1529" s="3">
        <v>100</v>
      </c>
      <c r="I1529" s="3">
        <v>90</v>
      </c>
      <c r="J1529" s="3">
        <v>25.48</v>
      </c>
      <c r="K1529" s="3">
        <v>22.93</v>
      </c>
      <c r="L1529" s="3">
        <v>0</v>
      </c>
      <c r="M1529" s="3">
        <v>0</v>
      </c>
      <c r="N1529" s="3">
        <v>0</v>
      </c>
      <c r="O1529" s="3">
        <v>0</v>
      </c>
      <c r="P1529" s="3">
        <v>0</v>
      </c>
      <c r="Q1529" s="3">
        <v>0</v>
      </c>
      <c r="R1529" s="3">
        <v>25.48</v>
      </c>
      <c r="S1529" s="3">
        <v>22.93</v>
      </c>
      <c r="T1529" s="3">
        <v>0</v>
      </c>
      <c r="U1529" s="3">
        <v>0</v>
      </c>
      <c r="V1529" s="3">
        <v>0</v>
      </c>
      <c r="W1529" s="3">
        <v>0</v>
      </c>
      <c r="X1529" s="3">
        <v>0</v>
      </c>
      <c r="Y1529" s="3">
        <v>0</v>
      </c>
      <c r="Z1529" s="3">
        <v>0</v>
      </c>
      <c r="AA1529" s="3">
        <v>0</v>
      </c>
      <c r="AB1529" s="3">
        <v>0</v>
      </c>
      <c r="AC1529" s="3">
        <v>0</v>
      </c>
    </row>
    <row r="1530" spans="1:29" x14ac:dyDescent="0.35">
      <c r="A1530" s="30">
        <v>2026</v>
      </c>
      <c r="B1530" s="29">
        <v>1</v>
      </c>
      <c r="C1530" s="2" t="s">
        <v>1828</v>
      </c>
      <c r="D1530" s="2" t="s">
        <v>1829</v>
      </c>
      <c r="E1530" s="2" t="s">
        <v>1830</v>
      </c>
      <c r="F1530" s="2" t="s">
        <v>1831</v>
      </c>
      <c r="G1530" s="2" t="s">
        <v>1841</v>
      </c>
      <c r="H1530" s="3">
        <v>5</v>
      </c>
      <c r="I1530" s="3">
        <v>1</v>
      </c>
      <c r="J1530" s="3">
        <v>1</v>
      </c>
      <c r="K1530" s="3">
        <v>0.2</v>
      </c>
      <c r="L1530" s="3">
        <v>0</v>
      </c>
      <c r="M1530" s="3">
        <v>0</v>
      </c>
      <c r="N1530" s="3">
        <v>0.5</v>
      </c>
      <c r="O1530" s="3">
        <v>0.1</v>
      </c>
      <c r="P1530" s="3">
        <v>0</v>
      </c>
      <c r="Q1530" s="3">
        <v>0</v>
      </c>
      <c r="R1530" s="3">
        <v>0.5</v>
      </c>
      <c r="S1530" s="3">
        <v>0.1</v>
      </c>
      <c r="T1530" s="3">
        <v>0</v>
      </c>
      <c r="U1530" s="3">
        <v>0</v>
      </c>
      <c r="V1530" s="3">
        <v>0</v>
      </c>
      <c r="W1530" s="3">
        <v>0</v>
      </c>
      <c r="X1530" s="3">
        <v>0</v>
      </c>
      <c r="Y1530" s="3">
        <v>0</v>
      </c>
      <c r="Z1530" s="3">
        <v>0</v>
      </c>
      <c r="AA1530" s="3">
        <v>0</v>
      </c>
      <c r="AB1530" s="3">
        <v>0</v>
      </c>
      <c r="AC1530" s="3">
        <v>0</v>
      </c>
    </row>
    <row r="1531" spans="1:29" x14ac:dyDescent="0.35">
      <c r="A1531" s="30">
        <v>2026</v>
      </c>
      <c r="B1531" s="29">
        <v>1</v>
      </c>
      <c r="C1531" s="2" t="s">
        <v>1828</v>
      </c>
      <c r="D1531" s="2" t="s">
        <v>1829</v>
      </c>
      <c r="E1531" s="2" t="s">
        <v>1830</v>
      </c>
      <c r="F1531" s="2" t="s">
        <v>1833</v>
      </c>
      <c r="G1531" s="2" t="s">
        <v>1842</v>
      </c>
      <c r="H1531" s="3">
        <v>25</v>
      </c>
      <c r="I1531" s="3">
        <v>3</v>
      </c>
      <c r="J1531" s="3">
        <v>25</v>
      </c>
      <c r="K1531" s="3">
        <v>3</v>
      </c>
      <c r="L1531" s="3">
        <v>0</v>
      </c>
      <c r="M1531" s="3">
        <v>0</v>
      </c>
      <c r="N1531" s="3">
        <v>0</v>
      </c>
      <c r="O1531" s="3">
        <v>0</v>
      </c>
      <c r="P1531" s="3">
        <v>0</v>
      </c>
      <c r="Q1531" s="3">
        <v>0</v>
      </c>
      <c r="R1531" s="3">
        <v>25</v>
      </c>
      <c r="S1531" s="3">
        <v>3</v>
      </c>
      <c r="T1531" s="3">
        <v>0</v>
      </c>
      <c r="U1531" s="3">
        <v>0</v>
      </c>
      <c r="V1531" s="3">
        <v>0</v>
      </c>
      <c r="W1531" s="3">
        <v>0</v>
      </c>
      <c r="X1531" s="3">
        <v>0</v>
      </c>
      <c r="Y1531" s="3">
        <v>0</v>
      </c>
      <c r="Z1531" s="3">
        <v>0</v>
      </c>
      <c r="AA1531" s="3">
        <v>0</v>
      </c>
      <c r="AB1531" s="3">
        <v>0</v>
      </c>
      <c r="AC1531" s="3">
        <v>0</v>
      </c>
    </row>
    <row r="1532" spans="1:29" x14ac:dyDescent="0.35">
      <c r="A1532" s="30">
        <v>2026</v>
      </c>
      <c r="B1532" s="29">
        <v>1</v>
      </c>
      <c r="C1532" s="2" t="s">
        <v>1843</v>
      </c>
      <c r="D1532" s="2" t="s">
        <v>1844</v>
      </c>
      <c r="E1532" s="2" t="s">
        <v>1845</v>
      </c>
      <c r="F1532" s="2" t="s">
        <v>1846</v>
      </c>
      <c r="G1532" s="2" t="s">
        <v>1847</v>
      </c>
      <c r="H1532" s="3">
        <v>25</v>
      </c>
      <c r="I1532" s="3">
        <v>50</v>
      </c>
      <c r="J1532" s="3">
        <v>7</v>
      </c>
      <c r="K1532" s="3">
        <v>14</v>
      </c>
      <c r="L1532" s="3">
        <v>2</v>
      </c>
      <c r="M1532" s="3">
        <v>4</v>
      </c>
      <c r="N1532" s="3">
        <v>2</v>
      </c>
      <c r="O1532" s="3">
        <v>4</v>
      </c>
      <c r="P1532" s="3">
        <v>2</v>
      </c>
      <c r="Q1532" s="3">
        <v>4</v>
      </c>
      <c r="R1532" s="3">
        <v>1</v>
      </c>
      <c r="S1532" s="3">
        <v>2</v>
      </c>
      <c r="T1532" s="3">
        <v>5</v>
      </c>
      <c r="U1532" s="3">
        <v>10</v>
      </c>
      <c r="V1532" s="3">
        <v>0</v>
      </c>
      <c r="W1532" s="3">
        <v>0</v>
      </c>
      <c r="X1532" s="3">
        <v>0</v>
      </c>
      <c r="Y1532" s="3">
        <v>0</v>
      </c>
      <c r="Z1532" s="3">
        <v>0</v>
      </c>
      <c r="AA1532" s="3">
        <v>0</v>
      </c>
      <c r="AB1532" s="3">
        <v>5</v>
      </c>
      <c r="AC1532" s="3">
        <v>10</v>
      </c>
    </row>
    <row r="1533" spans="1:29" x14ac:dyDescent="0.35">
      <c r="A1533" s="30">
        <v>2026</v>
      </c>
      <c r="B1533" s="29">
        <v>1</v>
      </c>
      <c r="C1533" s="2" t="s">
        <v>1843</v>
      </c>
      <c r="D1533" s="2" t="s">
        <v>1844</v>
      </c>
      <c r="E1533" s="2" t="s">
        <v>1845</v>
      </c>
      <c r="F1533" s="2" t="s">
        <v>1848</v>
      </c>
      <c r="G1533" s="2" t="s">
        <v>1849</v>
      </c>
      <c r="H1533" s="3">
        <v>100</v>
      </c>
      <c r="I1533" s="3">
        <v>25</v>
      </c>
      <c r="J1533" s="3">
        <v>4.55</v>
      </c>
      <c r="K1533" s="3">
        <v>1.1399999999999999</v>
      </c>
      <c r="L1533" s="3">
        <v>0</v>
      </c>
      <c r="M1533" s="3">
        <v>0</v>
      </c>
      <c r="N1533" s="3">
        <v>0</v>
      </c>
      <c r="O1533" s="3">
        <v>0</v>
      </c>
      <c r="P1533" s="3">
        <v>4.55</v>
      </c>
      <c r="Q1533" s="3">
        <v>1.1399999999999999</v>
      </c>
      <c r="R1533" s="3">
        <v>0</v>
      </c>
      <c r="S1533" s="3">
        <v>0</v>
      </c>
      <c r="T1533" s="3">
        <v>0</v>
      </c>
      <c r="U1533" s="3">
        <v>0</v>
      </c>
      <c r="V1533" s="3">
        <v>0</v>
      </c>
      <c r="W1533" s="3">
        <v>0</v>
      </c>
      <c r="X1533" s="3">
        <v>0</v>
      </c>
      <c r="Y1533" s="3">
        <v>0</v>
      </c>
      <c r="Z1533" s="3">
        <v>0</v>
      </c>
      <c r="AA1533" s="3">
        <v>0</v>
      </c>
      <c r="AB1533" s="3">
        <v>0</v>
      </c>
      <c r="AC1533" s="3">
        <v>0</v>
      </c>
    </row>
    <row r="1534" spans="1:29" x14ac:dyDescent="0.35">
      <c r="A1534" s="30">
        <v>2026</v>
      </c>
      <c r="B1534" s="29">
        <v>1</v>
      </c>
      <c r="C1534" s="2" t="s">
        <v>1843</v>
      </c>
      <c r="D1534" s="2" t="s">
        <v>1844</v>
      </c>
      <c r="E1534" s="2" t="s">
        <v>1845</v>
      </c>
      <c r="F1534" s="2" t="s">
        <v>1848</v>
      </c>
      <c r="G1534" s="2" t="s">
        <v>1850</v>
      </c>
      <c r="H1534" s="3">
        <v>100</v>
      </c>
      <c r="I1534" s="3">
        <v>25</v>
      </c>
      <c r="J1534" s="3">
        <v>12.51</v>
      </c>
      <c r="K1534" s="3">
        <v>3.13</v>
      </c>
      <c r="L1534" s="3">
        <v>0</v>
      </c>
      <c r="M1534" s="3">
        <v>0</v>
      </c>
      <c r="N1534" s="3">
        <v>0</v>
      </c>
      <c r="O1534" s="3">
        <v>0</v>
      </c>
      <c r="P1534" s="3">
        <v>12.51</v>
      </c>
      <c r="Q1534" s="3">
        <v>3.13</v>
      </c>
      <c r="R1534" s="3">
        <v>0</v>
      </c>
      <c r="S1534" s="3">
        <v>0</v>
      </c>
      <c r="T1534" s="3">
        <v>0</v>
      </c>
      <c r="U1534" s="3">
        <v>0</v>
      </c>
      <c r="V1534" s="3">
        <v>0</v>
      </c>
      <c r="W1534" s="3">
        <v>0</v>
      </c>
      <c r="X1534" s="3">
        <v>0</v>
      </c>
      <c r="Y1534" s="3">
        <v>0</v>
      </c>
      <c r="Z1534" s="3">
        <v>0</v>
      </c>
      <c r="AA1534" s="3">
        <v>0</v>
      </c>
      <c r="AB1534" s="3">
        <v>0</v>
      </c>
      <c r="AC1534" s="3">
        <v>0</v>
      </c>
    </row>
    <row r="1535" spans="1:29" x14ac:dyDescent="0.35">
      <c r="A1535" s="30">
        <v>2026</v>
      </c>
      <c r="B1535" s="29">
        <v>1</v>
      </c>
      <c r="C1535" s="2" t="s">
        <v>1843</v>
      </c>
      <c r="D1535" s="2" t="s">
        <v>1851</v>
      </c>
      <c r="E1535" s="2" t="s">
        <v>1852</v>
      </c>
      <c r="F1535" s="2" t="s">
        <v>1853</v>
      </c>
      <c r="G1535" s="2" t="s">
        <v>1854</v>
      </c>
      <c r="H1535" s="3">
        <v>100</v>
      </c>
      <c r="I1535" s="3">
        <v>100</v>
      </c>
      <c r="J1535" s="3">
        <v>19.399999999999999</v>
      </c>
      <c r="K1535" s="3">
        <v>19.399999999999999</v>
      </c>
      <c r="L1535" s="3">
        <v>19.399999999999999</v>
      </c>
      <c r="M1535" s="3">
        <v>19.399999999999999</v>
      </c>
      <c r="N1535" s="3">
        <v>0</v>
      </c>
      <c r="O1535" s="3">
        <v>0</v>
      </c>
      <c r="P1535" s="3">
        <v>0</v>
      </c>
      <c r="Q1535" s="3">
        <v>0</v>
      </c>
      <c r="R1535" s="3">
        <v>0</v>
      </c>
      <c r="S1535" s="3">
        <v>0</v>
      </c>
      <c r="T1535" s="3">
        <v>19.399999999999999</v>
      </c>
      <c r="U1535" s="3">
        <v>19.399999999999999</v>
      </c>
      <c r="V1535" s="3">
        <v>0</v>
      </c>
      <c r="W1535" s="3">
        <v>0</v>
      </c>
      <c r="X1535" s="3">
        <v>0</v>
      </c>
      <c r="Y1535" s="3">
        <v>0</v>
      </c>
      <c r="Z1535" s="3">
        <v>0</v>
      </c>
      <c r="AA1535" s="3">
        <v>0</v>
      </c>
      <c r="AB1535" s="3">
        <v>19.399999999999999</v>
      </c>
      <c r="AC1535" s="3">
        <v>19.399999999999999</v>
      </c>
    </row>
    <row r="1536" spans="1:29" x14ac:dyDescent="0.35">
      <c r="A1536" s="30">
        <v>2026</v>
      </c>
      <c r="B1536" s="29">
        <v>1</v>
      </c>
      <c r="C1536" s="2" t="s">
        <v>1855</v>
      </c>
      <c r="D1536" s="2" t="s">
        <v>1856</v>
      </c>
      <c r="E1536" s="2" t="s">
        <v>1857</v>
      </c>
      <c r="F1536" s="2" t="s">
        <v>4529</v>
      </c>
      <c r="G1536" s="2" t="s">
        <v>4530</v>
      </c>
      <c r="H1536" s="3">
        <v>100</v>
      </c>
      <c r="I1536" s="3">
        <v>17</v>
      </c>
      <c r="J1536" s="3">
        <v>20</v>
      </c>
      <c r="K1536" s="3">
        <v>3.4</v>
      </c>
      <c r="L1536" s="3">
        <v>5</v>
      </c>
      <c r="M1536" s="3">
        <v>0.85</v>
      </c>
      <c r="N1536" s="3">
        <v>5</v>
      </c>
      <c r="O1536" s="3">
        <v>0.85</v>
      </c>
      <c r="P1536" s="3">
        <v>5</v>
      </c>
      <c r="Q1536" s="3">
        <v>0.85</v>
      </c>
      <c r="R1536" s="3">
        <v>5</v>
      </c>
      <c r="S1536" s="3">
        <v>0.85</v>
      </c>
      <c r="T1536" s="3">
        <v>5</v>
      </c>
      <c r="U1536" s="3">
        <v>0.85</v>
      </c>
      <c r="V1536" s="3">
        <v>0</v>
      </c>
      <c r="W1536" s="3">
        <v>0</v>
      </c>
      <c r="X1536" s="3">
        <v>0</v>
      </c>
      <c r="Y1536" s="3">
        <v>0</v>
      </c>
      <c r="Z1536" s="3">
        <v>0</v>
      </c>
      <c r="AA1536" s="3">
        <v>0</v>
      </c>
      <c r="AB1536" s="3">
        <v>5</v>
      </c>
      <c r="AC1536" s="3">
        <v>0.85</v>
      </c>
    </row>
    <row r="1537" spans="1:29" x14ac:dyDescent="0.35">
      <c r="A1537" s="30">
        <v>2026</v>
      </c>
      <c r="B1537" s="29">
        <v>1</v>
      </c>
      <c r="C1537" s="2" t="s">
        <v>1855</v>
      </c>
      <c r="D1537" s="2" t="s">
        <v>1856</v>
      </c>
      <c r="E1537" s="2" t="s">
        <v>1857</v>
      </c>
      <c r="F1537" s="2" t="s">
        <v>1859</v>
      </c>
      <c r="G1537" s="2" t="s">
        <v>4531</v>
      </c>
      <c r="H1537" s="3">
        <v>11</v>
      </c>
      <c r="I1537" s="3">
        <v>30</v>
      </c>
      <c r="J1537" s="3">
        <v>2</v>
      </c>
      <c r="K1537" s="3">
        <v>5.46</v>
      </c>
      <c r="L1537" s="3">
        <v>0</v>
      </c>
      <c r="M1537" s="3">
        <v>0</v>
      </c>
      <c r="N1537" s="3">
        <v>0</v>
      </c>
      <c r="O1537" s="3">
        <v>0</v>
      </c>
      <c r="P1537" s="3">
        <v>0</v>
      </c>
      <c r="Q1537" s="3">
        <v>0</v>
      </c>
      <c r="R1537" s="3">
        <v>2</v>
      </c>
      <c r="S1537" s="3">
        <v>5.46</v>
      </c>
      <c r="T1537" s="3">
        <v>0</v>
      </c>
      <c r="U1537" s="3">
        <v>0</v>
      </c>
      <c r="V1537" s="3">
        <v>0</v>
      </c>
      <c r="W1537" s="3">
        <v>0</v>
      </c>
      <c r="X1537" s="3">
        <v>0</v>
      </c>
      <c r="Y1537" s="3">
        <v>0</v>
      </c>
      <c r="Z1537" s="3">
        <v>0</v>
      </c>
      <c r="AA1537" s="3">
        <v>0</v>
      </c>
      <c r="AB1537" s="3">
        <v>0</v>
      </c>
      <c r="AC1537" s="3">
        <v>0</v>
      </c>
    </row>
    <row r="1538" spans="1:29" x14ac:dyDescent="0.35">
      <c r="A1538" s="30">
        <v>2026</v>
      </c>
      <c r="B1538" s="29">
        <v>1</v>
      </c>
      <c r="C1538" s="2" t="s">
        <v>1855</v>
      </c>
      <c r="D1538" s="2" t="s">
        <v>1856</v>
      </c>
      <c r="E1538" s="2" t="s">
        <v>1857</v>
      </c>
      <c r="F1538" s="2" t="s">
        <v>4532</v>
      </c>
      <c r="G1538" s="2" t="s">
        <v>4533</v>
      </c>
      <c r="H1538" s="3">
        <v>1765</v>
      </c>
      <c r="I1538" s="3">
        <v>20</v>
      </c>
      <c r="J1538" s="3">
        <v>585</v>
      </c>
      <c r="K1538" s="3">
        <v>6.63</v>
      </c>
      <c r="L1538" s="3">
        <v>1</v>
      </c>
      <c r="M1538" s="3">
        <v>0.01</v>
      </c>
      <c r="N1538" s="3">
        <v>100</v>
      </c>
      <c r="O1538" s="3">
        <v>1.1299999999999999</v>
      </c>
      <c r="P1538" s="3">
        <v>200</v>
      </c>
      <c r="Q1538" s="3">
        <v>2.27</v>
      </c>
      <c r="R1538" s="3">
        <v>284</v>
      </c>
      <c r="S1538" s="3">
        <v>3.22</v>
      </c>
      <c r="T1538" s="3">
        <v>1</v>
      </c>
      <c r="U1538" s="3">
        <v>0.01</v>
      </c>
      <c r="V1538" s="3">
        <v>0</v>
      </c>
      <c r="W1538" s="3">
        <v>0</v>
      </c>
      <c r="X1538" s="3">
        <v>0</v>
      </c>
      <c r="Y1538" s="3">
        <v>0</v>
      </c>
      <c r="Z1538" s="3">
        <v>0</v>
      </c>
      <c r="AA1538" s="3">
        <v>0</v>
      </c>
      <c r="AB1538" s="3">
        <v>1</v>
      </c>
      <c r="AC1538" s="3">
        <v>0.01</v>
      </c>
    </row>
    <row r="1539" spans="1:29" x14ac:dyDescent="0.35">
      <c r="A1539" s="30">
        <v>2026</v>
      </c>
      <c r="B1539" s="29">
        <v>1</v>
      </c>
      <c r="C1539" s="2" t="s">
        <v>1855</v>
      </c>
      <c r="D1539" s="2" t="s">
        <v>1856</v>
      </c>
      <c r="E1539" s="2" t="s">
        <v>1857</v>
      </c>
      <c r="F1539" s="2" t="s">
        <v>1860</v>
      </c>
      <c r="G1539" s="2" t="s">
        <v>4534</v>
      </c>
      <c r="H1539" s="3">
        <v>38</v>
      </c>
      <c r="I1539" s="3">
        <v>20</v>
      </c>
      <c r="J1539" s="3">
        <v>4</v>
      </c>
      <c r="K1539" s="3">
        <v>2.11</v>
      </c>
      <c r="L1539" s="3">
        <v>0</v>
      </c>
      <c r="M1539" s="3">
        <v>0</v>
      </c>
      <c r="N1539" s="3">
        <v>0</v>
      </c>
      <c r="O1539" s="3">
        <v>0</v>
      </c>
      <c r="P1539" s="3">
        <v>0</v>
      </c>
      <c r="Q1539" s="3">
        <v>0</v>
      </c>
      <c r="R1539" s="3">
        <v>4</v>
      </c>
      <c r="S1539" s="3">
        <v>2.11</v>
      </c>
      <c r="T1539" s="3">
        <v>0</v>
      </c>
      <c r="U1539" s="3">
        <v>0</v>
      </c>
      <c r="V1539" s="3">
        <v>0</v>
      </c>
      <c r="W1539" s="3">
        <v>0</v>
      </c>
      <c r="X1539" s="3">
        <v>0</v>
      </c>
      <c r="Y1539" s="3">
        <v>0</v>
      </c>
      <c r="Z1539" s="3">
        <v>0</v>
      </c>
      <c r="AA1539" s="3">
        <v>0</v>
      </c>
      <c r="AB1539" s="3">
        <v>0</v>
      </c>
      <c r="AC1539" s="3">
        <v>0</v>
      </c>
    </row>
    <row r="1540" spans="1:29" x14ac:dyDescent="0.35">
      <c r="A1540" s="30">
        <v>2026</v>
      </c>
      <c r="B1540" s="29">
        <v>1</v>
      </c>
      <c r="C1540" s="2" t="s">
        <v>1855</v>
      </c>
      <c r="D1540" s="2" t="s">
        <v>1856</v>
      </c>
      <c r="E1540" s="2" t="s">
        <v>1857</v>
      </c>
      <c r="F1540" s="2" t="s">
        <v>1858</v>
      </c>
      <c r="G1540" s="2" t="s">
        <v>4535</v>
      </c>
      <c r="H1540" s="3">
        <v>59</v>
      </c>
      <c r="I1540" s="3">
        <v>13</v>
      </c>
      <c r="J1540" s="3">
        <v>19</v>
      </c>
      <c r="K1540" s="3">
        <v>4.1900000000000004</v>
      </c>
      <c r="L1540" s="3">
        <v>1</v>
      </c>
      <c r="M1540" s="3">
        <v>0.22</v>
      </c>
      <c r="N1540" s="3">
        <v>4</v>
      </c>
      <c r="O1540" s="3">
        <v>0.88</v>
      </c>
      <c r="P1540" s="3">
        <v>6</v>
      </c>
      <c r="Q1540" s="3">
        <v>1.32</v>
      </c>
      <c r="R1540" s="3">
        <v>8</v>
      </c>
      <c r="S1540" s="3">
        <v>1.76</v>
      </c>
      <c r="T1540" s="3">
        <v>1</v>
      </c>
      <c r="U1540" s="3">
        <v>0.22</v>
      </c>
      <c r="V1540" s="3">
        <v>0</v>
      </c>
      <c r="W1540" s="3">
        <v>0</v>
      </c>
      <c r="X1540" s="3">
        <v>0</v>
      </c>
      <c r="Y1540" s="3">
        <v>0</v>
      </c>
      <c r="Z1540" s="3">
        <v>0</v>
      </c>
      <c r="AA1540" s="3">
        <v>0</v>
      </c>
      <c r="AB1540" s="3">
        <v>1</v>
      </c>
      <c r="AC1540" s="3">
        <v>0.22</v>
      </c>
    </row>
    <row r="1541" spans="1:29" x14ac:dyDescent="0.35">
      <c r="A1541" s="30">
        <v>2026</v>
      </c>
      <c r="B1541" s="29">
        <v>1</v>
      </c>
      <c r="C1541" s="2" t="s">
        <v>1861</v>
      </c>
      <c r="D1541" s="2" t="s">
        <v>1862</v>
      </c>
      <c r="E1541" s="2" t="s">
        <v>1863</v>
      </c>
      <c r="F1541" s="2" t="s">
        <v>1864</v>
      </c>
      <c r="G1541" s="2" t="s">
        <v>1865</v>
      </c>
      <c r="H1541" s="3">
        <v>682</v>
      </c>
      <c r="I1541" s="3">
        <v>22</v>
      </c>
      <c r="J1541" s="3">
        <v>0</v>
      </c>
      <c r="K1541" s="3">
        <v>0</v>
      </c>
      <c r="L1541" s="3">
        <v>0</v>
      </c>
      <c r="M1541" s="3">
        <v>0</v>
      </c>
      <c r="N1541" s="3">
        <v>0</v>
      </c>
      <c r="O1541" s="3">
        <v>0</v>
      </c>
      <c r="P1541" s="3">
        <v>0</v>
      </c>
      <c r="Q1541" s="3">
        <v>0</v>
      </c>
      <c r="R1541" s="3">
        <v>0</v>
      </c>
      <c r="S1541" s="3">
        <v>0</v>
      </c>
      <c r="T1541" s="3">
        <v>0</v>
      </c>
      <c r="U1541" s="3">
        <v>0</v>
      </c>
      <c r="V1541" s="3">
        <v>0</v>
      </c>
      <c r="W1541" s="3">
        <v>0</v>
      </c>
      <c r="X1541" s="3">
        <v>0</v>
      </c>
      <c r="Y1541" s="3">
        <v>0</v>
      </c>
      <c r="Z1541" s="3">
        <v>0</v>
      </c>
      <c r="AA1541" s="3">
        <v>0</v>
      </c>
      <c r="AB1541" s="3">
        <v>0</v>
      </c>
      <c r="AC1541" s="3">
        <v>0</v>
      </c>
    </row>
    <row r="1542" spans="1:29" x14ac:dyDescent="0.35">
      <c r="A1542" s="30">
        <v>2026</v>
      </c>
      <c r="B1542" s="29">
        <v>1</v>
      </c>
      <c r="C1542" s="2" t="s">
        <v>1861</v>
      </c>
      <c r="D1542" s="2" t="s">
        <v>1862</v>
      </c>
      <c r="E1542" s="2" t="s">
        <v>1863</v>
      </c>
      <c r="F1542" s="2" t="s">
        <v>1864</v>
      </c>
      <c r="G1542" s="2" t="s">
        <v>1866</v>
      </c>
      <c r="H1542" s="3">
        <v>55</v>
      </c>
      <c r="I1542" s="3">
        <v>5</v>
      </c>
      <c r="J1542" s="3">
        <v>0</v>
      </c>
      <c r="K1542" s="3">
        <v>0</v>
      </c>
      <c r="L1542" s="3">
        <v>0</v>
      </c>
      <c r="M1542" s="3">
        <v>0</v>
      </c>
      <c r="N1542" s="3">
        <v>0</v>
      </c>
      <c r="O1542" s="3">
        <v>0</v>
      </c>
      <c r="P1542" s="3">
        <v>0</v>
      </c>
      <c r="Q1542" s="3">
        <v>0</v>
      </c>
      <c r="R1542" s="3">
        <v>0</v>
      </c>
      <c r="S1542" s="3">
        <v>0</v>
      </c>
      <c r="T1542" s="3">
        <v>0</v>
      </c>
      <c r="U1542" s="3">
        <v>0</v>
      </c>
      <c r="V1542" s="3">
        <v>0</v>
      </c>
      <c r="W1542" s="3">
        <v>0</v>
      </c>
      <c r="X1542" s="3">
        <v>0</v>
      </c>
      <c r="Y1542" s="3">
        <v>0</v>
      </c>
      <c r="Z1542" s="3">
        <v>0</v>
      </c>
      <c r="AA1542" s="3">
        <v>0</v>
      </c>
      <c r="AB1542" s="3">
        <v>0</v>
      </c>
      <c r="AC1542" s="3">
        <v>0</v>
      </c>
    </row>
    <row r="1543" spans="1:29" x14ac:dyDescent="0.35">
      <c r="A1543" s="30">
        <v>2026</v>
      </c>
      <c r="B1543" s="29">
        <v>1</v>
      </c>
      <c r="C1543" s="2" t="s">
        <v>1861</v>
      </c>
      <c r="D1543" s="2" t="s">
        <v>1862</v>
      </c>
      <c r="E1543" s="2" t="s">
        <v>1863</v>
      </c>
      <c r="F1543" s="2" t="s">
        <v>1864</v>
      </c>
      <c r="G1543" s="2" t="s">
        <v>1867</v>
      </c>
      <c r="H1543" s="3">
        <v>60</v>
      </c>
      <c r="I1543" s="3">
        <v>3</v>
      </c>
      <c r="J1543" s="3">
        <v>60</v>
      </c>
      <c r="K1543" s="3">
        <v>3</v>
      </c>
      <c r="L1543" s="3">
        <v>0</v>
      </c>
      <c r="M1543" s="3">
        <v>0</v>
      </c>
      <c r="N1543" s="3">
        <v>60</v>
      </c>
      <c r="O1543" s="3">
        <v>3</v>
      </c>
      <c r="P1543" s="3">
        <v>0</v>
      </c>
      <c r="Q1543" s="3">
        <v>0</v>
      </c>
      <c r="R1543" s="3">
        <v>0</v>
      </c>
      <c r="S1543" s="3">
        <v>0</v>
      </c>
      <c r="T1543" s="3">
        <v>0</v>
      </c>
      <c r="U1543" s="3">
        <v>0</v>
      </c>
      <c r="V1543" s="3">
        <v>0</v>
      </c>
      <c r="W1543" s="3">
        <v>0</v>
      </c>
      <c r="X1543" s="3">
        <v>0</v>
      </c>
      <c r="Y1543" s="3">
        <v>0</v>
      </c>
      <c r="Z1543" s="3">
        <v>0</v>
      </c>
      <c r="AA1543" s="3">
        <v>0</v>
      </c>
      <c r="AB1543" s="3">
        <v>0</v>
      </c>
      <c r="AC1543" s="3">
        <v>0</v>
      </c>
    </row>
    <row r="1544" spans="1:29" x14ac:dyDescent="0.35">
      <c r="A1544" s="30">
        <v>2026</v>
      </c>
      <c r="B1544" s="29">
        <v>1</v>
      </c>
      <c r="C1544" s="2" t="s">
        <v>1861</v>
      </c>
      <c r="D1544" s="2" t="s">
        <v>1862</v>
      </c>
      <c r="E1544" s="2" t="s">
        <v>1863</v>
      </c>
      <c r="F1544" s="2" t="s">
        <v>1868</v>
      </c>
      <c r="G1544" s="2" t="s">
        <v>1869</v>
      </c>
      <c r="H1544" s="3">
        <v>400</v>
      </c>
      <c r="I1544" s="3">
        <v>30</v>
      </c>
      <c r="J1544" s="3">
        <v>0</v>
      </c>
      <c r="K1544" s="3">
        <v>0</v>
      </c>
      <c r="L1544" s="3">
        <v>0</v>
      </c>
      <c r="M1544" s="3">
        <v>0</v>
      </c>
      <c r="N1544" s="3">
        <v>0</v>
      </c>
      <c r="O1544" s="3">
        <v>0</v>
      </c>
      <c r="P1544" s="3">
        <v>0</v>
      </c>
      <c r="Q1544" s="3">
        <v>0</v>
      </c>
      <c r="R1544" s="3">
        <v>0</v>
      </c>
      <c r="S1544" s="3">
        <v>0</v>
      </c>
      <c r="T1544" s="3">
        <v>0</v>
      </c>
      <c r="U1544" s="3">
        <v>0</v>
      </c>
      <c r="V1544" s="3">
        <v>0</v>
      </c>
      <c r="W1544" s="3">
        <v>0</v>
      </c>
      <c r="X1544" s="3">
        <v>0</v>
      </c>
      <c r="Y1544" s="3">
        <v>0</v>
      </c>
      <c r="Z1544" s="3">
        <v>0</v>
      </c>
      <c r="AA1544" s="3">
        <v>0</v>
      </c>
      <c r="AB1544" s="3">
        <v>0</v>
      </c>
      <c r="AC1544" s="3">
        <v>0</v>
      </c>
    </row>
    <row r="1545" spans="1:29" x14ac:dyDescent="0.35">
      <c r="A1545" s="30">
        <v>2026</v>
      </c>
      <c r="B1545" s="29">
        <v>1</v>
      </c>
      <c r="C1545" s="2" t="s">
        <v>1861</v>
      </c>
      <c r="D1545" s="2" t="s">
        <v>1862</v>
      </c>
      <c r="E1545" s="2" t="s">
        <v>1863</v>
      </c>
      <c r="F1545" s="2" t="s">
        <v>1868</v>
      </c>
      <c r="G1545" s="2" t="s">
        <v>1870</v>
      </c>
      <c r="H1545" s="3">
        <v>200</v>
      </c>
      <c r="I1545" s="3">
        <v>20</v>
      </c>
      <c r="J1545" s="3">
        <v>0</v>
      </c>
      <c r="K1545" s="3">
        <v>0</v>
      </c>
      <c r="L1545" s="3">
        <v>0</v>
      </c>
      <c r="M1545" s="3">
        <v>0</v>
      </c>
      <c r="N1545" s="3">
        <v>0</v>
      </c>
      <c r="O1545" s="3">
        <v>0</v>
      </c>
      <c r="P1545" s="3">
        <v>0</v>
      </c>
      <c r="Q1545" s="3">
        <v>0</v>
      </c>
      <c r="R1545" s="3">
        <v>0</v>
      </c>
      <c r="S1545" s="3">
        <v>0</v>
      </c>
      <c r="T1545" s="3">
        <v>0</v>
      </c>
      <c r="U1545" s="3">
        <v>0</v>
      </c>
      <c r="V1545" s="3">
        <v>0</v>
      </c>
      <c r="W1545" s="3">
        <v>0</v>
      </c>
      <c r="X1545" s="3">
        <v>0</v>
      </c>
      <c r="Y1545" s="3">
        <v>0</v>
      </c>
      <c r="Z1545" s="3">
        <v>0</v>
      </c>
      <c r="AA1545" s="3">
        <v>0</v>
      </c>
      <c r="AB1545" s="3">
        <v>0</v>
      </c>
      <c r="AC1545" s="3">
        <v>0</v>
      </c>
    </row>
    <row r="1546" spans="1:29" x14ac:dyDescent="0.35">
      <c r="A1546" s="30">
        <v>2026</v>
      </c>
      <c r="B1546" s="29">
        <v>1</v>
      </c>
      <c r="C1546" s="2" t="s">
        <v>1861</v>
      </c>
      <c r="D1546" s="2" t="s">
        <v>1862</v>
      </c>
      <c r="E1546" s="2" t="s">
        <v>1863</v>
      </c>
      <c r="F1546" s="2" t="s">
        <v>1868</v>
      </c>
      <c r="G1546" s="2" t="s">
        <v>1871</v>
      </c>
      <c r="H1546" s="3">
        <v>150</v>
      </c>
      <c r="I1546" s="3">
        <v>10</v>
      </c>
      <c r="J1546" s="3">
        <v>0</v>
      </c>
      <c r="K1546" s="3">
        <v>0</v>
      </c>
      <c r="L1546" s="3">
        <v>0</v>
      </c>
      <c r="M1546" s="3">
        <v>0</v>
      </c>
      <c r="N1546" s="3">
        <v>0</v>
      </c>
      <c r="O1546" s="3">
        <v>0</v>
      </c>
      <c r="P1546" s="3">
        <v>0</v>
      </c>
      <c r="Q1546" s="3">
        <v>0</v>
      </c>
      <c r="R1546" s="3">
        <v>0</v>
      </c>
      <c r="S1546" s="3">
        <v>0</v>
      </c>
      <c r="T1546" s="3">
        <v>0</v>
      </c>
      <c r="U1546" s="3">
        <v>0</v>
      </c>
      <c r="V1546" s="3">
        <v>0</v>
      </c>
      <c r="W1546" s="3">
        <v>0</v>
      </c>
      <c r="X1546" s="3">
        <v>0</v>
      </c>
      <c r="Y1546" s="3">
        <v>0</v>
      </c>
      <c r="Z1546" s="3">
        <v>0</v>
      </c>
      <c r="AA1546" s="3">
        <v>0</v>
      </c>
      <c r="AB1546" s="3">
        <v>0</v>
      </c>
      <c r="AC1546" s="3">
        <v>0</v>
      </c>
    </row>
    <row r="1547" spans="1:29" x14ac:dyDescent="0.35">
      <c r="A1547" s="30">
        <v>2026</v>
      </c>
      <c r="B1547" s="29">
        <v>1</v>
      </c>
      <c r="C1547" s="2" t="s">
        <v>1861</v>
      </c>
      <c r="D1547" s="2" t="s">
        <v>1862</v>
      </c>
      <c r="E1547" s="2" t="s">
        <v>1863</v>
      </c>
      <c r="F1547" s="2" t="s">
        <v>1872</v>
      </c>
      <c r="G1547" s="2" t="s">
        <v>1873</v>
      </c>
      <c r="H1547" s="3">
        <v>15</v>
      </c>
      <c r="I1547" s="3">
        <v>5</v>
      </c>
      <c r="J1547" s="3">
        <v>0</v>
      </c>
      <c r="K1547" s="3">
        <v>0</v>
      </c>
      <c r="L1547" s="3">
        <v>0</v>
      </c>
      <c r="M1547" s="3">
        <v>0</v>
      </c>
      <c r="N1547" s="3">
        <v>0</v>
      </c>
      <c r="O1547" s="3">
        <v>0</v>
      </c>
      <c r="P1547" s="3">
        <v>0</v>
      </c>
      <c r="Q1547" s="3">
        <v>0</v>
      </c>
      <c r="R1547" s="3">
        <v>0</v>
      </c>
      <c r="S1547" s="3">
        <v>0</v>
      </c>
      <c r="T1547" s="3">
        <v>0</v>
      </c>
      <c r="U1547" s="3">
        <v>0</v>
      </c>
      <c r="V1547" s="3">
        <v>0</v>
      </c>
      <c r="W1547" s="3">
        <v>0</v>
      </c>
      <c r="X1547" s="3">
        <v>0</v>
      </c>
      <c r="Y1547" s="3">
        <v>0</v>
      </c>
      <c r="Z1547" s="3">
        <v>0</v>
      </c>
      <c r="AA1547" s="3">
        <v>0</v>
      </c>
      <c r="AB1547" s="3">
        <v>0</v>
      </c>
      <c r="AC1547" s="3">
        <v>0</v>
      </c>
    </row>
    <row r="1548" spans="1:29" x14ac:dyDescent="0.35">
      <c r="A1548" s="30">
        <v>2026</v>
      </c>
      <c r="B1548" s="29">
        <v>1</v>
      </c>
      <c r="C1548" s="2" t="s">
        <v>1861</v>
      </c>
      <c r="D1548" s="2" t="s">
        <v>1862</v>
      </c>
      <c r="E1548" s="2" t="s">
        <v>1863</v>
      </c>
      <c r="F1548" s="2" t="s">
        <v>1872</v>
      </c>
      <c r="G1548" s="2" t="s">
        <v>1874</v>
      </c>
      <c r="H1548" s="3">
        <v>30</v>
      </c>
      <c r="I1548" s="3">
        <v>5</v>
      </c>
      <c r="J1548" s="3">
        <v>0</v>
      </c>
      <c r="K1548" s="3">
        <v>0</v>
      </c>
      <c r="L1548" s="3">
        <v>0</v>
      </c>
      <c r="M1548" s="3">
        <v>0</v>
      </c>
      <c r="N1548" s="3">
        <v>0</v>
      </c>
      <c r="O1548" s="3">
        <v>0</v>
      </c>
      <c r="P1548" s="3">
        <v>0</v>
      </c>
      <c r="Q1548" s="3">
        <v>0</v>
      </c>
      <c r="R1548" s="3">
        <v>0</v>
      </c>
      <c r="S1548" s="3">
        <v>0</v>
      </c>
      <c r="T1548" s="3">
        <v>0</v>
      </c>
      <c r="U1548" s="3">
        <v>0</v>
      </c>
      <c r="V1548" s="3">
        <v>0</v>
      </c>
      <c r="W1548" s="3">
        <v>0</v>
      </c>
      <c r="X1548" s="3">
        <v>0</v>
      </c>
      <c r="Y1548" s="3">
        <v>0</v>
      </c>
      <c r="Z1548" s="3">
        <v>0</v>
      </c>
      <c r="AA1548" s="3">
        <v>0</v>
      </c>
      <c r="AB1548" s="3">
        <v>0</v>
      </c>
      <c r="AC1548" s="3">
        <v>0</v>
      </c>
    </row>
    <row r="1549" spans="1:29" x14ac:dyDescent="0.35">
      <c r="A1549" s="30">
        <v>2026</v>
      </c>
      <c r="B1549" s="29">
        <v>1</v>
      </c>
      <c r="C1549" s="2" t="s">
        <v>1875</v>
      </c>
      <c r="D1549" s="2" t="s">
        <v>1876</v>
      </c>
      <c r="E1549" s="2" t="s">
        <v>1877</v>
      </c>
      <c r="F1549" s="2" t="s">
        <v>1878</v>
      </c>
      <c r="G1549" s="2" t="s">
        <v>4536</v>
      </c>
      <c r="H1549" s="3">
        <v>3850000</v>
      </c>
      <c r="I1549" s="3">
        <v>60</v>
      </c>
      <c r="J1549" s="3">
        <v>280000</v>
      </c>
      <c r="K1549" s="3">
        <v>4.3600000000000003</v>
      </c>
      <c r="L1549" s="3">
        <v>37102</v>
      </c>
      <c r="M1549" s="3">
        <v>0.57999999999999996</v>
      </c>
      <c r="N1549" s="3">
        <v>40000</v>
      </c>
      <c r="O1549" s="3">
        <v>0.62</v>
      </c>
      <c r="P1549" s="3">
        <v>40000</v>
      </c>
      <c r="Q1549" s="3">
        <v>0.62</v>
      </c>
      <c r="R1549" s="3">
        <v>162898</v>
      </c>
      <c r="S1549" s="3">
        <v>2.54</v>
      </c>
      <c r="T1549" s="3">
        <v>37102</v>
      </c>
      <c r="U1549" s="3">
        <v>0.57999999999999996</v>
      </c>
      <c r="V1549" s="3">
        <v>0</v>
      </c>
      <c r="W1549" s="3">
        <v>0</v>
      </c>
      <c r="X1549" s="3">
        <v>0</v>
      </c>
      <c r="Y1549" s="3">
        <v>0</v>
      </c>
      <c r="Z1549" s="3">
        <v>0</v>
      </c>
      <c r="AA1549" s="3">
        <v>0</v>
      </c>
      <c r="AB1549" s="3">
        <v>37102</v>
      </c>
      <c r="AC1549" s="3">
        <v>0.57999999999999996</v>
      </c>
    </row>
    <row r="1550" spans="1:29" x14ac:dyDescent="0.35">
      <c r="A1550" s="30">
        <v>2026</v>
      </c>
      <c r="B1550" s="29">
        <v>1</v>
      </c>
      <c r="C1550" s="2" t="s">
        <v>1875</v>
      </c>
      <c r="D1550" s="2" t="s">
        <v>1876</v>
      </c>
      <c r="E1550" s="2" t="s">
        <v>1877</v>
      </c>
      <c r="F1550" s="2" t="s">
        <v>1879</v>
      </c>
      <c r="G1550" s="2" t="s">
        <v>4537</v>
      </c>
      <c r="H1550" s="3">
        <v>100</v>
      </c>
      <c r="I1550" s="3">
        <v>30</v>
      </c>
      <c r="J1550" s="3">
        <v>18.03</v>
      </c>
      <c r="K1550" s="3">
        <v>5.41</v>
      </c>
      <c r="L1550" s="3">
        <v>1.56</v>
      </c>
      <c r="M1550" s="3">
        <v>0.47</v>
      </c>
      <c r="N1550" s="3">
        <v>1.52</v>
      </c>
      <c r="O1550" s="3">
        <v>0.46</v>
      </c>
      <c r="P1550" s="3">
        <v>10.6</v>
      </c>
      <c r="Q1550" s="3">
        <v>3.18</v>
      </c>
      <c r="R1550" s="3">
        <v>4.3499999999999996</v>
      </c>
      <c r="S1550" s="3">
        <v>1.31</v>
      </c>
      <c r="T1550" s="3">
        <v>1.56</v>
      </c>
      <c r="U1550" s="3">
        <v>0.47</v>
      </c>
      <c r="V1550" s="3">
        <v>0</v>
      </c>
      <c r="W1550" s="3">
        <v>0</v>
      </c>
      <c r="X1550" s="3">
        <v>0</v>
      </c>
      <c r="Y1550" s="3">
        <v>0</v>
      </c>
      <c r="Z1550" s="3">
        <v>0</v>
      </c>
      <c r="AA1550" s="3">
        <v>0</v>
      </c>
      <c r="AB1550" s="3">
        <v>1.56</v>
      </c>
      <c r="AC1550" s="3">
        <v>0.47</v>
      </c>
    </row>
    <row r="1551" spans="1:29" x14ac:dyDescent="0.35">
      <c r="A1551" s="30">
        <v>2026</v>
      </c>
      <c r="B1551" s="29">
        <v>1</v>
      </c>
      <c r="C1551" s="2" t="s">
        <v>1875</v>
      </c>
      <c r="D1551" s="2" t="s">
        <v>1876</v>
      </c>
      <c r="E1551" s="2" t="s">
        <v>1877</v>
      </c>
      <c r="F1551" s="2" t="s">
        <v>1880</v>
      </c>
      <c r="G1551" s="2" t="s">
        <v>4538</v>
      </c>
      <c r="H1551" s="3">
        <v>4</v>
      </c>
      <c r="I1551" s="3">
        <v>10</v>
      </c>
      <c r="J1551" s="3">
        <v>1</v>
      </c>
      <c r="K1551" s="3">
        <v>2.5</v>
      </c>
      <c r="L1551" s="3">
        <v>0</v>
      </c>
      <c r="M1551" s="3">
        <v>0</v>
      </c>
      <c r="N1551" s="3">
        <v>0</v>
      </c>
      <c r="O1551" s="3">
        <v>0</v>
      </c>
      <c r="P1551" s="3">
        <v>0</v>
      </c>
      <c r="Q1551" s="3">
        <v>0</v>
      </c>
      <c r="R1551" s="3">
        <v>1</v>
      </c>
      <c r="S1551" s="3">
        <v>2.5</v>
      </c>
      <c r="T1551" s="3">
        <v>0</v>
      </c>
      <c r="U1551" s="3">
        <v>0</v>
      </c>
      <c r="V1551" s="3">
        <v>0</v>
      </c>
      <c r="W1551" s="3">
        <v>0</v>
      </c>
      <c r="X1551" s="3">
        <v>0</v>
      </c>
      <c r="Y1551" s="3">
        <v>0</v>
      </c>
      <c r="Z1551" s="3">
        <v>0</v>
      </c>
      <c r="AA1551" s="3">
        <v>0</v>
      </c>
      <c r="AB1551" s="3">
        <v>0</v>
      </c>
      <c r="AC1551" s="3">
        <v>0</v>
      </c>
    </row>
    <row r="1552" spans="1:29" x14ac:dyDescent="0.35">
      <c r="A1552" s="30">
        <v>2026</v>
      </c>
      <c r="B1552" s="29">
        <v>1</v>
      </c>
      <c r="C1552" s="2" t="s">
        <v>1881</v>
      </c>
      <c r="D1552" s="2" t="s">
        <v>1882</v>
      </c>
      <c r="E1552" s="2" t="s">
        <v>1883</v>
      </c>
      <c r="F1552" s="2" t="s">
        <v>1884</v>
      </c>
      <c r="G1552" s="2" t="s">
        <v>1885</v>
      </c>
      <c r="H1552" s="3">
        <v>527</v>
      </c>
      <c r="I1552" s="3">
        <v>100</v>
      </c>
      <c r="J1552" s="3">
        <v>419</v>
      </c>
      <c r="K1552" s="3">
        <v>79.510000000000005</v>
      </c>
      <c r="L1552" s="3">
        <v>0</v>
      </c>
      <c r="M1552" s="3">
        <v>0</v>
      </c>
      <c r="N1552" s="3">
        <v>105</v>
      </c>
      <c r="O1552" s="3">
        <v>19.920000000000002</v>
      </c>
      <c r="P1552" s="3">
        <v>105</v>
      </c>
      <c r="Q1552" s="3">
        <v>19.920000000000002</v>
      </c>
      <c r="R1552" s="3">
        <v>209</v>
      </c>
      <c r="S1552" s="3">
        <v>39.659999999999997</v>
      </c>
      <c r="T1552" s="3">
        <v>0</v>
      </c>
      <c r="U1552" s="3">
        <v>0</v>
      </c>
      <c r="V1552" s="3">
        <v>0</v>
      </c>
      <c r="W1552" s="3">
        <v>0</v>
      </c>
      <c r="X1552" s="3">
        <v>0</v>
      </c>
      <c r="Y1552" s="3">
        <v>0</v>
      </c>
      <c r="Z1552" s="3">
        <v>0</v>
      </c>
      <c r="AA1552" s="3">
        <v>0</v>
      </c>
      <c r="AB1552" s="3">
        <v>0</v>
      </c>
      <c r="AC1552" s="3">
        <v>0</v>
      </c>
    </row>
    <row r="1553" spans="1:29" x14ac:dyDescent="0.35">
      <c r="A1553" s="30">
        <v>2026</v>
      </c>
      <c r="B1553" s="29">
        <v>1</v>
      </c>
      <c r="C1553" s="2" t="s">
        <v>1881</v>
      </c>
      <c r="D1553" s="2" t="s">
        <v>3355</v>
      </c>
      <c r="E1553" s="2" t="s">
        <v>3356</v>
      </c>
      <c r="F1553" s="2" t="s">
        <v>4539</v>
      </c>
      <c r="G1553" s="2" t="s">
        <v>4540</v>
      </c>
      <c r="H1553" s="3">
        <v>11385</v>
      </c>
      <c r="I1553" s="3">
        <v>90.5</v>
      </c>
      <c r="J1553" s="3">
        <v>11385</v>
      </c>
      <c r="K1553" s="3">
        <v>90.5</v>
      </c>
      <c r="L1553" s="3">
        <v>0</v>
      </c>
      <c r="M1553" s="3">
        <v>0</v>
      </c>
      <c r="N1553" s="3">
        <v>3795</v>
      </c>
      <c r="O1553" s="3">
        <v>30.17</v>
      </c>
      <c r="P1553" s="3">
        <v>3795</v>
      </c>
      <c r="Q1553" s="3">
        <v>30.17</v>
      </c>
      <c r="R1553" s="3">
        <v>3795</v>
      </c>
      <c r="S1553" s="3">
        <v>30.17</v>
      </c>
      <c r="T1553" s="3">
        <v>0</v>
      </c>
      <c r="U1553" s="3">
        <v>0</v>
      </c>
      <c r="V1553" s="3">
        <v>0</v>
      </c>
      <c r="W1553" s="3">
        <v>0</v>
      </c>
      <c r="X1553" s="3">
        <v>0</v>
      </c>
      <c r="Y1553" s="3">
        <v>0</v>
      </c>
      <c r="Z1553" s="3">
        <v>0</v>
      </c>
      <c r="AA1553" s="3">
        <v>0</v>
      </c>
      <c r="AB1553" s="3">
        <v>0</v>
      </c>
      <c r="AC1553" s="3">
        <v>0</v>
      </c>
    </row>
    <row r="1554" spans="1:29" x14ac:dyDescent="0.35">
      <c r="A1554" s="30">
        <v>2026</v>
      </c>
      <c r="B1554" s="29">
        <v>1</v>
      </c>
      <c r="C1554" s="2" t="s">
        <v>1881</v>
      </c>
      <c r="D1554" s="2" t="s">
        <v>3355</v>
      </c>
      <c r="E1554" s="2" t="s">
        <v>3356</v>
      </c>
      <c r="F1554" s="2" t="s">
        <v>1445</v>
      </c>
      <c r="G1554" s="2" t="s">
        <v>4540</v>
      </c>
      <c r="H1554" s="3">
        <v>853.9</v>
      </c>
      <c r="I1554" s="3">
        <v>6.8</v>
      </c>
      <c r="J1554" s="3">
        <v>853.9</v>
      </c>
      <c r="K1554" s="3">
        <v>6.8</v>
      </c>
      <c r="L1554" s="3">
        <v>0</v>
      </c>
      <c r="M1554" s="3">
        <v>0</v>
      </c>
      <c r="N1554" s="3">
        <v>284.64</v>
      </c>
      <c r="O1554" s="3">
        <v>2.27</v>
      </c>
      <c r="P1554" s="3">
        <v>284.64</v>
      </c>
      <c r="Q1554" s="3">
        <v>2.27</v>
      </c>
      <c r="R1554" s="3">
        <v>284.62</v>
      </c>
      <c r="S1554" s="3">
        <v>2.27</v>
      </c>
      <c r="T1554" s="3">
        <v>0</v>
      </c>
      <c r="U1554" s="3">
        <v>0</v>
      </c>
      <c r="V1554" s="3">
        <v>0</v>
      </c>
      <c r="W1554" s="3">
        <v>0</v>
      </c>
      <c r="X1554" s="3">
        <v>0</v>
      </c>
      <c r="Y1554" s="3">
        <v>0</v>
      </c>
      <c r="Z1554" s="3">
        <v>0</v>
      </c>
      <c r="AA1554" s="3">
        <v>0</v>
      </c>
      <c r="AB1554" s="3">
        <v>0</v>
      </c>
      <c r="AC1554" s="3">
        <v>0</v>
      </c>
    </row>
    <row r="1555" spans="1:29" x14ac:dyDescent="0.35">
      <c r="A1555" s="30">
        <v>2026</v>
      </c>
      <c r="B1555" s="29">
        <v>1</v>
      </c>
      <c r="C1555" s="2" t="s">
        <v>1881</v>
      </c>
      <c r="D1555" s="2" t="s">
        <v>3355</v>
      </c>
      <c r="E1555" s="2" t="s">
        <v>3356</v>
      </c>
      <c r="F1555" s="2" t="s">
        <v>4541</v>
      </c>
      <c r="G1555" s="2" t="s">
        <v>4540</v>
      </c>
      <c r="H1555" s="3">
        <v>341.6</v>
      </c>
      <c r="I1555" s="3">
        <v>2.7</v>
      </c>
      <c r="J1555" s="3">
        <v>341.6</v>
      </c>
      <c r="K1555" s="3">
        <v>2.7</v>
      </c>
      <c r="L1555" s="3">
        <v>0</v>
      </c>
      <c r="M1555" s="3">
        <v>0</v>
      </c>
      <c r="N1555" s="3">
        <v>113.85</v>
      </c>
      <c r="O1555" s="3">
        <v>0.9</v>
      </c>
      <c r="P1555" s="3">
        <v>113.85</v>
      </c>
      <c r="Q1555" s="3">
        <v>0.9</v>
      </c>
      <c r="R1555" s="3">
        <v>113.9</v>
      </c>
      <c r="S1555" s="3">
        <v>0.9</v>
      </c>
      <c r="T1555" s="3">
        <v>0</v>
      </c>
      <c r="U1555" s="3">
        <v>0</v>
      </c>
      <c r="V1555" s="3">
        <v>0</v>
      </c>
      <c r="W1555" s="3">
        <v>0</v>
      </c>
      <c r="X1555" s="3">
        <v>0</v>
      </c>
      <c r="Y1555" s="3">
        <v>0</v>
      </c>
      <c r="Z1555" s="3">
        <v>0</v>
      </c>
      <c r="AA1555" s="3">
        <v>0</v>
      </c>
      <c r="AB1555" s="3">
        <v>0</v>
      </c>
      <c r="AC1555" s="3">
        <v>0</v>
      </c>
    </row>
    <row r="1556" spans="1:29" x14ac:dyDescent="0.35">
      <c r="A1556" s="30">
        <v>2026</v>
      </c>
      <c r="B1556" s="29">
        <v>1</v>
      </c>
      <c r="C1556" s="2" t="s">
        <v>1881</v>
      </c>
      <c r="D1556" s="2" t="s">
        <v>1886</v>
      </c>
      <c r="E1556" s="2" t="s">
        <v>1887</v>
      </c>
      <c r="F1556" s="2" t="s">
        <v>1888</v>
      </c>
      <c r="G1556" s="2" t="s">
        <v>1889</v>
      </c>
      <c r="H1556" s="3">
        <v>117700</v>
      </c>
      <c r="I1556" s="3">
        <v>100</v>
      </c>
      <c r="J1556" s="3">
        <v>14599.75</v>
      </c>
      <c r="K1556" s="3">
        <v>12.4</v>
      </c>
      <c r="L1556" s="3">
        <v>0</v>
      </c>
      <c r="M1556" s="3">
        <v>0</v>
      </c>
      <c r="N1556" s="3">
        <v>3649.94</v>
      </c>
      <c r="O1556" s="3">
        <v>3.1</v>
      </c>
      <c r="P1556" s="3">
        <v>3649.94</v>
      </c>
      <c r="Q1556" s="3">
        <v>3.1</v>
      </c>
      <c r="R1556" s="3">
        <v>7299.87</v>
      </c>
      <c r="S1556" s="3">
        <v>6.2</v>
      </c>
      <c r="T1556" s="3">
        <v>0</v>
      </c>
      <c r="U1556" s="3">
        <v>0</v>
      </c>
      <c r="V1556" s="3">
        <v>0</v>
      </c>
      <c r="W1556" s="3">
        <v>0</v>
      </c>
      <c r="X1556" s="3">
        <v>0</v>
      </c>
      <c r="Y1556" s="3">
        <v>0</v>
      </c>
      <c r="Z1556" s="3">
        <v>0</v>
      </c>
      <c r="AA1556" s="3">
        <v>0</v>
      </c>
      <c r="AB1556" s="3">
        <v>0</v>
      </c>
      <c r="AC1556" s="3">
        <v>0</v>
      </c>
    </row>
    <row r="1557" spans="1:29" x14ac:dyDescent="0.35">
      <c r="A1557" s="30">
        <v>2026</v>
      </c>
      <c r="B1557" s="29">
        <v>1</v>
      </c>
      <c r="C1557" s="2" t="s">
        <v>1890</v>
      </c>
      <c r="D1557" s="2" t="s">
        <v>1891</v>
      </c>
      <c r="E1557" s="2" t="s">
        <v>1892</v>
      </c>
      <c r="F1557" s="2" t="s">
        <v>1893</v>
      </c>
      <c r="G1557" s="2" t="s">
        <v>1894</v>
      </c>
      <c r="H1557" s="3">
        <v>100</v>
      </c>
      <c r="I1557" s="3">
        <v>100</v>
      </c>
      <c r="J1557" s="3">
        <v>0</v>
      </c>
      <c r="K1557" s="3">
        <v>0</v>
      </c>
      <c r="L1557" s="3">
        <v>0</v>
      </c>
      <c r="M1557" s="3">
        <v>0</v>
      </c>
      <c r="N1557" s="3">
        <v>0</v>
      </c>
      <c r="O1557" s="3">
        <v>0</v>
      </c>
      <c r="P1557" s="3">
        <v>0</v>
      </c>
      <c r="Q1557" s="3">
        <v>0</v>
      </c>
      <c r="R1557" s="3">
        <v>0</v>
      </c>
      <c r="S1557" s="3">
        <v>0</v>
      </c>
      <c r="T1557" s="3">
        <v>0</v>
      </c>
      <c r="U1557" s="3">
        <v>0</v>
      </c>
      <c r="V1557" s="3">
        <v>0</v>
      </c>
      <c r="W1557" s="3">
        <v>0</v>
      </c>
      <c r="X1557" s="3">
        <v>0</v>
      </c>
      <c r="Y1557" s="3">
        <v>0</v>
      </c>
      <c r="Z1557" s="3">
        <v>0</v>
      </c>
      <c r="AA1557" s="3">
        <v>0</v>
      </c>
      <c r="AB1557" s="3">
        <v>0</v>
      </c>
      <c r="AC1557" s="3">
        <v>0</v>
      </c>
    </row>
    <row r="1558" spans="1:29" x14ac:dyDescent="0.35">
      <c r="A1558" s="30">
        <v>2026</v>
      </c>
      <c r="B1558" s="29">
        <v>1</v>
      </c>
      <c r="C1558" s="2" t="s">
        <v>1890</v>
      </c>
      <c r="D1558" s="2" t="s">
        <v>1895</v>
      </c>
      <c r="E1558" s="2" t="s">
        <v>1896</v>
      </c>
      <c r="F1558" s="2" t="s">
        <v>1896</v>
      </c>
      <c r="G1558" s="2" t="s">
        <v>1897</v>
      </c>
      <c r="H1558" s="3">
        <v>100</v>
      </c>
      <c r="I1558" s="3">
        <v>100</v>
      </c>
      <c r="J1558" s="3">
        <v>100</v>
      </c>
      <c r="K1558" s="3">
        <v>100</v>
      </c>
      <c r="L1558" s="3">
        <v>0</v>
      </c>
      <c r="M1558" s="3">
        <v>0</v>
      </c>
      <c r="N1558" s="3">
        <v>0</v>
      </c>
      <c r="O1558" s="3">
        <v>0</v>
      </c>
      <c r="P1558" s="3">
        <v>50</v>
      </c>
      <c r="Q1558" s="3">
        <v>50</v>
      </c>
      <c r="R1558" s="3">
        <v>50</v>
      </c>
      <c r="S1558" s="3">
        <v>50</v>
      </c>
      <c r="T1558" s="3">
        <v>0</v>
      </c>
      <c r="U1558" s="3">
        <v>0</v>
      </c>
      <c r="V1558" s="3">
        <v>0</v>
      </c>
      <c r="W1558" s="3">
        <v>0</v>
      </c>
      <c r="X1558" s="3">
        <v>0</v>
      </c>
      <c r="Y1558" s="3">
        <v>0</v>
      </c>
      <c r="Z1558" s="3">
        <v>0</v>
      </c>
      <c r="AA1558" s="3">
        <v>0</v>
      </c>
      <c r="AB1558" s="3">
        <v>0</v>
      </c>
      <c r="AC1558" s="3">
        <v>0</v>
      </c>
    </row>
    <row r="1559" spans="1:29" x14ac:dyDescent="0.35">
      <c r="A1559" s="30">
        <v>2026</v>
      </c>
      <c r="B1559" s="29">
        <v>1</v>
      </c>
      <c r="C1559" s="2" t="s">
        <v>1890</v>
      </c>
      <c r="D1559" s="2" t="s">
        <v>1898</v>
      </c>
      <c r="E1559" s="2" t="s">
        <v>1899</v>
      </c>
      <c r="F1559" s="2" t="s">
        <v>1900</v>
      </c>
      <c r="G1559" s="2" t="s">
        <v>1901</v>
      </c>
      <c r="H1559" s="3">
        <v>100</v>
      </c>
      <c r="I1559" s="3">
        <v>100</v>
      </c>
      <c r="J1559" s="3">
        <v>11.77</v>
      </c>
      <c r="K1559" s="3">
        <v>11.77</v>
      </c>
      <c r="L1559" s="3">
        <v>0</v>
      </c>
      <c r="M1559" s="3">
        <v>0</v>
      </c>
      <c r="N1559" s="3">
        <v>0</v>
      </c>
      <c r="O1559" s="3">
        <v>0</v>
      </c>
      <c r="P1559" s="3">
        <v>5.88</v>
      </c>
      <c r="Q1559" s="3">
        <v>5.88</v>
      </c>
      <c r="R1559" s="3">
        <v>5.89</v>
      </c>
      <c r="S1559" s="3">
        <v>5.89</v>
      </c>
      <c r="T1559" s="3">
        <v>0</v>
      </c>
      <c r="U1559" s="3">
        <v>0</v>
      </c>
      <c r="V1559" s="3">
        <v>0</v>
      </c>
      <c r="W1559" s="3">
        <v>0</v>
      </c>
      <c r="X1559" s="3">
        <v>0</v>
      </c>
      <c r="Y1559" s="3">
        <v>0</v>
      </c>
      <c r="Z1559" s="3">
        <v>0</v>
      </c>
      <c r="AA1559" s="3">
        <v>0</v>
      </c>
      <c r="AB1559" s="3">
        <v>0</v>
      </c>
      <c r="AC1559" s="3">
        <v>0</v>
      </c>
    </row>
    <row r="1560" spans="1:29" x14ac:dyDescent="0.35">
      <c r="A1560" s="30">
        <v>2026</v>
      </c>
      <c r="B1560" s="29">
        <v>1</v>
      </c>
      <c r="C1560" s="2" t="s">
        <v>1890</v>
      </c>
      <c r="D1560" s="2" t="s">
        <v>1902</v>
      </c>
      <c r="E1560" s="2" t="s">
        <v>1903</v>
      </c>
      <c r="F1560" s="2" t="s">
        <v>1903</v>
      </c>
      <c r="G1560" s="2" t="s">
        <v>1904</v>
      </c>
      <c r="H1560" s="3">
        <v>100</v>
      </c>
      <c r="I1560" s="3">
        <v>100</v>
      </c>
      <c r="J1560" s="3">
        <v>43.68</v>
      </c>
      <c r="K1560" s="3">
        <v>43.68</v>
      </c>
      <c r="L1560" s="3">
        <v>0</v>
      </c>
      <c r="M1560" s="3">
        <v>0</v>
      </c>
      <c r="N1560" s="3">
        <v>0</v>
      </c>
      <c r="O1560" s="3">
        <v>0</v>
      </c>
      <c r="P1560" s="3">
        <v>21.84</v>
      </c>
      <c r="Q1560" s="3">
        <v>21.84</v>
      </c>
      <c r="R1560" s="3">
        <v>21.84</v>
      </c>
      <c r="S1560" s="3">
        <v>21.84</v>
      </c>
      <c r="T1560" s="3">
        <v>0</v>
      </c>
      <c r="U1560" s="3">
        <v>0</v>
      </c>
      <c r="V1560" s="3">
        <v>0</v>
      </c>
      <c r="W1560" s="3">
        <v>0</v>
      </c>
      <c r="X1560" s="3">
        <v>0</v>
      </c>
      <c r="Y1560" s="3">
        <v>0</v>
      </c>
      <c r="Z1560" s="3">
        <v>0</v>
      </c>
      <c r="AA1560" s="3">
        <v>0</v>
      </c>
      <c r="AB1560" s="3">
        <v>0</v>
      </c>
      <c r="AC1560" s="3">
        <v>0</v>
      </c>
    </row>
    <row r="1561" spans="1:29" x14ac:dyDescent="0.35">
      <c r="A1561" s="30">
        <v>2026</v>
      </c>
      <c r="B1561" s="29">
        <v>1</v>
      </c>
      <c r="C1561" s="2" t="s">
        <v>1890</v>
      </c>
      <c r="D1561" s="2" t="s">
        <v>1905</v>
      </c>
      <c r="E1561" s="2" t="s">
        <v>1906</v>
      </c>
      <c r="F1561" s="2" t="s">
        <v>1907</v>
      </c>
      <c r="G1561" s="2" t="s">
        <v>1908</v>
      </c>
      <c r="H1561" s="3">
        <v>100</v>
      </c>
      <c r="I1561" s="3">
        <v>100</v>
      </c>
      <c r="J1561" s="3">
        <v>11.77</v>
      </c>
      <c r="K1561" s="3">
        <v>11.77</v>
      </c>
      <c r="L1561" s="3">
        <v>0</v>
      </c>
      <c r="M1561" s="3">
        <v>0</v>
      </c>
      <c r="N1561" s="3">
        <v>0</v>
      </c>
      <c r="O1561" s="3">
        <v>0</v>
      </c>
      <c r="P1561" s="3">
        <v>5.88</v>
      </c>
      <c r="Q1561" s="3">
        <v>5.88</v>
      </c>
      <c r="R1561" s="3">
        <v>5.89</v>
      </c>
      <c r="S1561" s="3">
        <v>5.89</v>
      </c>
      <c r="T1561" s="3">
        <v>0</v>
      </c>
      <c r="U1561" s="3">
        <v>0</v>
      </c>
      <c r="V1561" s="3">
        <v>0</v>
      </c>
      <c r="W1561" s="3">
        <v>0</v>
      </c>
      <c r="X1561" s="3">
        <v>0</v>
      </c>
      <c r="Y1561" s="3">
        <v>0</v>
      </c>
      <c r="Z1561" s="3">
        <v>0</v>
      </c>
      <c r="AA1561" s="3">
        <v>0</v>
      </c>
      <c r="AB1561" s="3">
        <v>0</v>
      </c>
      <c r="AC1561" s="3">
        <v>0</v>
      </c>
    </row>
    <row r="1562" spans="1:29" x14ac:dyDescent="0.35">
      <c r="A1562" s="30">
        <v>2026</v>
      </c>
      <c r="B1562" s="29">
        <v>1</v>
      </c>
      <c r="C1562" s="2" t="s">
        <v>1890</v>
      </c>
      <c r="D1562" s="2" t="s">
        <v>1909</v>
      </c>
      <c r="E1562" s="2" t="s">
        <v>1910</v>
      </c>
      <c r="F1562" s="2" t="s">
        <v>1910</v>
      </c>
      <c r="G1562" s="2" t="s">
        <v>1911</v>
      </c>
      <c r="H1562" s="3">
        <v>100</v>
      </c>
      <c r="I1562" s="3">
        <v>100</v>
      </c>
      <c r="J1562" s="3">
        <v>41.45</v>
      </c>
      <c r="K1562" s="3">
        <v>41.45</v>
      </c>
      <c r="L1562" s="3">
        <v>0</v>
      </c>
      <c r="M1562" s="3">
        <v>0</v>
      </c>
      <c r="N1562" s="3">
        <v>0</v>
      </c>
      <c r="O1562" s="3">
        <v>0</v>
      </c>
      <c r="P1562" s="3">
        <v>20.72</v>
      </c>
      <c r="Q1562" s="3">
        <v>20.72</v>
      </c>
      <c r="R1562" s="3">
        <v>20.73</v>
      </c>
      <c r="S1562" s="3">
        <v>20.73</v>
      </c>
      <c r="T1562" s="3">
        <v>0</v>
      </c>
      <c r="U1562" s="3">
        <v>0</v>
      </c>
      <c r="V1562" s="3">
        <v>0</v>
      </c>
      <c r="W1562" s="3">
        <v>0</v>
      </c>
      <c r="X1562" s="3">
        <v>0</v>
      </c>
      <c r="Y1562" s="3">
        <v>0</v>
      </c>
      <c r="Z1562" s="3">
        <v>0</v>
      </c>
      <c r="AA1562" s="3">
        <v>0</v>
      </c>
      <c r="AB1562" s="3">
        <v>0</v>
      </c>
      <c r="AC1562" s="3">
        <v>0</v>
      </c>
    </row>
    <row r="1563" spans="1:29" x14ac:dyDescent="0.35">
      <c r="A1563" s="30">
        <v>2026</v>
      </c>
      <c r="B1563" s="29">
        <v>1</v>
      </c>
      <c r="C1563" s="2" t="s">
        <v>1890</v>
      </c>
      <c r="D1563" s="2" t="s">
        <v>1912</v>
      </c>
      <c r="E1563" s="2" t="s">
        <v>1913</v>
      </c>
      <c r="F1563" s="2" t="s">
        <v>1913</v>
      </c>
      <c r="G1563" s="2" t="s">
        <v>1914</v>
      </c>
      <c r="H1563" s="3">
        <v>100</v>
      </c>
      <c r="I1563" s="3">
        <v>100</v>
      </c>
      <c r="J1563" s="3">
        <v>0</v>
      </c>
      <c r="K1563" s="3">
        <v>0</v>
      </c>
      <c r="L1563" s="3">
        <v>0</v>
      </c>
      <c r="M1563" s="3">
        <v>0</v>
      </c>
      <c r="N1563" s="3">
        <v>0</v>
      </c>
      <c r="O1563" s="3">
        <v>0</v>
      </c>
      <c r="P1563" s="3">
        <v>0</v>
      </c>
      <c r="Q1563" s="3">
        <v>0</v>
      </c>
      <c r="R1563" s="3">
        <v>0</v>
      </c>
      <c r="S1563" s="3">
        <v>0</v>
      </c>
      <c r="T1563" s="3">
        <v>0</v>
      </c>
      <c r="U1563" s="3">
        <v>0</v>
      </c>
      <c r="V1563" s="3">
        <v>0</v>
      </c>
      <c r="W1563" s="3">
        <v>0</v>
      </c>
      <c r="X1563" s="3">
        <v>0</v>
      </c>
      <c r="Y1563" s="3">
        <v>0</v>
      </c>
      <c r="Z1563" s="3">
        <v>0</v>
      </c>
      <c r="AA1563" s="3">
        <v>0</v>
      </c>
      <c r="AB1563" s="3">
        <v>0</v>
      </c>
      <c r="AC1563" s="3">
        <v>0</v>
      </c>
    </row>
    <row r="1564" spans="1:29" x14ac:dyDescent="0.35">
      <c r="A1564" s="30">
        <v>2026</v>
      </c>
      <c r="B1564" s="29">
        <v>1</v>
      </c>
      <c r="C1564" s="2" t="s">
        <v>1890</v>
      </c>
      <c r="D1564" s="2" t="s">
        <v>1915</v>
      </c>
      <c r="E1564" s="2" t="s">
        <v>1916</v>
      </c>
      <c r="F1564" s="2" t="s">
        <v>1916</v>
      </c>
      <c r="G1564" s="2" t="s">
        <v>1917</v>
      </c>
      <c r="H1564" s="3">
        <v>100</v>
      </c>
      <c r="I1564" s="3">
        <v>100</v>
      </c>
      <c r="J1564" s="3">
        <v>0</v>
      </c>
      <c r="K1564" s="3">
        <v>0</v>
      </c>
      <c r="L1564" s="3">
        <v>0</v>
      </c>
      <c r="M1564" s="3">
        <v>0</v>
      </c>
      <c r="N1564" s="3">
        <v>0</v>
      </c>
      <c r="O1564" s="3">
        <v>0</v>
      </c>
      <c r="P1564" s="3">
        <v>0</v>
      </c>
      <c r="Q1564" s="3">
        <v>0</v>
      </c>
      <c r="R1564" s="3">
        <v>0</v>
      </c>
      <c r="S1564" s="3">
        <v>0</v>
      </c>
      <c r="T1564" s="3">
        <v>0</v>
      </c>
      <c r="U1564" s="3">
        <v>0</v>
      </c>
      <c r="V1564" s="3">
        <v>0</v>
      </c>
      <c r="W1564" s="3">
        <v>0</v>
      </c>
      <c r="X1564" s="3">
        <v>0</v>
      </c>
      <c r="Y1564" s="3">
        <v>0</v>
      </c>
      <c r="Z1564" s="3">
        <v>0</v>
      </c>
      <c r="AA1564" s="3">
        <v>0</v>
      </c>
      <c r="AB1564" s="3">
        <v>0</v>
      </c>
      <c r="AC1564" s="3">
        <v>0</v>
      </c>
    </row>
    <row r="1565" spans="1:29" x14ac:dyDescent="0.35">
      <c r="A1565" s="30">
        <v>2026</v>
      </c>
      <c r="B1565" s="29">
        <v>1</v>
      </c>
      <c r="C1565" s="2" t="s">
        <v>1890</v>
      </c>
      <c r="D1565" s="2" t="s">
        <v>3362</v>
      </c>
      <c r="E1565" s="2" t="s">
        <v>3363</v>
      </c>
      <c r="F1565" s="2" t="s">
        <v>4542</v>
      </c>
      <c r="G1565" s="2" t="s">
        <v>4543</v>
      </c>
      <c r="H1565" s="3">
        <v>100</v>
      </c>
      <c r="I1565" s="3">
        <v>100</v>
      </c>
      <c r="J1565" s="3">
        <v>100</v>
      </c>
      <c r="K1565" s="3">
        <v>100</v>
      </c>
      <c r="L1565" s="3">
        <v>0</v>
      </c>
      <c r="M1565" s="3">
        <v>0</v>
      </c>
      <c r="N1565" s="3">
        <v>0</v>
      </c>
      <c r="O1565" s="3">
        <v>0</v>
      </c>
      <c r="P1565" s="3">
        <v>0.5</v>
      </c>
      <c r="Q1565" s="3">
        <v>0.5</v>
      </c>
      <c r="R1565" s="3">
        <v>99.5</v>
      </c>
      <c r="S1565" s="3">
        <v>99.5</v>
      </c>
      <c r="T1565" s="3">
        <v>0</v>
      </c>
      <c r="U1565" s="3">
        <v>0</v>
      </c>
      <c r="V1565" s="3">
        <v>0</v>
      </c>
      <c r="W1565" s="3">
        <v>0</v>
      </c>
      <c r="X1565" s="3">
        <v>0</v>
      </c>
      <c r="Y1565" s="3">
        <v>0</v>
      </c>
      <c r="Z1565" s="3">
        <v>0</v>
      </c>
      <c r="AA1565" s="3">
        <v>0</v>
      </c>
      <c r="AB1565" s="3">
        <v>0</v>
      </c>
      <c r="AC1565" s="3">
        <v>0</v>
      </c>
    </row>
    <row r="1566" spans="1:29" x14ac:dyDescent="0.35">
      <c r="A1566" s="30">
        <v>2026</v>
      </c>
      <c r="B1566" s="29">
        <v>1</v>
      </c>
      <c r="C1566" s="2" t="s">
        <v>1918</v>
      </c>
      <c r="D1566" s="2" t="s">
        <v>3368</v>
      </c>
      <c r="E1566" s="2" t="s">
        <v>3369</v>
      </c>
      <c r="F1566" s="2" t="s">
        <v>4544</v>
      </c>
      <c r="G1566" s="2" t="s">
        <v>4545</v>
      </c>
      <c r="H1566" s="3">
        <v>100</v>
      </c>
      <c r="I1566" s="3">
        <v>90</v>
      </c>
      <c r="J1566" s="3">
        <v>100</v>
      </c>
      <c r="K1566" s="3">
        <v>90</v>
      </c>
      <c r="L1566" s="3">
        <v>0</v>
      </c>
      <c r="M1566" s="3">
        <v>0</v>
      </c>
      <c r="N1566" s="3">
        <v>0</v>
      </c>
      <c r="O1566" s="3">
        <v>0</v>
      </c>
      <c r="P1566" s="3">
        <v>30</v>
      </c>
      <c r="Q1566" s="3">
        <v>27</v>
      </c>
      <c r="R1566" s="3">
        <v>70</v>
      </c>
      <c r="S1566" s="3">
        <v>63</v>
      </c>
      <c r="T1566" s="3">
        <v>0</v>
      </c>
      <c r="U1566" s="3">
        <v>0</v>
      </c>
      <c r="V1566" s="3">
        <v>0</v>
      </c>
      <c r="W1566" s="3">
        <v>0</v>
      </c>
      <c r="X1566" s="3">
        <v>0</v>
      </c>
      <c r="Y1566" s="3">
        <v>0</v>
      </c>
      <c r="Z1566" s="3">
        <v>0</v>
      </c>
      <c r="AA1566" s="3">
        <v>0</v>
      </c>
      <c r="AB1566" s="3">
        <v>0</v>
      </c>
      <c r="AC1566" s="3">
        <v>0</v>
      </c>
    </row>
    <row r="1567" spans="1:29" x14ac:dyDescent="0.35">
      <c r="A1567" s="30">
        <v>2026</v>
      </c>
      <c r="B1567" s="29">
        <v>1</v>
      </c>
      <c r="C1567" s="2" t="s">
        <v>1918</v>
      </c>
      <c r="D1567" s="2" t="s">
        <v>3368</v>
      </c>
      <c r="E1567" s="2" t="s">
        <v>3369</v>
      </c>
      <c r="F1567" s="2" t="s">
        <v>4546</v>
      </c>
      <c r="G1567" s="2" t="s">
        <v>4547</v>
      </c>
      <c r="H1567" s="3">
        <v>100</v>
      </c>
      <c r="I1567" s="3">
        <v>10</v>
      </c>
      <c r="J1567" s="3">
        <v>100</v>
      </c>
      <c r="K1567" s="3">
        <v>10</v>
      </c>
      <c r="L1567" s="3">
        <v>0</v>
      </c>
      <c r="M1567" s="3">
        <v>0</v>
      </c>
      <c r="N1567" s="3">
        <v>0</v>
      </c>
      <c r="O1567" s="3">
        <v>0</v>
      </c>
      <c r="P1567" s="3">
        <v>50</v>
      </c>
      <c r="Q1567" s="3">
        <v>5</v>
      </c>
      <c r="R1567" s="3">
        <v>50</v>
      </c>
      <c r="S1567" s="3">
        <v>5</v>
      </c>
      <c r="T1567" s="3">
        <v>0</v>
      </c>
      <c r="U1567" s="3">
        <v>0</v>
      </c>
      <c r="V1567" s="3">
        <v>0</v>
      </c>
      <c r="W1567" s="3">
        <v>0</v>
      </c>
      <c r="X1567" s="3">
        <v>0</v>
      </c>
      <c r="Y1567" s="3">
        <v>0</v>
      </c>
      <c r="Z1567" s="3">
        <v>0</v>
      </c>
      <c r="AA1567" s="3">
        <v>0</v>
      </c>
      <c r="AB1567" s="3">
        <v>0</v>
      </c>
      <c r="AC1567" s="3">
        <v>0</v>
      </c>
    </row>
    <row r="1568" spans="1:29" x14ac:dyDescent="0.35">
      <c r="A1568" s="30">
        <v>2026</v>
      </c>
      <c r="B1568" s="29">
        <v>1</v>
      </c>
      <c r="C1568" s="2" t="s">
        <v>1919</v>
      </c>
      <c r="D1568" s="2" t="s">
        <v>1920</v>
      </c>
      <c r="E1568" s="2" t="s">
        <v>1921</v>
      </c>
      <c r="F1568" s="2" t="s">
        <v>1922</v>
      </c>
      <c r="G1568" s="2" t="s">
        <v>1923</v>
      </c>
      <c r="H1568" s="3">
        <v>100</v>
      </c>
      <c r="I1568" s="3">
        <v>60.24</v>
      </c>
      <c r="J1568" s="3">
        <v>5.84</v>
      </c>
      <c r="K1568" s="3">
        <v>3.52</v>
      </c>
      <c r="L1568" s="3">
        <v>0</v>
      </c>
      <c r="M1568" s="3">
        <v>0</v>
      </c>
      <c r="N1568" s="3">
        <v>0</v>
      </c>
      <c r="O1568" s="3">
        <v>0</v>
      </c>
      <c r="P1568" s="3">
        <v>5.84</v>
      </c>
      <c r="Q1568" s="3">
        <v>3.52</v>
      </c>
      <c r="R1568" s="3">
        <v>0</v>
      </c>
      <c r="S1568" s="3">
        <v>0</v>
      </c>
      <c r="T1568" s="3">
        <v>0</v>
      </c>
      <c r="U1568" s="3">
        <v>0</v>
      </c>
      <c r="V1568" s="3">
        <v>0</v>
      </c>
      <c r="W1568" s="3">
        <v>0</v>
      </c>
      <c r="X1568" s="3">
        <v>0</v>
      </c>
      <c r="Y1568" s="3">
        <v>0</v>
      </c>
      <c r="Z1568" s="3">
        <v>0</v>
      </c>
      <c r="AA1568" s="3">
        <v>0</v>
      </c>
      <c r="AB1568" s="3">
        <v>0</v>
      </c>
      <c r="AC1568" s="3">
        <v>0</v>
      </c>
    </row>
    <row r="1569" spans="1:29" x14ac:dyDescent="0.35">
      <c r="A1569" s="30">
        <v>2026</v>
      </c>
      <c r="B1569" s="29">
        <v>1</v>
      </c>
      <c r="C1569" s="2" t="s">
        <v>1919</v>
      </c>
      <c r="D1569" s="2" t="s">
        <v>1920</v>
      </c>
      <c r="E1569" s="2" t="s">
        <v>1921</v>
      </c>
      <c r="F1569" s="2" t="s">
        <v>1924</v>
      </c>
      <c r="G1569" s="2" t="s">
        <v>1925</v>
      </c>
      <c r="H1569" s="3">
        <v>100</v>
      </c>
      <c r="I1569" s="3">
        <v>7.54</v>
      </c>
      <c r="J1569" s="3">
        <v>0</v>
      </c>
      <c r="K1569" s="3">
        <v>0</v>
      </c>
      <c r="L1569" s="3">
        <v>0</v>
      </c>
      <c r="M1569" s="3">
        <v>0</v>
      </c>
      <c r="N1569" s="3">
        <v>0</v>
      </c>
      <c r="O1569" s="3">
        <v>0</v>
      </c>
      <c r="P1569" s="3">
        <v>0</v>
      </c>
      <c r="Q1569" s="3">
        <v>0</v>
      </c>
      <c r="R1569" s="3">
        <v>0</v>
      </c>
      <c r="S1569" s="3">
        <v>0</v>
      </c>
      <c r="T1569" s="3">
        <v>0</v>
      </c>
      <c r="U1569" s="3">
        <v>0</v>
      </c>
      <c r="V1569" s="3">
        <v>0</v>
      </c>
      <c r="W1569" s="3">
        <v>0</v>
      </c>
      <c r="X1569" s="3">
        <v>0</v>
      </c>
      <c r="Y1569" s="3">
        <v>0</v>
      </c>
      <c r="Z1569" s="3">
        <v>0</v>
      </c>
      <c r="AA1569" s="3">
        <v>0</v>
      </c>
      <c r="AB1569" s="3">
        <v>0</v>
      </c>
      <c r="AC1569" s="3">
        <v>0</v>
      </c>
    </row>
    <row r="1570" spans="1:29" x14ac:dyDescent="0.35">
      <c r="A1570" s="30">
        <v>2026</v>
      </c>
      <c r="B1570" s="29">
        <v>1</v>
      </c>
      <c r="C1570" s="2" t="s">
        <v>1919</v>
      </c>
      <c r="D1570" s="2" t="s">
        <v>1920</v>
      </c>
      <c r="E1570" s="2" t="s">
        <v>1921</v>
      </c>
      <c r="F1570" s="2" t="s">
        <v>1926</v>
      </c>
      <c r="G1570" s="2" t="s">
        <v>1927</v>
      </c>
      <c r="H1570" s="3">
        <v>100</v>
      </c>
      <c r="I1570" s="3">
        <v>32.22</v>
      </c>
      <c r="J1570" s="3">
        <v>0</v>
      </c>
      <c r="K1570" s="3">
        <v>0</v>
      </c>
      <c r="L1570" s="3">
        <v>0</v>
      </c>
      <c r="M1570" s="3">
        <v>0</v>
      </c>
      <c r="N1570" s="3">
        <v>0</v>
      </c>
      <c r="O1570" s="3">
        <v>0</v>
      </c>
      <c r="P1570" s="3">
        <v>0</v>
      </c>
      <c r="Q1570" s="3">
        <v>0</v>
      </c>
      <c r="R1570" s="3">
        <v>0</v>
      </c>
      <c r="S1570" s="3">
        <v>0</v>
      </c>
      <c r="T1570" s="3">
        <v>0</v>
      </c>
      <c r="U1570" s="3">
        <v>0</v>
      </c>
      <c r="V1570" s="3">
        <v>0</v>
      </c>
      <c r="W1570" s="3">
        <v>0</v>
      </c>
      <c r="X1570" s="3">
        <v>0</v>
      </c>
      <c r="Y1570" s="3">
        <v>0</v>
      </c>
      <c r="Z1570" s="3">
        <v>0</v>
      </c>
      <c r="AA1570" s="3">
        <v>0</v>
      </c>
      <c r="AB1570" s="3">
        <v>0</v>
      </c>
      <c r="AC1570" s="3">
        <v>0</v>
      </c>
    </row>
    <row r="1571" spans="1:29" x14ac:dyDescent="0.35">
      <c r="A1571" s="30">
        <v>2026</v>
      </c>
      <c r="B1571" s="29">
        <v>1</v>
      </c>
      <c r="C1571" s="2" t="s">
        <v>1928</v>
      </c>
      <c r="D1571" s="2" t="s">
        <v>1929</v>
      </c>
      <c r="E1571" s="2" t="s">
        <v>1930</v>
      </c>
      <c r="F1571" s="2" t="s">
        <v>1931</v>
      </c>
      <c r="G1571" s="2" t="s">
        <v>1932</v>
      </c>
      <c r="H1571" s="3">
        <v>100</v>
      </c>
      <c r="I1571" s="3">
        <v>69.209999999999994</v>
      </c>
      <c r="J1571" s="3">
        <v>0</v>
      </c>
      <c r="K1571" s="3">
        <v>0</v>
      </c>
      <c r="L1571" s="3">
        <v>0</v>
      </c>
      <c r="M1571" s="3">
        <v>0</v>
      </c>
      <c r="N1571" s="3">
        <v>0</v>
      </c>
      <c r="O1571" s="3">
        <v>0</v>
      </c>
      <c r="P1571" s="3">
        <v>0</v>
      </c>
      <c r="Q1571" s="3">
        <v>0</v>
      </c>
      <c r="R1571" s="3">
        <v>0</v>
      </c>
      <c r="S1571" s="3">
        <v>0</v>
      </c>
      <c r="T1571" s="3">
        <v>0</v>
      </c>
      <c r="U1571" s="3">
        <v>0</v>
      </c>
      <c r="V1571" s="3">
        <v>0</v>
      </c>
      <c r="W1571" s="3">
        <v>0</v>
      </c>
      <c r="X1571" s="3">
        <v>0</v>
      </c>
      <c r="Y1571" s="3">
        <v>0</v>
      </c>
      <c r="Z1571" s="3">
        <v>0</v>
      </c>
      <c r="AA1571" s="3">
        <v>0</v>
      </c>
      <c r="AB1571" s="3">
        <v>0</v>
      </c>
      <c r="AC1571" s="3">
        <v>0</v>
      </c>
    </row>
    <row r="1572" spans="1:29" x14ac:dyDescent="0.35">
      <c r="A1572" s="30">
        <v>2026</v>
      </c>
      <c r="B1572" s="29">
        <v>1</v>
      </c>
      <c r="C1572" s="2" t="s">
        <v>1928</v>
      </c>
      <c r="D1572" s="2" t="s">
        <v>1929</v>
      </c>
      <c r="E1572" s="2" t="s">
        <v>1930</v>
      </c>
      <c r="F1572" s="2" t="s">
        <v>1933</v>
      </c>
      <c r="G1572" s="2" t="s">
        <v>1934</v>
      </c>
      <c r="H1572" s="3">
        <v>100</v>
      </c>
      <c r="I1572" s="3">
        <v>9.3699999999999992</v>
      </c>
      <c r="J1572" s="3">
        <v>0</v>
      </c>
      <c r="K1572" s="3">
        <v>0</v>
      </c>
      <c r="L1572" s="3">
        <v>0</v>
      </c>
      <c r="M1572" s="3">
        <v>0</v>
      </c>
      <c r="N1572" s="3">
        <v>0</v>
      </c>
      <c r="O1572" s="3">
        <v>0</v>
      </c>
      <c r="P1572" s="3">
        <v>0</v>
      </c>
      <c r="Q1572" s="3">
        <v>0</v>
      </c>
      <c r="R1572" s="3">
        <v>0</v>
      </c>
      <c r="S1572" s="3">
        <v>0</v>
      </c>
      <c r="T1572" s="3">
        <v>0</v>
      </c>
      <c r="U1572" s="3">
        <v>0</v>
      </c>
      <c r="V1572" s="3">
        <v>0</v>
      </c>
      <c r="W1572" s="3">
        <v>0</v>
      </c>
      <c r="X1572" s="3">
        <v>0</v>
      </c>
      <c r="Y1572" s="3">
        <v>0</v>
      </c>
      <c r="Z1572" s="3">
        <v>0</v>
      </c>
      <c r="AA1572" s="3">
        <v>0</v>
      </c>
      <c r="AB1572" s="3">
        <v>0</v>
      </c>
      <c r="AC1572" s="3">
        <v>0</v>
      </c>
    </row>
    <row r="1573" spans="1:29" x14ac:dyDescent="0.35">
      <c r="A1573" s="30">
        <v>2026</v>
      </c>
      <c r="B1573" s="29">
        <v>1</v>
      </c>
      <c r="C1573" s="2" t="s">
        <v>1928</v>
      </c>
      <c r="D1573" s="2" t="s">
        <v>1929</v>
      </c>
      <c r="E1573" s="2" t="s">
        <v>1930</v>
      </c>
      <c r="F1573" s="2" t="s">
        <v>1935</v>
      </c>
      <c r="G1573" s="2" t="s">
        <v>1936</v>
      </c>
      <c r="H1573" s="3">
        <v>100</v>
      </c>
      <c r="I1573" s="3">
        <v>1.0900000000000001</v>
      </c>
      <c r="J1573" s="3">
        <v>32</v>
      </c>
      <c r="K1573" s="3">
        <v>0.35</v>
      </c>
      <c r="L1573" s="3">
        <v>0</v>
      </c>
      <c r="M1573" s="3">
        <v>0</v>
      </c>
      <c r="N1573" s="3">
        <v>0</v>
      </c>
      <c r="O1573" s="3">
        <v>0</v>
      </c>
      <c r="P1573" s="3">
        <v>0</v>
      </c>
      <c r="Q1573" s="3">
        <v>0</v>
      </c>
      <c r="R1573" s="3">
        <v>32</v>
      </c>
      <c r="S1573" s="3">
        <v>0.35</v>
      </c>
      <c r="T1573" s="3">
        <v>0</v>
      </c>
      <c r="U1573" s="3">
        <v>0</v>
      </c>
      <c r="V1573" s="3">
        <v>0</v>
      </c>
      <c r="W1573" s="3">
        <v>0</v>
      </c>
      <c r="X1573" s="3">
        <v>0</v>
      </c>
      <c r="Y1573" s="3">
        <v>0</v>
      </c>
      <c r="Z1573" s="3">
        <v>0</v>
      </c>
      <c r="AA1573" s="3">
        <v>0</v>
      </c>
      <c r="AB1573" s="3">
        <v>0</v>
      </c>
      <c r="AC1573" s="3">
        <v>0</v>
      </c>
    </row>
    <row r="1574" spans="1:29" x14ac:dyDescent="0.35">
      <c r="A1574" s="30">
        <v>2026</v>
      </c>
      <c r="B1574" s="29">
        <v>1</v>
      </c>
      <c r="C1574" s="2" t="s">
        <v>1928</v>
      </c>
      <c r="D1574" s="2" t="s">
        <v>1929</v>
      </c>
      <c r="E1574" s="2" t="s">
        <v>1930</v>
      </c>
      <c r="F1574" s="2" t="s">
        <v>1937</v>
      </c>
      <c r="G1574" s="2" t="s">
        <v>1938</v>
      </c>
      <c r="H1574" s="3">
        <v>100</v>
      </c>
      <c r="I1574" s="3">
        <v>20.329999999999998</v>
      </c>
      <c r="J1574" s="3">
        <v>0</v>
      </c>
      <c r="K1574" s="3">
        <v>0</v>
      </c>
      <c r="L1574" s="3">
        <v>0</v>
      </c>
      <c r="M1574" s="3">
        <v>0</v>
      </c>
      <c r="N1574" s="3">
        <v>0</v>
      </c>
      <c r="O1574" s="3">
        <v>0</v>
      </c>
      <c r="P1574" s="3">
        <v>0</v>
      </c>
      <c r="Q1574" s="3">
        <v>0</v>
      </c>
      <c r="R1574" s="3">
        <v>0</v>
      </c>
      <c r="S1574" s="3">
        <v>0</v>
      </c>
      <c r="T1574" s="3">
        <v>0</v>
      </c>
      <c r="U1574" s="3">
        <v>0</v>
      </c>
      <c r="V1574" s="3">
        <v>0</v>
      </c>
      <c r="W1574" s="3">
        <v>0</v>
      </c>
      <c r="X1574" s="3">
        <v>0</v>
      </c>
      <c r="Y1574" s="3">
        <v>0</v>
      </c>
      <c r="Z1574" s="3">
        <v>0</v>
      </c>
      <c r="AA1574" s="3">
        <v>0</v>
      </c>
      <c r="AB1574" s="3">
        <v>0</v>
      </c>
      <c r="AC1574" s="3">
        <v>0</v>
      </c>
    </row>
    <row r="1575" spans="1:29" x14ac:dyDescent="0.35">
      <c r="A1575" s="30">
        <v>2026</v>
      </c>
      <c r="B1575" s="29">
        <v>1</v>
      </c>
      <c r="C1575" s="2" t="s">
        <v>1928</v>
      </c>
      <c r="D1575" s="2" t="s">
        <v>1940</v>
      </c>
      <c r="E1575" s="2" t="s">
        <v>1941</v>
      </c>
      <c r="F1575" s="2" t="s">
        <v>1942</v>
      </c>
      <c r="G1575" s="2" t="s">
        <v>1943</v>
      </c>
      <c r="H1575" s="3">
        <v>100</v>
      </c>
      <c r="I1575" s="3">
        <v>100</v>
      </c>
      <c r="J1575" s="3">
        <v>7.18</v>
      </c>
      <c r="K1575" s="3">
        <v>7.18</v>
      </c>
      <c r="L1575" s="3">
        <v>0</v>
      </c>
      <c r="M1575" s="3">
        <v>0</v>
      </c>
      <c r="N1575" s="3">
        <v>0.52</v>
      </c>
      <c r="O1575" s="3">
        <v>0.52</v>
      </c>
      <c r="P1575" s="3">
        <v>1.51</v>
      </c>
      <c r="Q1575" s="3">
        <v>1.51</v>
      </c>
      <c r="R1575" s="3">
        <v>5.15</v>
      </c>
      <c r="S1575" s="3">
        <v>5.15</v>
      </c>
      <c r="T1575" s="3">
        <v>0</v>
      </c>
      <c r="U1575" s="3">
        <v>0</v>
      </c>
      <c r="V1575" s="3">
        <v>0</v>
      </c>
      <c r="W1575" s="3">
        <v>0</v>
      </c>
      <c r="X1575" s="3">
        <v>0</v>
      </c>
      <c r="Y1575" s="3">
        <v>0</v>
      </c>
      <c r="Z1575" s="3">
        <v>0</v>
      </c>
      <c r="AA1575" s="3">
        <v>0</v>
      </c>
      <c r="AB1575" s="3">
        <v>0</v>
      </c>
      <c r="AC1575" s="3">
        <v>0</v>
      </c>
    </row>
    <row r="1576" spans="1:29" x14ac:dyDescent="0.35">
      <c r="A1576" s="30">
        <v>2026</v>
      </c>
      <c r="B1576" s="29">
        <v>1</v>
      </c>
      <c r="C1576" s="2" t="s">
        <v>1928</v>
      </c>
      <c r="D1576" s="2" t="s">
        <v>1944</v>
      </c>
      <c r="E1576" s="2" t="s">
        <v>1945</v>
      </c>
      <c r="F1576" s="2" t="s">
        <v>1946</v>
      </c>
      <c r="G1576" s="2" t="s">
        <v>1947</v>
      </c>
      <c r="H1576" s="3">
        <v>100</v>
      </c>
      <c r="I1576" s="3">
        <v>20</v>
      </c>
      <c r="J1576" s="3">
        <v>0</v>
      </c>
      <c r="K1576" s="3">
        <v>0</v>
      </c>
      <c r="L1576" s="3">
        <v>0</v>
      </c>
      <c r="M1576" s="3">
        <v>0</v>
      </c>
      <c r="N1576" s="3">
        <v>0</v>
      </c>
      <c r="O1576" s="3">
        <v>0</v>
      </c>
      <c r="P1576" s="3">
        <v>0</v>
      </c>
      <c r="Q1576" s="3">
        <v>0</v>
      </c>
      <c r="R1576" s="3">
        <v>0</v>
      </c>
      <c r="S1576" s="3">
        <v>0</v>
      </c>
      <c r="T1576" s="3">
        <v>0</v>
      </c>
      <c r="U1576" s="3">
        <v>0</v>
      </c>
      <c r="V1576" s="3">
        <v>0</v>
      </c>
      <c r="W1576" s="3">
        <v>0</v>
      </c>
      <c r="X1576" s="3">
        <v>0</v>
      </c>
      <c r="Y1576" s="3">
        <v>0</v>
      </c>
      <c r="Z1576" s="3">
        <v>0</v>
      </c>
      <c r="AA1576" s="3">
        <v>0</v>
      </c>
      <c r="AB1576" s="3">
        <v>0</v>
      </c>
      <c r="AC1576" s="3">
        <v>0</v>
      </c>
    </row>
    <row r="1577" spans="1:29" x14ac:dyDescent="0.35">
      <c r="A1577" s="30">
        <v>2026</v>
      </c>
      <c r="B1577" s="29">
        <v>1</v>
      </c>
      <c r="C1577" s="2" t="s">
        <v>1928</v>
      </c>
      <c r="D1577" s="2" t="s">
        <v>1944</v>
      </c>
      <c r="E1577" s="2" t="s">
        <v>1945</v>
      </c>
      <c r="F1577" s="2" t="s">
        <v>1948</v>
      </c>
      <c r="G1577" s="2" t="s">
        <v>1949</v>
      </c>
      <c r="H1577" s="3">
        <v>100</v>
      </c>
      <c r="I1577" s="3">
        <v>20</v>
      </c>
      <c r="J1577" s="3">
        <v>0</v>
      </c>
      <c r="K1577" s="3">
        <v>0</v>
      </c>
      <c r="L1577" s="3">
        <v>0</v>
      </c>
      <c r="M1577" s="3">
        <v>0</v>
      </c>
      <c r="N1577" s="3">
        <v>0</v>
      </c>
      <c r="O1577" s="3">
        <v>0</v>
      </c>
      <c r="P1577" s="3">
        <v>0</v>
      </c>
      <c r="Q1577" s="3">
        <v>0</v>
      </c>
      <c r="R1577" s="3">
        <v>0</v>
      </c>
      <c r="S1577" s="3">
        <v>0</v>
      </c>
      <c r="T1577" s="3">
        <v>0</v>
      </c>
      <c r="U1577" s="3">
        <v>0</v>
      </c>
      <c r="V1577" s="3">
        <v>0</v>
      </c>
      <c r="W1577" s="3">
        <v>0</v>
      </c>
      <c r="X1577" s="3">
        <v>0</v>
      </c>
      <c r="Y1577" s="3">
        <v>0</v>
      </c>
      <c r="Z1577" s="3">
        <v>0</v>
      </c>
      <c r="AA1577" s="3">
        <v>0</v>
      </c>
      <c r="AB1577" s="3">
        <v>0</v>
      </c>
      <c r="AC1577" s="3">
        <v>0</v>
      </c>
    </row>
    <row r="1578" spans="1:29" x14ac:dyDescent="0.35">
      <c r="A1578" s="30">
        <v>2026</v>
      </c>
      <c r="B1578" s="29">
        <v>1</v>
      </c>
      <c r="C1578" s="2" t="s">
        <v>1928</v>
      </c>
      <c r="D1578" s="2" t="s">
        <v>1944</v>
      </c>
      <c r="E1578" s="2" t="s">
        <v>1945</v>
      </c>
      <c r="F1578" s="2" t="s">
        <v>1950</v>
      </c>
      <c r="G1578" s="2" t="s">
        <v>1951</v>
      </c>
      <c r="H1578" s="3">
        <v>100</v>
      </c>
      <c r="I1578" s="3">
        <v>20</v>
      </c>
      <c r="J1578" s="3">
        <v>90</v>
      </c>
      <c r="K1578" s="3">
        <v>18</v>
      </c>
      <c r="L1578" s="3">
        <v>0</v>
      </c>
      <c r="M1578" s="3">
        <v>0</v>
      </c>
      <c r="N1578" s="3">
        <v>0</v>
      </c>
      <c r="O1578" s="3">
        <v>0</v>
      </c>
      <c r="P1578" s="3">
        <v>0</v>
      </c>
      <c r="Q1578" s="3">
        <v>0</v>
      </c>
      <c r="R1578" s="3">
        <v>90</v>
      </c>
      <c r="S1578" s="3">
        <v>18</v>
      </c>
      <c r="T1578" s="3">
        <v>0</v>
      </c>
      <c r="U1578" s="3">
        <v>0</v>
      </c>
      <c r="V1578" s="3">
        <v>0</v>
      </c>
      <c r="W1578" s="3">
        <v>0</v>
      </c>
      <c r="X1578" s="3">
        <v>0</v>
      </c>
      <c r="Y1578" s="3">
        <v>0</v>
      </c>
      <c r="Z1578" s="3">
        <v>0</v>
      </c>
      <c r="AA1578" s="3">
        <v>0</v>
      </c>
      <c r="AB1578" s="3">
        <v>0</v>
      </c>
      <c r="AC1578" s="3">
        <v>0</v>
      </c>
    </row>
    <row r="1579" spans="1:29" x14ac:dyDescent="0.35">
      <c r="A1579" s="30">
        <v>2026</v>
      </c>
      <c r="B1579" s="29">
        <v>1</v>
      </c>
      <c r="C1579" s="2" t="s">
        <v>1928</v>
      </c>
      <c r="D1579" s="2" t="s">
        <v>1944</v>
      </c>
      <c r="E1579" s="2" t="s">
        <v>1945</v>
      </c>
      <c r="F1579" s="2" t="s">
        <v>1952</v>
      </c>
      <c r="G1579" s="2" t="s">
        <v>1953</v>
      </c>
      <c r="H1579" s="3">
        <v>100</v>
      </c>
      <c r="I1579" s="3">
        <v>40</v>
      </c>
      <c r="J1579" s="3">
        <v>0</v>
      </c>
      <c r="K1579" s="3">
        <v>0</v>
      </c>
      <c r="L1579" s="3">
        <v>0</v>
      </c>
      <c r="M1579" s="3">
        <v>0</v>
      </c>
      <c r="N1579" s="3">
        <v>0</v>
      </c>
      <c r="O1579" s="3">
        <v>0</v>
      </c>
      <c r="P1579" s="3">
        <v>0</v>
      </c>
      <c r="Q1579" s="3">
        <v>0</v>
      </c>
      <c r="R1579" s="3">
        <v>0</v>
      </c>
      <c r="S1579" s="3">
        <v>0</v>
      </c>
      <c r="T1579" s="3">
        <v>0</v>
      </c>
      <c r="U1579" s="3">
        <v>0</v>
      </c>
      <c r="V1579" s="3">
        <v>0</v>
      </c>
      <c r="W1579" s="3">
        <v>0</v>
      </c>
      <c r="X1579" s="3">
        <v>0</v>
      </c>
      <c r="Y1579" s="3">
        <v>0</v>
      </c>
      <c r="Z1579" s="3">
        <v>0</v>
      </c>
      <c r="AA1579" s="3">
        <v>0</v>
      </c>
      <c r="AB1579" s="3">
        <v>0</v>
      </c>
      <c r="AC1579" s="3">
        <v>0</v>
      </c>
    </row>
    <row r="1580" spans="1:29" x14ac:dyDescent="0.35">
      <c r="A1580" s="30">
        <v>2026</v>
      </c>
      <c r="B1580" s="29">
        <v>1</v>
      </c>
      <c r="C1580" s="2" t="s">
        <v>1928</v>
      </c>
      <c r="D1580" s="2" t="s">
        <v>1954</v>
      </c>
      <c r="E1580" s="2" t="s">
        <v>1955</v>
      </c>
      <c r="F1580" s="2" t="s">
        <v>1956</v>
      </c>
      <c r="G1580" s="2" t="s">
        <v>1957</v>
      </c>
      <c r="H1580" s="3">
        <v>9</v>
      </c>
      <c r="I1580" s="3">
        <v>45</v>
      </c>
      <c r="J1580" s="3">
        <v>7</v>
      </c>
      <c r="K1580" s="3">
        <v>35</v>
      </c>
      <c r="L1580" s="3">
        <v>0</v>
      </c>
      <c r="M1580" s="3">
        <v>0</v>
      </c>
      <c r="N1580" s="3">
        <v>0</v>
      </c>
      <c r="O1580" s="3">
        <v>0</v>
      </c>
      <c r="P1580" s="3">
        <v>0</v>
      </c>
      <c r="Q1580" s="3">
        <v>0</v>
      </c>
      <c r="R1580" s="3">
        <v>7</v>
      </c>
      <c r="S1580" s="3">
        <v>35</v>
      </c>
      <c r="T1580" s="3">
        <v>0</v>
      </c>
      <c r="U1580" s="3">
        <v>0</v>
      </c>
      <c r="V1580" s="3">
        <v>0</v>
      </c>
      <c r="W1580" s="3">
        <v>0</v>
      </c>
      <c r="X1580" s="3">
        <v>0</v>
      </c>
      <c r="Y1580" s="3">
        <v>0</v>
      </c>
      <c r="Z1580" s="3">
        <v>0</v>
      </c>
      <c r="AA1580" s="3">
        <v>0</v>
      </c>
      <c r="AB1580" s="3">
        <v>0</v>
      </c>
      <c r="AC1580" s="3">
        <v>0</v>
      </c>
    </row>
    <row r="1581" spans="1:29" x14ac:dyDescent="0.35">
      <c r="A1581" s="30">
        <v>2026</v>
      </c>
      <c r="B1581" s="29">
        <v>1</v>
      </c>
      <c r="C1581" s="2" t="s">
        <v>1928</v>
      </c>
      <c r="D1581" s="2" t="s">
        <v>1954</v>
      </c>
      <c r="E1581" s="2" t="s">
        <v>1955</v>
      </c>
      <c r="F1581" s="2" t="s">
        <v>1958</v>
      </c>
      <c r="G1581" s="2" t="s">
        <v>1959</v>
      </c>
      <c r="H1581" s="3">
        <v>1</v>
      </c>
      <c r="I1581" s="3">
        <v>2.5</v>
      </c>
      <c r="J1581" s="3">
        <v>1</v>
      </c>
      <c r="K1581" s="3">
        <v>2.5</v>
      </c>
      <c r="L1581" s="3">
        <v>0</v>
      </c>
      <c r="M1581" s="3">
        <v>0</v>
      </c>
      <c r="N1581" s="3">
        <v>0</v>
      </c>
      <c r="O1581" s="3">
        <v>0</v>
      </c>
      <c r="P1581" s="3">
        <v>0</v>
      </c>
      <c r="Q1581" s="3">
        <v>0</v>
      </c>
      <c r="R1581" s="3">
        <v>1</v>
      </c>
      <c r="S1581" s="3">
        <v>2.5</v>
      </c>
      <c r="T1581" s="3">
        <v>0</v>
      </c>
      <c r="U1581" s="3">
        <v>0</v>
      </c>
      <c r="V1581" s="3">
        <v>0</v>
      </c>
      <c r="W1581" s="3">
        <v>0</v>
      </c>
      <c r="X1581" s="3">
        <v>0</v>
      </c>
      <c r="Y1581" s="3">
        <v>0</v>
      </c>
      <c r="Z1581" s="3">
        <v>0</v>
      </c>
      <c r="AA1581" s="3">
        <v>0</v>
      </c>
      <c r="AB1581" s="3">
        <v>0</v>
      </c>
      <c r="AC1581" s="3">
        <v>0</v>
      </c>
    </row>
    <row r="1582" spans="1:29" x14ac:dyDescent="0.35">
      <c r="A1582" s="30">
        <v>2026</v>
      </c>
      <c r="B1582" s="29">
        <v>1</v>
      </c>
      <c r="C1582" s="2" t="s">
        <v>1928</v>
      </c>
      <c r="D1582" s="2" t="s">
        <v>1954</v>
      </c>
      <c r="E1582" s="2" t="s">
        <v>1955</v>
      </c>
      <c r="F1582" s="2" t="s">
        <v>1960</v>
      </c>
      <c r="G1582" s="2" t="s">
        <v>1961</v>
      </c>
      <c r="H1582" s="3">
        <v>1</v>
      </c>
      <c r="I1582" s="3">
        <v>2.5</v>
      </c>
      <c r="J1582" s="3">
        <v>1</v>
      </c>
      <c r="K1582" s="3">
        <v>2.5</v>
      </c>
      <c r="L1582" s="3">
        <v>0</v>
      </c>
      <c r="M1582" s="3">
        <v>0</v>
      </c>
      <c r="N1582" s="3">
        <v>0</v>
      </c>
      <c r="O1582" s="3">
        <v>0</v>
      </c>
      <c r="P1582" s="3">
        <v>0</v>
      </c>
      <c r="Q1582" s="3">
        <v>0</v>
      </c>
      <c r="R1582" s="3">
        <v>1</v>
      </c>
      <c r="S1582" s="3">
        <v>2.5</v>
      </c>
      <c r="T1582" s="3">
        <v>0</v>
      </c>
      <c r="U1582" s="3">
        <v>0</v>
      </c>
      <c r="V1582" s="3">
        <v>0</v>
      </c>
      <c r="W1582" s="3">
        <v>0</v>
      </c>
      <c r="X1582" s="3">
        <v>0</v>
      </c>
      <c r="Y1582" s="3">
        <v>0</v>
      </c>
      <c r="Z1582" s="3">
        <v>0</v>
      </c>
      <c r="AA1582" s="3">
        <v>0</v>
      </c>
      <c r="AB1582" s="3">
        <v>0</v>
      </c>
      <c r="AC1582" s="3">
        <v>0</v>
      </c>
    </row>
    <row r="1583" spans="1:29" x14ac:dyDescent="0.35">
      <c r="A1583" s="30">
        <v>2026</v>
      </c>
      <c r="B1583" s="29">
        <v>1</v>
      </c>
      <c r="C1583" s="2" t="s">
        <v>1928</v>
      </c>
      <c r="D1583" s="2" t="s">
        <v>1954</v>
      </c>
      <c r="E1583" s="2" t="s">
        <v>1955</v>
      </c>
      <c r="F1583" s="2" t="s">
        <v>1962</v>
      </c>
      <c r="G1583" s="2" t="s">
        <v>1963</v>
      </c>
      <c r="H1583" s="3">
        <v>100</v>
      </c>
      <c r="I1583" s="3">
        <v>2.5</v>
      </c>
      <c r="J1583" s="3">
        <v>60</v>
      </c>
      <c r="K1583" s="3">
        <v>1.5</v>
      </c>
      <c r="L1583" s="3">
        <v>0</v>
      </c>
      <c r="M1583" s="3">
        <v>0</v>
      </c>
      <c r="N1583" s="3">
        <v>0</v>
      </c>
      <c r="O1583" s="3">
        <v>0</v>
      </c>
      <c r="P1583" s="3">
        <v>0</v>
      </c>
      <c r="Q1583" s="3">
        <v>0</v>
      </c>
      <c r="R1583" s="3">
        <v>60</v>
      </c>
      <c r="S1583" s="3">
        <v>1.5</v>
      </c>
      <c r="T1583" s="3">
        <v>0</v>
      </c>
      <c r="U1583" s="3">
        <v>0</v>
      </c>
      <c r="V1583" s="3">
        <v>0</v>
      </c>
      <c r="W1583" s="3">
        <v>0</v>
      </c>
      <c r="X1583" s="3">
        <v>0</v>
      </c>
      <c r="Y1583" s="3">
        <v>0</v>
      </c>
      <c r="Z1583" s="3">
        <v>0</v>
      </c>
      <c r="AA1583" s="3">
        <v>0</v>
      </c>
      <c r="AB1583" s="3">
        <v>0</v>
      </c>
      <c r="AC1583" s="3">
        <v>0</v>
      </c>
    </row>
    <row r="1584" spans="1:29" x14ac:dyDescent="0.35">
      <c r="A1584" s="30">
        <v>2026</v>
      </c>
      <c r="B1584" s="29">
        <v>1</v>
      </c>
      <c r="C1584" s="2" t="s">
        <v>1928</v>
      </c>
      <c r="D1584" s="2" t="s">
        <v>1954</v>
      </c>
      <c r="E1584" s="2" t="s">
        <v>1955</v>
      </c>
      <c r="F1584" s="2" t="s">
        <v>1964</v>
      </c>
      <c r="G1584" s="2" t="s">
        <v>1965</v>
      </c>
      <c r="H1584" s="3">
        <v>100</v>
      </c>
      <c r="I1584" s="3">
        <v>45</v>
      </c>
      <c r="J1584" s="3">
        <v>4</v>
      </c>
      <c r="K1584" s="3">
        <v>1.8</v>
      </c>
      <c r="L1584" s="3">
        <v>0</v>
      </c>
      <c r="M1584" s="3">
        <v>0</v>
      </c>
      <c r="N1584" s="3">
        <v>0</v>
      </c>
      <c r="O1584" s="3">
        <v>0</v>
      </c>
      <c r="P1584" s="3">
        <v>0</v>
      </c>
      <c r="Q1584" s="3">
        <v>0</v>
      </c>
      <c r="R1584" s="3">
        <v>4</v>
      </c>
      <c r="S1584" s="3">
        <v>1.8</v>
      </c>
      <c r="T1584" s="3">
        <v>0</v>
      </c>
      <c r="U1584" s="3">
        <v>0</v>
      </c>
      <c r="V1584" s="3">
        <v>0</v>
      </c>
      <c r="W1584" s="3">
        <v>0</v>
      </c>
      <c r="X1584" s="3">
        <v>0</v>
      </c>
      <c r="Y1584" s="3">
        <v>0</v>
      </c>
      <c r="Z1584" s="3">
        <v>0</v>
      </c>
      <c r="AA1584" s="3">
        <v>0</v>
      </c>
      <c r="AB1584" s="3">
        <v>0</v>
      </c>
      <c r="AC1584" s="3">
        <v>0</v>
      </c>
    </row>
    <row r="1585" spans="1:29" x14ac:dyDescent="0.35">
      <c r="A1585" s="30">
        <v>2026</v>
      </c>
      <c r="B1585" s="29">
        <v>1</v>
      </c>
      <c r="C1585" s="2" t="s">
        <v>1928</v>
      </c>
      <c r="D1585" s="2" t="s">
        <v>1954</v>
      </c>
      <c r="E1585" s="2" t="s">
        <v>1955</v>
      </c>
      <c r="F1585" s="2" t="s">
        <v>1960</v>
      </c>
      <c r="G1585" s="2" t="s">
        <v>1966</v>
      </c>
      <c r="H1585" s="3">
        <v>100</v>
      </c>
      <c r="I1585" s="3">
        <v>2.5</v>
      </c>
      <c r="J1585" s="3">
        <v>60</v>
      </c>
      <c r="K1585" s="3">
        <v>1.5</v>
      </c>
      <c r="L1585" s="3">
        <v>0</v>
      </c>
      <c r="M1585" s="3">
        <v>0</v>
      </c>
      <c r="N1585" s="3">
        <v>0</v>
      </c>
      <c r="O1585" s="3">
        <v>0</v>
      </c>
      <c r="P1585" s="3">
        <v>0</v>
      </c>
      <c r="Q1585" s="3">
        <v>0</v>
      </c>
      <c r="R1585" s="3">
        <v>60</v>
      </c>
      <c r="S1585" s="3">
        <v>1.5</v>
      </c>
      <c r="T1585" s="3">
        <v>0</v>
      </c>
      <c r="U1585" s="3">
        <v>0</v>
      </c>
      <c r="V1585" s="3">
        <v>0</v>
      </c>
      <c r="W1585" s="3">
        <v>0</v>
      </c>
      <c r="X1585" s="3">
        <v>0</v>
      </c>
      <c r="Y1585" s="3">
        <v>0</v>
      </c>
      <c r="Z1585" s="3">
        <v>0</v>
      </c>
      <c r="AA1585" s="3">
        <v>0</v>
      </c>
      <c r="AB1585" s="3">
        <v>0</v>
      </c>
      <c r="AC1585" s="3">
        <v>0</v>
      </c>
    </row>
    <row r="1586" spans="1:29" x14ac:dyDescent="0.35">
      <c r="A1586" s="30">
        <v>2026</v>
      </c>
      <c r="B1586" s="29">
        <v>1</v>
      </c>
      <c r="C1586" s="2" t="s">
        <v>1928</v>
      </c>
      <c r="D1586" s="2" t="s">
        <v>1967</v>
      </c>
      <c r="E1586" s="2" t="s">
        <v>1968</v>
      </c>
      <c r="F1586" s="2" t="s">
        <v>1969</v>
      </c>
      <c r="G1586" s="2" t="s">
        <v>1970</v>
      </c>
      <c r="H1586" s="3">
        <v>100</v>
      </c>
      <c r="I1586" s="3">
        <v>55</v>
      </c>
      <c r="J1586" s="3">
        <v>74.19</v>
      </c>
      <c r="K1586" s="3">
        <v>40.81</v>
      </c>
      <c r="L1586" s="3">
        <v>7</v>
      </c>
      <c r="M1586" s="3">
        <v>3.85</v>
      </c>
      <c r="N1586" s="3">
        <v>27.29</v>
      </c>
      <c r="O1586" s="3">
        <v>15.01</v>
      </c>
      <c r="P1586" s="3">
        <v>39.9</v>
      </c>
      <c r="Q1586" s="3">
        <v>21.95</v>
      </c>
      <c r="R1586" s="3">
        <v>0</v>
      </c>
      <c r="S1586" s="3">
        <v>0</v>
      </c>
      <c r="T1586" s="3">
        <v>0</v>
      </c>
      <c r="U1586" s="3">
        <v>0</v>
      </c>
      <c r="V1586" s="3">
        <v>0</v>
      </c>
      <c r="W1586" s="3">
        <v>0</v>
      </c>
      <c r="X1586" s="3">
        <v>0</v>
      </c>
      <c r="Y1586" s="3">
        <v>0</v>
      </c>
      <c r="Z1586" s="3">
        <v>0</v>
      </c>
      <c r="AA1586" s="3">
        <v>0</v>
      </c>
      <c r="AB1586" s="3">
        <v>0</v>
      </c>
      <c r="AC1586" s="3">
        <v>0</v>
      </c>
    </row>
    <row r="1587" spans="1:29" x14ac:dyDescent="0.35">
      <c r="A1587" s="30">
        <v>2026</v>
      </c>
      <c r="B1587" s="29">
        <v>1</v>
      </c>
      <c r="C1587" s="2" t="s">
        <v>1928</v>
      </c>
      <c r="D1587" s="2" t="s">
        <v>1967</v>
      </c>
      <c r="E1587" s="2" t="s">
        <v>1968</v>
      </c>
      <c r="F1587" s="2" t="s">
        <v>1971</v>
      </c>
      <c r="G1587" s="2" t="s">
        <v>1972</v>
      </c>
      <c r="H1587" s="3">
        <v>100</v>
      </c>
      <c r="I1587" s="3">
        <v>45</v>
      </c>
      <c r="J1587" s="3">
        <v>79.69</v>
      </c>
      <c r="K1587" s="3">
        <v>35.86</v>
      </c>
      <c r="L1587" s="3">
        <v>0</v>
      </c>
      <c r="M1587" s="3">
        <v>0</v>
      </c>
      <c r="N1587" s="3">
        <v>49.7</v>
      </c>
      <c r="O1587" s="3">
        <v>22.37</v>
      </c>
      <c r="P1587" s="3">
        <v>29.99</v>
      </c>
      <c r="Q1587" s="3">
        <v>13.5</v>
      </c>
      <c r="R1587" s="3">
        <v>0</v>
      </c>
      <c r="S1587" s="3">
        <v>0</v>
      </c>
      <c r="T1587" s="3">
        <v>0</v>
      </c>
      <c r="U1587" s="3">
        <v>0</v>
      </c>
      <c r="V1587" s="3">
        <v>0</v>
      </c>
      <c r="W1587" s="3">
        <v>0</v>
      </c>
      <c r="X1587" s="3">
        <v>0</v>
      </c>
      <c r="Y1587" s="3">
        <v>0</v>
      </c>
      <c r="Z1587" s="3">
        <v>0</v>
      </c>
      <c r="AA1587" s="3">
        <v>0</v>
      </c>
      <c r="AB1587" s="3">
        <v>0</v>
      </c>
      <c r="AC1587" s="3">
        <v>0</v>
      </c>
    </row>
    <row r="1588" spans="1:29" x14ac:dyDescent="0.35">
      <c r="A1588" s="30">
        <v>2026</v>
      </c>
      <c r="B1588" s="29">
        <v>1</v>
      </c>
      <c r="C1588" s="2" t="s">
        <v>1928</v>
      </c>
      <c r="D1588" s="2" t="s">
        <v>3375</v>
      </c>
      <c r="E1588" s="2" t="s">
        <v>3376</v>
      </c>
      <c r="F1588" s="2" t="s">
        <v>4548</v>
      </c>
      <c r="G1588" s="2" t="s">
        <v>4549</v>
      </c>
      <c r="H1588" s="3">
        <v>10</v>
      </c>
      <c r="I1588" s="3">
        <v>45</v>
      </c>
      <c r="J1588" s="3">
        <v>5</v>
      </c>
      <c r="K1588" s="3">
        <v>22.5</v>
      </c>
      <c r="L1588" s="3">
        <v>0</v>
      </c>
      <c r="M1588" s="3">
        <v>0</v>
      </c>
      <c r="N1588" s="3">
        <v>0</v>
      </c>
      <c r="O1588" s="3">
        <v>0</v>
      </c>
      <c r="P1588" s="3">
        <v>0</v>
      </c>
      <c r="Q1588" s="3">
        <v>0</v>
      </c>
      <c r="R1588" s="3">
        <v>5</v>
      </c>
      <c r="S1588" s="3">
        <v>22.5</v>
      </c>
      <c r="T1588" s="3">
        <v>0</v>
      </c>
      <c r="U1588" s="3">
        <v>0</v>
      </c>
      <c r="V1588" s="3">
        <v>0</v>
      </c>
      <c r="W1588" s="3">
        <v>0</v>
      </c>
      <c r="X1588" s="3">
        <v>0</v>
      </c>
      <c r="Y1588" s="3">
        <v>0</v>
      </c>
      <c r="Z1588" s="3">
        <v>0</v>
      </c>
      <c r="AA1588" s="3">
        <v>0</v>
      </c>
      <c r="AB1588" s="3">
        <v>0</v>
      </c>
      <c r="AC1588" s="3">
        <v>0</v>
      </c>
    </row>
    <row r="1589" spans="1:29" x14ac:dyDescent="0.35">
      <c r="A1589" s="30">
        <v>2026</v>
      </c>
      <c r="B1589" s="29">
        <v>1</v>
      </c>
      <c r="C1589" s="2" t="s">
        <v>1928</v>
      </c>
      <c r="D1589" s="2" t="s">
        <v>3375</v>
      </c>
      <c r="E1589" s="2" t="s">
        <v>3376</v>
      </c>
      <c r="F1589" s="2" t="s">
        <v>1962</v>
      </c>
      <c r="G1589" s="2" t="s">
        <v>4550</v>
      </c>
      <c r="H1589" s="3">
        <v>2</v>
      </c>
      <c r="I1589" s="3">
        <v>2.5</v>
      </c>
      <c r="J1589" s="3">
        <v>0</v>
      </c>
      <c r="K1589" s="3">
        <v>0</v>
      </c>
      <c r="L1589" s="3">
        <v>0</v>
      </c>
      <c r="M1589" s="3">
        <v>0</v>
      </c>
      <c r="N1589" s="3">
        <v>0</v>
      </c>
      <c r="O1589" s="3">
        <v>0</v>
      </c>
      <c r="P1589" s="3">
        <v>0</v>
      </c>
      <c r="Q1589" s="3">
        <v>0</v>
      </c>
      <c r="R1589" s="3">
        <v>0</v>
      </c>
      <c r="S1589" s="3">
        <v>0</v>
      </c>
      <c r="T1589" s="3">
        <v>0</v>
      </c>
      <c r="U1589" s="3">
        <v>0</v>
      </c>
      <c r="V1589" s="3">
        <v>0</v>
      </c>
      <c r="W1589" s="3">
        <v>0</v>
      </c>
      <c r="X1589" s="3">
        <v>0</v>
      </c>
      <c r="Y1589" s="3">
        <v>0</v>
      </c>
      <c r="Z1589" s="3">
        <v>0</v>
      </c>
      <c r="AA1589" s="3">
        <v>0</v>
      </c>
      <c r="AB1589" s="3">
        <v>0</v>
      </c>
      <c r="AC1589" s="3">
        <v>0</v>
      </c>
    </row>
    <row r="1590" spans="1:29" x14ac:dyDescent="0.35">
      <c r="A1590" s="30">
        <v>2026</v>
      </c>
      <c r="B1590" s="29">
        <v>1</v>
      </c>
      <c r="C1590" s="2" t="s">
        <v>1928</v>
      </c>
      <c r="D1590" s="2" t="s">
        <v>3375</v>
      </c>
      <c r="E1590" s="2" t="s">
        <v>3376</v>
      </c>
      <c r="F1590" s="2" t="s">
        <v>4551</v>
      </c>
      <c r="G1590" s="2" t="s">
        <v>1961</v>
      </c>
      <c r="H1590" s="3">
        <v>1</v>
      </c>
      <c r="I1590" s="3">
        <v>2.5</v>
      </c>
      <c r="J1590" s="3">
        <v>0</v>
      </c>
      <c r="K1590" s="3">
        <v>0</v>
      </c>
      <c r="L1590" s="3">
        <v>0</v>
      </c>
      <c r="M1590" s="3">
        <v>0</v>
      </c>
      <c r="N1590" s="3">
        <v>0</v>
      </c>
      <c r="O1590" s="3">
        <v>0</v>
      </c>
      <c r="P1590" s="3">
        <v>0</v>
      </c>
      <c r="Q1590" s="3">
        <v>0</v>
      </c>
      <c r="R1590" s="3">
        <v>0</v>
      </c>
      <c r="S1590" s="3">
        <v>0</v>
      </c>
      <c r="T1590" s="3">
        <v>0</v>
      </c>
      <c r="U1590" s="3">
        <v>0</v>
      </c>
      <c r="V1590" s="3">
        <v>0</v>
      </c>
      <c r="W1590" s="3">
        <v>0</v>
      </c>
      <c r="X1590" s="3">
        <v>0</v>
      </c>
      <c r="Y1590" s="3">
        <v>0</v>
      </c>
      <c r="Z1590" s="3">
        <v>0</v>
      </c>
      <c r="AA1590" s="3">
        <v>0</v>
      </c>
      <c r="AB1590" s="3">
        <v>0</v>
      </c>
      <c r="AC1590" s="3">
        <v>0</v>
      </c>
    </row>
    <row r="1591" spans="1:29" x14ac:dyDescent="0.35">
      <c r="A1591" s="30">
        <v>2026</v>
      </c>
      <c r="B1591" s="29">
        <v>1</v>
      </c>
      <c r="C1591" s="2" t="s">
        <v>1928</v>
      </c>
      <c r="D1591" s="2" t="s">
        <v>3375</v>
      </c>
      <c r="E1591" s="2" t="s">
        <v>3376</v>
      </c>
      <c r="F1591" s="2" t="s">
        <v>1962</v>
      </c>
      <c r="G1591" s="2" t="s">
        <v>1963</v>
      </c>
      <c r="H1591" s="3">
        <v>100</v>
      </c>
      <c r="I1591" s="3">
        <v>2.5</v>
      </c>
      <c r="J1591" s="3">
        <v>50</v>
      </c>
      <c r="K1591" s="3">
        <v>1.25</v>
      </c>
      <c r="L1591" s="3">
        <v>0</v>
      </c>
      <c r="M1591" s="3">
        <v>0</v>
      </c>
      <c r="N1591" s="3">
        <v>0</v>
      </c>
      <c r="O1591" s="3">
        <v>0</v>
      </c>
      <c r="P1591" s="3">
        <v>0</v>
      </c>
      <c r="Q1591" s="3">
        <v>0</v>
      </c>
      <c r="R1591" s="3">
        <v>50</v>
      </c>
      <c r="S1591" s="3">
        <v>1.25</v>
      </c>
      <c r="T1591" s="3">
        <v>0</v>
      </c>
      <c r="U1591" s="3">
        <v>0</v>
      </c>
      <c r="V1591" s="3">
        <v>0</v>
      </c>
      <c r="W1591" s="3">
        <v>0</v>
      </c>
      <c r="X1591" s="3">
        <v>0</v>
      </c>
      <c r="Y1591" s="3">
        <v>0</v>
      </c>
      <c r="Z1591" s="3">
        <v>0</v>
      </c>
      <c r="AA1591" s="3">
        <v>0</v>
      </c>
      <c r="AB1591" s="3">
        <v>0</v>
      </c>
      <c r="AC1591" s="3">
        <v>0</v>
      </c>
    </row>
    <row r="1592" spans="1:29" x14ac:dyDescent="0.35">
      <c r="A1592" s="30">
        <v>2026</v>
      </c>
      <c r="B1592" s="29">
        <v>1</v>
      </c>
      <c r="C1592" s="2" t="s">
        <v>1928</v>
      </c>
      <c r="D1592" s="2" t="s">
        <v>3375</v>
      </c>
      <c r="E1592" s="2" t="s">
        <v>3376</v>
      </c>
      <c r="F1592" s="2" t="s">
        <v>1964</v>
      </c>
      <c r="G1592" s="2" t="s">
        <v>4552</v>
      </c>
      <c r="H1592" s="3">
        <v>100</v>
      </c>
      <c r="I1592" s="3">
        <v>45</v>
      </c>
      <c r="J1592" s="3">
        <v>50</v>
      </c>
      <c r="K1592" s="3">
        <v>22.5</v>
      </c>
      <c r="L1592" s="3">
        <v>0</v>
      </c>
      <c r="M1592" s="3">
        <v>0</v>
      </c>
      <c r="N1592" s="3">
        <v>0</v>
      </c>
      <c r="O1592" s="3">
        <v>0</v>
      </c>
      <c r="P1592" s="3">
        <v>0</v>
      </c>
      <c r="Q1592" s="3">
        <v>0</v>
      </c>
      <c r="R1592" s="3">
        <v>50</v>
      </c>
      <c r="S1592" s="3">
        <v>22.5</v>
      </c>
      <c r="T1592" s="3">
        <v>0</v>
      </c>
      <c r="U1592" s="3">
        <v>0</v>
      </c>
      <c r="V1592" s="3">
        <v>0</v>
      </c>
      <c r="W1592" s="3">
        <v>0</v>
      </c>
      <c r="X1592" s="3">
        <v>0</v>
      </c>
      <c r="Y1592" s="3">
        <v>0</v>
      </c>
      <c r="Z1592" s="3">
        <v>0</v>
      </c>
      <c r="AA1592" s="3">
        <v>0</v>
      </c>
      <c r="AB1592" s="3">
        <v>0</v>
      </c>
      <c r="AC1592" s="3">
        <v>0</v>
      </c>
    </row>
    <row r="1593" spans="1:29" x14ac:dyDescent="0.35">
      <c r="A1593" s="30">
        <v>2026</v>
      </c>
      <c r="B1593" s="29">
        <v>1</v>
      </c>
      <c r="C1593" s="2" t="s">
        <v>1928</v>
      </c>
      <c r="D1593" s="2" t="s">
        <v>3375</v>
      </c>
      <c r="E1593" s="2" t="s">
        <v>3376</v>
      </c>
      <c r="F1593" s="2" t="s">
        <v>1960</v>
      </c>
      <c r="G1593" s="2" t="s">
        <v>4553</v>
      </c>
      <c r="H1593" s="3">
        <v>100</v>
      </c>
      <c r="I1593" s="3">
        <v>2.5</v>
      </c>
      <c r="J1593" s="3">
        <v>50</v>
      </c>
      <c r="K1593" s="3">
        <v>1.25</v>
      </c>
      <c r="L1593" s="3">
        <v>0</v>
      </c>
      <c r="M1593" s="3">
        <v>0</v>
      </c>
      <c r="N1593" s="3">
        <v>0</v>
      </c>
      <c r="O1593" s="3">
        <v>0</v>
      </c>
      <c r="P1593" s="3">
        <v>0</v>
      </c>
      <c r="Q1593" s="3">
        <v>0</v>
      </c>
      <c r="R1593" s="3">
        <v>50</v>
      </c>
      <c r="S1593" s="3">
        <v>1.25</v>
      </c>
      <c r="T1593" s="3">
        <v>0</v>
      </c>
      <c r="U1593" s="3">
        <v>0</v>
      </c>
      <c r="V1593" s="3">
        <v>0</v>
      </c>
      <c r="W1593" s="3">
        <v>0</v>
      </c>
      <c r="X1593" s="3">
        <v>0</v>
      </c>
      <c r="Y1593" s="3">
        <v>0</v>
      </c>
      <c r="Z1593" s="3">
        <v>0</v>
      </c>
      <c r="AA1593" s="3">
        <v>0</v>
      </c>
      <c r="AB1593" s="3">
        <v>0</v>
      </c>
      <c r="AC1593" s="3">
        <v>0</v>
      </c>
    </row>
    <row r="1594" spans="1:29" x14ac:dyDescent="0.35">
      <c r="A1594" s="30">
        <v>2026</v>
      </c>
      <c r="B1594" s="29">
        <v>1</v>
      </c>
      <c r="C1594" s="2" t="s">
        <v>1973</v>
      </c>
      <c r="D1594" s="2" t="s">
        <v>1974</v>
      </c>
      <c r="E1594" s="2" t="s">
        <v>1975</v>
      </c>
      <c r="F1594" s="2" t="s">
        <v>1976</v>
      </c>
      <c r="G1594" s="2" t="s">
        <v>1977</v>
      </c>
      <c r="H1594" s="3">
        <v>90</v>
      </c>
      <c r="I1594" s="3">
        <v>15</v>
      </c>
      <c r="J1594" s="3">
        <v>30</v>
      </c>
      <c r="K1594" s="3">
        <v>5</v>
      </c>
      <c r="L1594" s="3">
        <v>15</v>
      </c>
      <c r="M1594" s="3">
        <v>2.5</v>
      </c>
      <c r="N1594" s="3">
        <v>0</v>
      </c>
      <c r="O1594" s="3">
        <v>0</v>
      </c>
      <c r="P1594" s="3">
        <v>0</v>
      </c>
      <c r="Q1594" s="3">
        <v>0</v>
      </c>
      <c r="R1594" s="3">
        <v>15</v>
      </c>
      <c r="S1594" s="3">
        <v>2.5</v>
      </c>
      <c r="T1594" s="3">
        <v>7.5</v>
      </c>
      <c r="U1594" s="3">
        <v>1.25</v>
      </c>
      <c r="V1594" s="3">
        <v>0</v>
      </c>
      <c r="W1594" s="3">
        <v>0</v>
      </c>
      <c r="X1594" s="3">
        <v>0</v>
      </c>
      <c r="Y1594" s="3">
        <v>0</v>
      </c>
      <c r="Z1594" s="3">
        <v>0</v>
      </c>
      <c r="AA1594" s="3">
        <v>0</v>
      </c>
      <c r="AB1594" s="3">
        <v>7.5</v>
      </c>
      <c r="AC1594" s="3">
        <v>1.25</v>
      </c>
    </row>
    <row r="1595" spans="1:29" x14ac:dyDescent="0.35">
      <c r="A1595" s="30">
        <v>2026</v>
      </c>
      <c r="B1595" s="29">
        <v>1</v>
      </c>
      <c r="C1595" s="2" t="s">
        <v>1973</v>
      </c>
      <c r="D1595" s="2" t="s">
        <v>1974</v>
      </c>
      <c r="E1595" s="2" t="s">
        <v>1975</v>
      </c>
      <c r="F1595" s="2" t="s">
        <v>1978</v>
      </c>
      <c r="G1595" s="2" t="s">
        <v>1979</v>
      </c>
      <c r="H1595" s="3">
        <v>3</v>
      </c>
      <c r="I1595" s="3">
        <v>25</v>
      </c>
      <c r="J1595" s="3">
        <v>1</v>
      </c>
      <c r="K1595" s="3">
        <v>8.33</v>
      </c>
      <c r="L1595" s="3">
        <v>0.25</v>
      </c>
      <c r="M1595" s="3">
        <v>2.08</v>
      </c>
      <c r="N1595" s="3">
        <v>0</v>
      </c>
      <c r="O1595" s="3">
        <v>0</v>
      </c>
      <c r="P1595" s="3">
        <v>0</v>
      </c>
      <c r="Q1595" s="3">
        <v>0</v>
      </c>
      <c r="R1595" s="3">
        <v>0.75</v>
      </c>
      <c r="S1595" s="3">
        <v>6.25</v>
      </c>
      <c r="T1595" s="3">
        <v>0.25</v>
      </c>
      <c r="U1595" s="3">
        <v>2.08</v>
      </c>
      <c r="V1595" s="3">
        <v>0</v>
      </c>
      <c r="W1595" s="3">
        <v>0</v>
      </c>
      <c r="X1595" s="3">
        <v>0</v>
      </c>
      <c r="Y1595" s="3">
        <v>0</v>
      </c>
      <c r="Z1595" s="3">
        <v>0</v>
      </c>
      <c r="AA1595" s="3">
        <v>0</v>
      </c>
      <c r="AB1595" s="3">
        <v>0.25</v>
      </c>
      <c r="AC1595" s="3">
        <v>2.08</v>
      </c>
    </row>
    <row r="1596" spans="1:29" x14ac:dyDescent="0.35">
      <c r="A1596" s="30">
        <v>2026</v>
      </c>
      <c r="B1596" s="29">
        <v>1</v>
      </c>
      <c r="C1596" s="2" t="s">
        <v>1973</v>
      </c>
      <c r="D1596" s="2" t="s">
        <v>1974</v>
      </c>
      <c r="E1596" s="2" t="s">
        <v>1975</v>
      </c>
      <c r="F1596" s="2" t="s">
        <v>1980</v>
      </c>
      <c r="G1596" s="2" t="s">
        <v>1981</v>
      </c>
      <c r="H1596" s="3">
        <v>100</v>
      </c>
      <c r="I1596" s="3">
        <v>60</v>
      </c>
      <c r="J1596" s="3">
        <v>25</v>
      </c>
      <c r="K1596" s="3">
        <v>15</v>
      </c>
      <c r="L1596" s="3">
        <v>15</v>
      </c>
      <c r="M1596" s="3">
        <v>9</v>
      </c>
      <c r="N1596" s="3">
        <v>0</v>
      </c>
      <c r="O1596" s="3">
        <v>0</v>
      </c>
      <c r="P1596" s="3">
        <v>0</v>
      </c>
      <c r="Q1596" s="3">
        <v>0</v>
      </c>
      <c r="R1596" s="3">
        <v>10</v>
      </c>
      <c r="S1596" s="3">
        <v>6</v>
      </c>
      <c r="T1596" s="3">
        <v>5</v>
      </c>
      <c r="U1596" s="3">
        <v>3</v>
      </c>
      <c r="V1596" s="3">
        <v>0</v>
      </c>
      <c r="W1596" s="3">
        <v>0</v>
      </c>
      <c r="X1596" s="3">
        <v>0</v>
      </c>
      <c r="Y1596" s="3">
        <v>0</v>
      </c>
      <c r="Z1596" s="3">
        <v>0</v>
      </c>
      <c r="AA1596" s="3">
        <v>0</v>
      </c>
      <c r="AB1596" s="3">
        <v>5</v>
      </c>
      <c r="AC1596" s="3">
        <v>3</v>
      </c>
    </row>
    <row r="1597" spans="1:29" x14ac:dyDescent="0.35">
      <c r="A1597" s="30">
        <v>2026</v>
      </c>
      <c r="B1597" s="29">
        <v>1</v>
      </c>
      <c r="C1597" s="2" t="s">
        <v>1982</v>
      </c>
      <c r="D1597" s="2" t="s">
        <v>1983</v>
      </c>
      <c r="E1597" s="2" t="s">
        <v>1984</v>
      </c>
      <c r="F1597" s="2" t="s">
        <v>1985</v>
      </c>
      <c r="G1597" s="2" t="s">
        <v>1986</v>
      </c>
      <c r="H1597" s="3">
        <v>1</v>
      </c>
      <c r="I1597" s="3">
        <v>20</v>
      </c>
      <c r="J1597" s="3">
        <v>0.55000000000000004</v>
      </c>
      <c r="K1597" s="3">
        <v>11</v>
      </c>
      <c r="L1597" s="3">
        <v>0.55000000000000004</v>
      </c>
      <c r="M1597" s="3">
        <v>11</v>
      </c>
      <c r="N1597" s="3">
        <v>0</v>
      </c>
      <c r="O1597" s="3">
        <v>0</v>
      </c>
      <c r="P1597" s="3">
        <v>0</v>
      </c>
      <c r="Q1597" s="3">
        <v>0</v>
      </c>
      <c r="R1597" s="3">
        <v>0</v>
      </c>
      <c r="S1597" s="3">
        <v>0</v>
      </c>
      <c r="T1597" s="3">
        <v>0.55000000000000004</v>
      </c>
      <c r="U1597" s="3">
        <v>11</v>
      </c>
      <c r="V1597" s="3">
        <v>0</v>
      </c>
      <c r="W1597" s="3">
        <v>0</v>
      </c>
      <c r="X1597" s="3">
        <v>0</v>
      </c>
      <c r="Y1597" s="3">
        <v>0</v>
      </c>
      <c r="Z1597" s="3">
        <v>0</v>
      </c>
      <c r="AA1597" s="3">
        <v>0</v>
      </c>
      <c r="AB1597" s="3">
        <v>0.55000000000000004</v>
      </c>
      <c r="AC1597" s="3">
        <v>11</v>
      </c>
    </row>
    <row r="1598" spans="1:29" x14ac:dyDescent="0.35">
      <c r="A1598" s="30">
        <v>2026</v>
      </c>
      <c r="B1598" s="29">
        <v>1</v>
      </c>
      <c r="C1598" s="2" t="s">
        <v>1982</v>
      </c>
      <c r="D1598" s="2" t="s">
        <v>1983</v>
      </c>
      <c r="E1598" s="2" t="s">
        <v>1984</v>
      </c>
      <c r="F1598" s="2" t="s">
        <v>1987</v>
      </c>
      <c r="G1598" s="2" t="s">
        <v>1988</v>
      </c>
      <c r="H1598" s="3">
        <v>90</v>
      </c>
      <c r="I1598" s="3">
        <v>20</v>
      </c>
      <c r="J1598" s="3">
        <v>3</v>
      </c>
      <c r="K1598" s="3">
        <v>0.67</v>
      </c>
      <c r="L1598" s="3">
        <v>0</v>
      </c>
      <c r="M1598" s="3">
        <v>0</v>
      </c>
      <c r="N1598" s="3">
        <v>0</v>
      </c>
      <c r="O1598" s="3">
        <v>0</v>
      </c>
      <c r="P1598" s="3">
        <v>0</v>
      </c>
      <c r="Q1598" s="3">
        <v>0</v>
      </c>
      <c r="R1598" s="3">
        <v>3</v>
      </c>
      <c r="S1598" s="3">
        <v>0.67</v>
      </c>
      <c r="T1598" s="3">
        <v>0</v>
      </c>
      <c r="U1598" s="3">
        <v>0</v>
      </c>
      <c r="V1598" s="3">
        <v>0</v>
      </c>
      <c r="W1598" s="3">
        <v>0</v>
      </c>
      <c r="X1598" s="3">
        <v>0</v>
      </c>
      <c r="Y1598" s="3">
        <v>0</v>
      </c>
      <c r="Z1598" s="3">
        <v>0</v>
      </c>
      <c r="AA1598" s="3">
        <v>0</v>
      </c>
      <c r="AB1598" s="3">
        <v>0</v>
      </c>
      <c r="AC1598" s="3">
        <v>0</v>
      </c>
    </row>
    <row r="1599" spans="1:29" x14ac:dyDescent="0.35">
      <c r="A1599" s="30">
        <v>2026</v>
      </c>
      <c r="B1599" s="29">
        <v>1</v>
      </c>
      <c r="C1599" s="2" t="s">
        <v>1982</v>
      </c>
      <c r="D1599" s="2" t="s">
        <v>1983</v>
      </c>
      <c r="E1599" s="2" t="s">
        <v>1984</v>
      </c>
      <c r="F1599" s="2" t="s">
        <v>1989</v>
      </c>
      <c r="G1599" s="2" t="s">
        <v>1990</v>
      </c>
      <c r="H1599" s="3">
        <v>3</v>
      </c>
      <c r="I1599" s="3">
        <v>20</v>
      </c>
      <c r="J1599" s="3">
        <v>0</v>
      </c>
      <c r="K1599" s="3">
        <v>0</v>
      </c>
      <c r="L1599" s="3">
        <v>0</v>
      </c>
      <c r="M1599" s="3">
        <v>0</v>
      </c>
      <c r="N1599" s="3">
        <v>0</v>
      </c>
      <c r="O1599" s="3">
        <v>0</v>
      </c>
      <c r="P1599" s="3">
        <v>0</v>
      </c>
      <c r="Q1599" s="3">
        <v>0</v>
      </c>
      <c r="R1599" s="3">
        <v>0</v>
      </c>
      <c r="S1599" s="3">
        <v>0</v>
      </c>
      <c r="T1599" s="3">
        <v>0</v>
      </c>
      <c r="U1599" s="3">
        <v>0</v>
      </c>
      <c r="V1599" s="3">
        <v>0</v>
      </c>
      <c r="W1599" s="3">
        <v>0</v>
      </c>
      <c r="X1599" s="3">
        <v>0</v>
      </c>
      <c r="Y1599" s="3">
        <v>0</v>
      </c>
      <c r="Z1599" s="3">
        <v>0</v>
      </c>
      <c r="AA1599" s="3">
        <v>0</v>
      </c>
      <c r="AB1599" s="3">
        <v>0</v>
      </c>
      <c r="AC1599" s="3">
        <v>0</v>
      </c>
    </row>
    <row r="1600" spans="1:29" x14ac:dyDescent="0.35">
      <c r="A1600" s="30">
        <v>2026</v>
      </c>
      <c r="B1600" s="29">
        <v>1</v>
      </c>
      <c r="C1600" s="2" t="s">
        <v>1982</v>
      </c>
      <c r="D1600" s="2" t="s">
        <v>1983</v>
      </c>
      <c r="E1600" s="2" t="s">
        <v>1984</v>
      </c>
      <c r="F1600" s="2" t="s">
        <v>1991</v>
      </c>
      <c r="G1600" s="2" t="s">
        <v>1992</v>
      </c>
      <c r="H1600" s="3">
        <v>2</v>
      </c>
      <c r="I1600" s="3">
        <v>20</v>
      </c>
      <c r="J1600" s="3">
        <v>1</v>
      </c>
      <c r="K1600" s="3">
        <v>10</v>
      </c>
      <c r="L1600" s="3">
        <v>0</v>
      </c>
      <c r="M1600" s="3">
        <v>0</v>
      </c>
      <c r="N1600" s="3">
        <v>0</v>
      </c>
      <c r="O1600" s="3">
        <v>0</v>
      </c>
      <c r="P1600" s="3">
        <v>0</v>
      </c>
      <c r="Q1600" s="3">
        <v>0</v>
      </c>
      <c r="R1600" s="3">
        <v>1</v>
      </c>
      <c r="S1600" s="3">
        <v>10</v>
      </c>
      <c r="T1600" s="3">
        <v>0</v>
      </c>
      <c r="U1600" s="3">
        <v>0</v>
      </c>
      <c r="V1600" s="3">
        <v>0</v>
      </c>
      <c r="W1600" s="3">
        <v>0</v>
      </c>
      <c r="X1600" s="3">
        <v>0</v>
      </c>
      <c r="Y1600" s="3">
        <v>0</v>
      </c>
      <c r="Z1600" s="3">
        <v>0</v>
      </c>
      <c r="AA1600" s="3">
        <v>0</v>
      </c>
      <c r="AB1600" s="3">
        <v>0</v>
      </c>
      <c r="AC1600" s="3">
        <v>0</v>
      </c>
    </row>
    <row r="1601" spans="1:29" x14ac:dyDescent="0.35">
      <c r="A1601" s="30">
        <v>2026</v>
      </c>
      <c r="B1601" s="29">
        <v>1</v>
      </c>
      <c r="C1601" s="2" t="s">
        <v>1982</v>
      </c>
      <c r="D1601" s="2" t="s">
        <v>1983</v>
      </c>
      <c r="E1601" s="2" t="s">
        <v>1984</v>
      </c>
      <c r="F1601" s="2" t="s">
        <v>1993</v>
      </c>
      <c r="G1601" s="2" t="s">
        <v>1994</v>
      </c>
      <c r="H1601" s="3">
        <v>1</v>
      </c>
      <c r="I1601" s="3">
        <v>20</v>
      </c>
      <c r="J1601" s="3">
        <v>0</v>
      </c>
      <c r="K1601" s="3">
        <v>0</v>
      </c>
      <c r="L1601" s="3">
        <v>0</v>
      </c>
      <c r="M1601" s="3">
        <v>0</v>
      </c>
      <c r="N1601" s="3">
        <v>0</v>
      </c>
      <c r="O1601" s="3">
        <v>0</v>
      </c>
      <c r="P1601" s="3">
        <v>0</v>
      </c>
      <c r="Q1601" s="3">
        <v>0</v>
      </c>
      <c r="R1601" s="3">
        <v>0</v>
      </c>
      <c r="S1601" s="3">
        <v>0</v>
      </c>
      <c r="T1601" s="3">
        <v>0</v>
      </c>
      <c r="U1601" s="3">
        <v>0</v>
      </c>
      <c r="V1601" s="3">
        <v>0</v>
      </c>
      <c r="W1601" s="3">
        <v>0</v>
      </c>
      <c r="X1601" s="3">
        <v>0</v>
      </c>
      <c r="Y1601" s="3">
        <v>0</v>
      </c>
      <c r="Z1601" s="3">
        <v>0</v>
      </c>
      <c r="AA1601" s="3">
        <v>0</v>
      </c>
      <c r="AB1601" s="3">
        <v>0</v>
      </c>
      <c r="AC1601" s="3">
        <v>0</v>
      </c>
    </row>
    <row r="1602" spans="1:29" x14ac:dyDescent="0.35">
      <c r="A1602" s="30">
        <v>2026</v>
      </c>
      <c r="B1602" s="29">
        <v>1</v>
      </c>
      <c r="C1602" s="2" t="s">
        <v>1982</v>
      </c>
      <c r="D1602" s="2" t="s">
        <v>1995</v>
      </c>
      <c r="E1602" s="2" t="s">
        <v>1996</v>
      </c>
      <c r="F1602" s="2" t="s">
        <v>1987</v>
      </c>
      <c r="G1602" s="2" t="s">
        <v>1988</v>
      </c>
      <c r="H1602" s="3">
        <v>90</v>
      </c>
      <c r="I1602" s="3">
        <v>20</v>
      </c>
      <c r="J1602" s="3">
        <v>3</v>
      </c>
      <c r="K1602" s="3">
        <v>0.67</v>
      </c>
      <c r="L1602" s="3">
        <v>0</v>
      </c>
      <c r="M1602" s="3">
        <v>0</v>
      </c>
      <c r="N1602" s="3">
        <v>0</v>
      </c>
      <c r="O1602" s="3">
        <v>0</v>
      </c>
      <c r="P1602" s="3">
        <v>0</v>
      </c>
      <c r="Q1602" s="3">
        <v>0</v>
      </c>
      <c r="R1602" s="3">
        <v>3</v>
      </c>
      <c r="S1602" s="3">
        <v>0.67</v>
      </c>
      <c r="T1602" s="3">
        <v>0</v>
      </c>
      <c r="U1602" s="3">
        <v>0</v>
      </c>
      <c r="V1602" s="3">
        <v>0</v>
      </c>
      <c r="W1602" s="3">
        <v>0</v>
      </c>
      <c r="X1602" s="3">
        <v>0</v>
      </c>
      <c r="Y1602" s="3">
        <v>0</v>
      </c>
      <c r="Z1602" s="3">
        <v>0</v>
      </c>
      <c r="AA1602" s="3">
        <v>0</v>
      </c>
      <c r="AB1602" s="3">
        <v>0</v>
      </c>
      <c r="AC1602" s="3">
        <v>0</v>
      </c>
    </row>
    <row r="1603" spans="1:29" x14ac:dyDescent="0.35">
      <c r="A1603" s="30">
        <v>2026</v>
      </c>
      <c r="B1603" s="29">
        <v>1</v>
      </c>
      <c r="C1603" s="2" t="s">
        <v>1982</v>
      </c>
      <c r="D1603" s="2" t="s">
        <v>1995</v>
      </c>
      <c r="E1603" s="2" t="s">
        <v>1996</v>
      </c>
      <c r="F1603" s="2" t="s">
        <v>1997</v>
      </c>
      <c r="G1603" s="2" t="s">
        <v>1998</v>
      </c>
      <c r="H1603" s="3">
        <v>1</v>
      </c>
      <c r="I1603" s="3">
        <v>20</v>
      </c>
      <c r="J1603" s="3">
        <v>0.55000000000000004</v>
      </c>
      <c r="K1603" s="3">
        <v>11</v>
      </c>
      <c r="L1603" s="3">
        <v>0</v>
      </c>
      <c r="M1603" s="3">
        <v>0</v>
      </c>
      <c r="N1603" s="3">
        <v>0</v>
      </c>
      <c r="O1603" s="3">
        <v>0</v>
      </c>
      <c r="P1603" s="3">
        <v>0</v>
      </c>
      <c r="Q1603" s="3">
        <v>0</v>
      </c>
      <c r="R1603" s="3">
        <v>0.55000000000000004</v>
      </c>
      <c r="S1603" s="3">
        <v>11</v>
      </c>
      <c r="T1603" s="3">
        <v>0</v>
      </c>
      <c r="U1603" s="3">
        <v>0</v>
      </c>
      <c r="V1603" s="3">
        <v>0</v>
      </c>
      <c r="W1603" s="3">
        <v>0</v>
      </c>
      <c r="X1603" s="3">
        <v>0</v>
      </c>
      <c r="Y1603" s="3">
        <v>0</v>
      </c>
      <c r="Z1603" s="3">
        <v>0</v>
      </c>
      <c r="AA1603" s="3">
        <v>0</v>
      </c>
      <c r="AB1603" s="3">
        <v>0</v>
      </c>
      <c r="AC1603" s="3">
        <v>0</v>
      </c>
    </row>
    <row r="1604" spans="1:29" x14ac:dyDescent="0.35">
      <c r="A1604" s="30">
        <v>2026</v>
      </c>
      <c r="B1604" s="29">
        <v>1</v>
      </c>
      <c r="C1604" s="2" t="s">
        <v>1982</v>
      </c>
      <c r="D1604" s="2" t="s">
        <v>1995</v>
      </c>
      <c r="E1604" s="2" t="s">
        <v>1996</v>
      </c>
      <c r="F1604" s="2" t="s">
        <v>1999</v>
      </c>
      <c r="G1604" s="2" t="s">
        <v>1990</v>
      </c>
      <c r="H1604" s="3">
        <v>3</v>
      </c>
      <c r="I1604" s="3">
        <v>20</v>
      </c>
      <c r="J1604" s="3">
        <v>0</v>
      </c>
      <c r="K1604" s="3">
        <v>0</v>
      </c>
      <c r="L1604" s="3">
        <v>0</v>
      </c>
      <c r="M1604" s="3">
        <v>0</v>
      </c>
      <c r="N1604" s="3">
        <v>0</v>
      </c>
      <c r="O1604" s="3">
        <v>0</v>
      </c>
      <c r="P1604" s="3">
        <v>0</v>
      </c>
      <c r="Q1604" s="3">
        <v>0</v>
      </c>
      <c r="R1604" s="3">
        <v>0</v>
      </c>
      <c r="S1604" s="3">
        <v>0</v>
      </c>
      <c r="T1604" s="3">
        <v>0</v>
      </c>
      <c r="U1604" s="3">
        <v>0</v>
      </c>
      <c r="V1604" s="3">
        <v>0</v>
      </c>
      <c r="W1604" s="3">
        <v>0</v>
      </c>
      <c r="X1604" s="3">
        <v>0</v>
      </c>
      <c r="Y1604" s="3">
        <v>0</v>
      </c>
      <c r="Z1604" s="3">
        <v>0</v>
      </c>
      <c r="AA1604" s="3">
        <v>0</v>
      </c>
      <c r="AB1604" s="3">
        <v>0</v>
      </c>
      <c r="AC1604" s="3">
        <v>0</v>
      </c>
    </row>
    <row r="1605" spans="1:29" x14ac:dyDescent="0.35">
      <c r="A1605" s="30">
        <v>2026</v>
      </c>
      <c r="B1605" s="29">
        <v>1</v>
      </c>
      <c r="C1605" s="2" t="s">
        <v>1982</v>
      </c>
      <c r="D1605" s="2" t="s">
        <v>1995</v>
      </c>
      <c r="E1605" s="2" t="s">
        <v>1996</v>
      </c>
      <c r="F1605" s="2" t="s">
        <v>2000</v>
      </c>
      <c r="G1605" s="2" t="s">
        <v>2001</v>
      </c>
      <c r="H1605" s="3">
        <v>2</v>
      </c>
      <c r="I1605" s="3">
        <v>20</v>
      </c>
      <c r="J1605" s="3">
        <v>0.2</v>
      </c>
      <c r="K1605" s="3">
        <v>2</v>
      </c>
      <c r="L1605" s="3">
        <v>0</v>
      </c>
      <c r="M1605" s="3">
        <v>0</v>
      </c>
      <c r="N1605" s="3">
        <v>0</v>
      </c>
      <c r="O1605" s="3">
        <v>0</v>
      </c>
      <c r="P1605" s="3">
        <v>0</v>
      </c>
      <c r="Q1605" s="3">
        <v>0</v>
      </c>
      <c r="R1605" s="3">
        <v>0.2</v>
      </c>
      <c r="S1605" s="3">
        <v>2</v>
      </c>
      <c r="T1605" s="3">
        <v>0</v>
      </c>
      <c r="U1605" s="3">
        <v>0</v>
      </c>
      <c r="V1605" s="3">
        <v>0</v>
      </c>
      <c r="W1605" s="3">
        <v>0</v>
      </c>
      <c r="X1605" s="3">
        <v>0</v>
      </c>
      <c r="Y1605" s="3">
        <v>0</v>
      </c>
      <c r="Z1605" s="3">
        <v>0</v>
      </c>
      <c r="AA1605" s="3">
        <v>0</v>
      </c>
      <c r="AB1605" s="3">
        <v>0</v>
      </c>
      <c r="AC1605" s="3">
        <v>0</v>
      </c>
    </row>
    <row r="1606" spans="1:29" x14ac:dyDescent="0.35">
      <c r="A1606" s="30">
        <v>2026</v>
      </c>
      <c r="B1606" s="29">
        <v>1</v>
      </c>
      <c r="C1606" s="2" t="s">
        <v>1982</v>
      </c>
      <c r="D1606" s="2" t="s">
        <v>1995</v>
      </c>
      <c r="E1606" s="2" t="s">
        <v>1996</v>
      </c>
      <c r="F1606" s="2" t="s">
        <v>2002</v>
      </c>
      <c r="G1606" s="2" t="s">
        <v>1994</v>
      </c>
      <c r="H1606" s="3">
        <v>1</v>
      </c>
      <c r="I1606" s="3">
        <v>20</v>
      </c>
      <c r="J1606" s="3">
        <v>0</v>
      </c>
      <c r="K1606" s="3">
        <v>0</v>
      </c>
      <c r="L1606" s="3">
        <v>0</v>
      </c>
      <c r="M1606" s="3">
        <v>0</v>
      </c>
      <c r="N1606" s="3">
        <v>0</v>
      </c>
      <c r="O1606" s="3">
        <v>0</v>
      </c>
      <c r="P1606" s="3">
        <v>0</v>
      </c>
      <c r="Q1606" s="3">
        <v>0</v>
      </c>
      <c r="R1606" s="3">
        <v>0</v>
      </c>
      <c r="S1606" s="3">
        <v>0</v>
      </c>
      <c r="T1606" s="3">
        <v>0</v>
      </c>
      <c r="U1606" s="3">
        <v>0</v>
      </c>
      <c r="V1606" s="3">
        <v>0</v>
      </c>
      <c r="W1606" s="3">
        <v>0</v>
      </c>
      <c r="X1606" s="3">
        <v>0</v>
      </c>
      <c r="Y1606" s="3">
        <v>0</v>
      </c>
      <c r="Z1606" s="3">
        <v>0</v>
      </c>
      <c r="AA1606" s="3">
        <v>0</v>
      </c>
      <c r="AB1606" s="3">
        <v>0</v>
      </c>
      <c r="AC1606" s="3">
        <v>0</v>
      </c>
    </row>
    <row r="1607" spans="1:29" x14ac:dyDescent="0.35">
      <c r="A1607" s="30">
        <v>2026</v>
      </c>
      <c r="B1607" s="29">
        <v>1</v>
      </c>
      <c r="C1607" s="2" t="s">
        <v>1982</v>
      </c>
      <c r="D1607" s="2" t="s">
        <v>2003</v>
      </c>
      <c r="E1607" s="2" t="s">
        <v>2004</v>
      </c>
      <c r="F1607" s="2" t="s">
        <v>2005</v>
      </c>
      <c r="G1607" s="2" t="s">
        <v>2006</v>
      </c>
      <c r="H1607" s="3">
        <v>10</v>
      </c>
      <c r="I1607" s="3">
        <v>25</v>
      </c>
      <c r="J1607" s="3">
        <v>3</v>
      </c>
      <c r="K1607" s="3">
        <v>7.5</v>
      </c>
      <c r="L1607" s="3">
        <v>0</v>
      </c>
      <c r="M1607" s="3">
        <v>0</v>
      </c>
      <c r="N1607" s="3">
        <v>1</v>
      </c>
      <c r="O1607" s="3">
        <v>2.5</v>
      </c>
      <c r="P1607" s="3">
        <v>1</v>
      </c>
      <c r="Q1607" s="3">
        <v>2.5</v>
      </c>
      <c r="R1607" s="3">
        <v>1</v>
      </c>
      <c r="S1607" s="3">
        <v>2.5</v>
      </c>
      <c r="T1607" s="3">
        <v>0</v>
      </c>
      <c r="U1607" s="3">
        <v>0</v>
      </c>
      <c r="V1607" s="3">
        <v>0</v>
      </c>
      <c r="W1607" s="3">
        <v>0</v>
      </c>
      <c r="X1607" s="3">
        <v>0</v>
      </c>
      <c r="Y1607" s="3">
        <v>0</v>
      </c>
      <c r="Z1607" s="3">
        <v>0</v>
      </c>
      <c r="AA1607" s="3">
        <v>0</v>
      </c>
      <c r="AB1607" s="3">
        <v>0</v>
      </c>
      <c r="AC1607" s="3">
        <v>0</v>
      </c>
    </row>
    <row r="1608" spans="1:29" x14ac:dyDescent="0.35">
      <c r="A1608" s="30">
        <v>2026</v>
      </c>
      <c r="B1608" s="29">
        <v>1</v>
      </c>
      <c r="C1608" s="2" t="s">
        <v>1982</v>
      </c>
      <c r="D1608" s="2" t="s">
        <v>2003</v>
      </c>
      <c r="E1608" s="2" t="s">
        <v>2004</v>
      </c>
      <c r="F1608" s="2" t="s">
        <v>2007</v>
      </c>
      <c r="G1608" s="2" t="s">
        <v>2008</v>
      </c>
      <c r="H1608" s="3">
        <v>6</v>
      </c>
      <c r="I1608" s="3">
        <v>20</v>
      </c>
      <c r="J1608" s="3">
        <v>1</v>
      </c>
      <c r="K1608" s="3">
        <v>3.33</v>
      </c>
      <c r="L1608" s="3">
        <v>0</v>
      </c>
      <c r="M1608" s="3">
        <v>0</v>
      </c>
      <c r="N1608" s="3">
        <v>0</v>
      </c>
      <c r="O1608" s="3">
        <v>0</v>
      </c>
      <c r="P1608" s="3">
        <v>1</v>
      </c>
      <c r="Q1608" s="3">
        <v>3.33</v>
      </c>
      <c r="R1608" s="3">
        <v>0</v>
      </c>
      <c r="S1608" s="3">
        <v>0</v>
      </c>
      <c r="T1608" s="3">
        <v>0</v>
      </c>
      <c r="U1608" s="3">
        <v>0</v>
      </c>
      <c r="V1608" s="3">
        <v>0</v>
      </c>
      <c r="W1608" s="3">
        <v>0</v>
      </c>
      <c r="X1608" s="3">
        <v>0</v>
      </c>
      <c r="Y1608" s="3">
        <v>0</v>
      </c>
      <c r="Z1608" s="3">
        <v>0</v>
      </c>
      <c r="AA1608" s="3">
        <v>0</v>
      </c>
      <c r="AB1608" s="3">
        <v>0</v>
      </c>
      <c r="AC1608" s="3">
        <v>0</v>
      </c>
    </row>
    <row r="1609" spans="1:29" x14ac:dyDescent="0.35">
      <c r="A1609" s="30">
        <v>2026</v>
      </c>
      <c r="B1609" s="29">
        <v>1</v>
      </c>
      <c r="C1609" s="2" t="s">
        <v>1982</v>
      </c>
      <c r="D1609" s="2" t="s">
        <v>2003</v>
      </c>
      <c r="E1609" s="2" t="s">
        <v>2004</v>
      </c>
      <c r="F1609" s="2" t="s">
        <v>2009</v>
      </c>
      <c r="G1609" s="2" t="s">
        <v>2010</v>
      </c>
      <c r="H1609" s="3">
        <v>4</v>
      </c>
      <c r="I1609" s="3">
        <v>30</v>
      </c>
      <c r="J1609" s="3">
        <v>1</v>
      </c>
      <c r="K1609" s="3">
        <v>7.5</v>
      </c>
      <c r="L1609" s="3">
        <v>0</v>
      </c>
      <c r="M1609" s="3">
        <v>0</v>
      </c>
      <c r="N1609" s="3">
        <v>0</v>
      </c>
      <c r="O1609" s="3">
        <v>0</v>
      </c>
      <c r="P1609" s="3">
        <v>0.5</v>
      </c>
      <c r="Q1609" s="3">
        <v>3.75</v>
      </c>
      <c r="R1609" s="3">
        <v>0.5</v>
      </c>
      <c r="S1609" s="3">
        <v>3.75</v>
      </c>
      <c r="T1609" s="3">
        <v>0</v>
      </c>
      <c r="U1609" s="3">
        <v>0</v>
      </c>
      <c r="V1609" s="3">
        <v>0</v>
      </c>
      <c r="W1609" s="3">
        <v>0</v>
      </c>
      <c r="X1609" s="3">
        <v>0</v>
      </c>
      <c r="Y1609" s="3">
        <v>0</v>
      </c>
      <c r="Z1609" s="3">
        <v>0</v>
      </c>
      <c r="AA1609" s="3">
        <v>0</v>
      </c>
      <c r="AB1609" s="3">
        <v>0</v>
      </c>
      <c r="AC1609" s="3">
        <v>0</v>
      </c>
    </row>
    <row r="1610" spans="1:29" x14ac:dyDescent="0.35">
      <c r="A1610" s="30">
        <v>2026</v>
      </c>
      <c r="B1610" s="29">
        <v>1</v>
      </c>
      <c r="C1610" s="2" t="s">
        <v>1982</v>
      </c>
      <c r="D1610" s="2" t="s">
        <v>2003</v>
      </c>
      <c r="E1610" s="2" t="s">
        <v>2004</v>
      </c>
      <c r="F1610" s="2" t="s">
        <v>2011</v>
      </c>
      <c r="G1610" s="2" t="s">
        <v>2012</v>
      </c>
      <c r="H1610" s="3">
        <v>4</v>
      </c>
      <c r="I1610" s="3">
        <v>25</v>
      </c>
      <c r="J1610" s="3">
        <v>1</v>
      </c>
      <c r="K1610" s="3">
        <v>6.25</v>
      </c>
      <c r="L1610" s="3">
        <v>0.25</v>
      </c>
      <c r="M1610" s="3">
        <v>1.56</v>
      </c>
      <c r="N1610" s="3">
        <v>0.25</v>
      </c>
      <c r="O1610" s="3">
        <v>1.56</v>
      </c>
      <c r="P1610" s="3">
        <v>0.25</v>
      </c>
      <c r="Q1610" s="3">
        <v>1.56</v>
      </c>
      <c r="R1610" s="3">
        <v>0.25</v>
      </c>
      <c r="S1610" s="3">
        <v>1.56</v>
      </c>
      <c r="T1610" s="3">
        <v>0</v>
      </c>
      <c r="U1610" s="3">
        <v>0</v>
      </c>
      <c r="V1610" s="3">
        <v>0</v>
      </c>
      <c r="W1610" s="3">
        <v>0</v>
      </c>
      <c r="X1610" s="3">
        <v>0</v>
      </c>
      <c r="Y1610" s="3">
        <v>0</v>
      </c>
      <c r="Z1610" s="3">
        <v>0</v>
      </c>
      <c r="AA1610" s="3">
        <v>0</v>
      </c>
      <c r="AB1610" s="3">
        <v>0</v>
      </c>
      <c r="AC1610" s="3">
        <v>0</v>
      </c>
    </row>
    <row r="1611" spans="1:29" x14ac:dyDescent="0.35">
      <c r="A1611" s="30">
        <v>2026</v>
      </c>
      <c r="B1611" s="29">
        <v>1</v>
      </c>
      <c r="C1611" s="2" t="s">
        <v>1982</v>
      </c>
      <c r="D1611" s="2" t="s">
        <v>2013</v>
      </c>
      <c r="E1611" s="2" t="s">
        <v>2014</v>
      </c>
      <c r="F1611" s="2" t="s">
        <v>2015</v>
      </c>
      <c r="G1611" s="2" t="s">
        <v>2016</v>
      </c>
      <c r="H1611" s="3">
        <v>11</v>
      </c>
      <c r="I1611" s="3">
        <v>25</v>
      </c>
      <c r="J1611" s="3">
        <v>3</v>
      </c>
      <c r="K1611" s="3">
        <v>6.82</v>
      </c>
      <c r="L1611" s="3">
        <v>0</v>
      </c>
      <c r="M1611" s="3">
        <v>0</v>
      </c>
      <c r="N1611" s="3">
        <v>0</v>
      </c>
      <c r="O1611" s="3">
        <v>0</v>
      </c>
      <c r="P1611" s="3">
        <v>2</v>
      </c>
      <c r="Q1611" s="3">
        <v>4.55</v>
      </c>
      <c r="R1611" s="3">
        <v>1</v>
      </c>
      <c r="S1611" s="3">
        <v>2.27</v>
      </c>
      <c r="T1611" s="3">
        <v>0</v>
      </c>
      <c r="U1611" s="3">
        <v>0</v>
      </c>
      <c r="V1611" s="3">
        <v>0</v>
      </c>
      <c r="W1611" s="3">
        <v>0</v>
      </c>
      <c r="X1611" s="3">
        <v>0</v>
      </c>
      <c r="Y1611" s="3">
        <v>0</v>
      </c>
      <c r="Z1611" s="3">
        <v>0</v>
      </c>
      <c r="AA1611" s="3">
        <v>0</v>
      </c>
      <c r="AB1611" s="3">
        <v>0</v>
      </c>
      <c r="AC1611" s="3">
        <v>0</v>
      </c>
    </row>
    <row r="1612" spans="1:29" x14ac:dyDescent="0.35">
      <c r="A1612" s="30">
        <v>2026</v>
      </c>
      <c r="B1612" s="29">
        <v>1</v>
      </c>
      <c r="C1612" s="2" t="s">
        <v>1982</v>
      </c>
      <c r="D1612" s="2" t="s">
        <v>2013</v>
      </c>
      <c r="E1612" s="2" t="s">
        <v>2014</v>
      </c>
      <c r="F1612" s="2" t="s">
        <v>2017</v>
      </c>
      <c r="G1612" s="2" t="s">
        <v>2018</v>
      </c>
      <c r="H1612" s="3">
        <v>6</v>
      </c>
      <c r="I1612" s="3">
        <v>20</v>
      </c>
      <c r="J1612" s="3">
        <v>1</v>
      </c>
      <c r="K1612" s="3">
        <v>3.33</v>
      </c>
      <c r="L1612" s="3">
        <v>0</v>
      </c>
      <c r="M1612" s="3">
        <v>0</v>
      </c>
      <c r="N1612" s="3">
        <v>0</v>
      </c>
      <c r="O1612" s="3">
        <v>0</v>
      </c>
      <c r="P1612" s="3">
        <v>0.5</v>
      </c>
      <c r="Q1612" s="3">
        <v>1.67</v>
      </c>
      <c r="R1612" s="3">
        <v>0.5</v>
      </c>
      <c r="S1612" s="3">
        <v>1.67</v>
      </c>
      <c r="T1612" s="3">
        <v>0</v>
      </c>
      <c r="U1612" s="3">
        <v>0</v>
      </c>
      <c r="V1612" s="3">
        <v>0</v>
      </c>
      <c r="W1612" s="3">
        <v>0</v>
      </c>
      <c r="X1612" s="3">
        <v>0</v>
      </c>
      <c r="Y1612" s="3">
        <v>0</v>
      </c>
      <c r="Z1612" s="3">
        <v>0</v>
      </c>
      <c r="AA1612" s="3">
        <v>0</v>
      </c>
      <c r="AB1612" s="3">
        <v>0</v>
      </c>
      <c r="AC1612" s="3">
        <v>0</v>
      </c>
    </row>
    <row r="1613" spans="1:29" x14ac:dyDescent="0.35">
      <c r="A1613" s="30">
        <v>2026</v>
      </c>
      <c r="B1613" s="29">
        <v>1</v>
      </c>
      <c r="C1613" s="2" t="s">
        <v>1982</v>
      </c>
      <c r="D1613" s="2" t="s">
        <v>2013</v>
      </c>
      <c r="E1613" s="2" t="s">
        <v>2014</v>
      </c>
      <c r="F1613" s="2" t="s">
        <v>2019</v>
      </c>
      <c r="G1613" s="2" t="s">
        <v>2020</v>
      </c>
      <c r="H1613" s="3">
        <v>4</v>
      </c>
      <c r="I1613" s="3">
        <v>25</v>
      </c>
      <c r="J1613" s="3">
        <v>1</v>
      </c>
      <c r="K1613" s="3">
        <v>6.25</v>
      </c>
      <c r="L1613" s="3">
        <v>0.25</v>
      </c>
      <c r="M1613" s="3">
        <v>1.56</v>
      </c>
      <c r="N1613" s="3">
        <v>0.25</v>
      </c>
      <c r="O1613" s="3">
        <v>1.56</v>
      </c>
      <c r="P1613" s="3">
        <v>0.25</v>
      </c>
      <c r="Q1613" s="3">
        <v>1.56</v>
      </c>
      <c r="R1613" s="3">
        <v>0.25</v>
      </c>
      <c r="S1613" s="3">
        <v>1.56</v>
      </c>
      <c r="T1613" s="3">
        <v>0.25</v>
      </c>
      <c r="U1613" s="3">
        <v>1.56</v>
      </c>
      <c r="V1613" s="3">
        <v>0</v>
      </c>
      <c r="W1613" s="3">
        <v>0</v>
      </c>
      <c r="X1613" s="3">
        <v>0</v>
      </c>
      <c r="Y1613" s="3">
        <v>0</v>
      </c>
      <c r="Z1613" s="3">
        <v>0</v>
      </c>
      <c r="AA1613" s="3">
        <v>0</v>
      </c>
      <c r="AB1613" s="3">
        <v>0.25</v>
      </c>
      <c r="AC1613" s="3">
        <v>1.56</v>
      </c>
    </row>
    <row r="1614" spans="1:29" x14ac:dyDescent="0.35">
      <c r="A1614" s="30">
        <v>2026</v>
      </c>
      <c r="B1614" s="29">
        <v>1</v>
      </c>
      <c r="C1614" s="2" t="s">
        <v>1982</v>
      </c>
      <c r="D1614" s="2" t="s">
        <v>2013</v>
      </c>
      <c r="E1614" s="2" t="s">
        <v>2014</v>
      </c>
      <c r="F1614" s="2" t="s">
        <v>2021</v>
      </c>
      <c r="G1614" s="2" t="s">
        <v>2022</v>
      </c>
      <c r="H1614" s="3">
        <v>400</v>
      </c>
      <c r="I1614" s="3">
        <v>30</v>
      </c>
      <c r="J1614" s="3">
        <v>100</v>
      </c>
      <c r="K1614" s="3">
        <v>7.5</v>
      </c>
      <c r="L1614" s="3">
        <v>16</v>
      </c>
      <c r="M1614" s="3">
        <v>1.2</v>
      </c>
      <c r="N1614" s="3">
        <v>20</v>
      </c>
      <c r="O1614" s="3">
        <v>1.5</v>
      </c>
      <c r="P1614" s="3">
        <v>30</v>
      </c>
      <c r="Q1614" s="3">
        <v>2.25</v>
      </c>
      <c r="R1614" s="3">
        <v>34</v>
      </c>
      <c r="S1614" s="3">
        <v>2.5499999999999998</v>
      </c>
      <c r="T1614" s="3">
        <v>16</v>
      </c>
      <c r="U1614" s="3">
        <v>1.2</v>
      </c>
      <c r="V1614" s="3">
        <v>0</v>
      </c>
      <c r="W1614" s="3">
        <v>0</v>
      </c>
      <c r="X1614" s="3">
        <v>0</v>
      </c>
      <c r="Y1614" s="3">
        <v>0</v>
      </c>
      <c r="Z1614" s="3">
        <v>0</v>
      </c>
      <c r="AA1614" s="3">
        <v>0</v>
      </c>
      <c r="AB1614" s="3">
        <v>16</v>
      </c>
      <c r="AC1614" s="3">
        <v>1.2</v>
      </c>
    </row>
    <row r="1615" spans="1:29" x14ac:dyDescent="0.35">
      <c r="A1615" s="30">
        <v>2026</v>
      </c>
      <c r="B1615" s="29">
        <v>1</v>
      </c>
      <c r="C1615" s="2" t="s">
        <v>1982</v>
      </c>
      <c r="D1615" s="2" t="s">
        <v>2023</v>
      </c>
      <c r="E1615" s="2" t="s">
        <v>2024</v>
      </c>
      <c r="F1615" s="2" t="s">
        <v>2025</v>
      </c>
      <c r="G1615" s="2" t="s">
        <v>2026</v>
      </c>
      <c r="H1615" s="3">
        <v>12</v>
      </c>
      <c r="I1615" s="3">
        <v>12</v>
      </c>
      <c r="J1615" s="3">
        <v>4</v>
      </c>
      <c r="K1615" s="3">
        <v>4</v>
      </c>
      <c r="L1615" s="3">
        <v>1</v>
      </c>
      <c r="M1615" s="3">
        <v>1</v>
      </c>
      <c r="N1615" s="3">
        <v>1</v>
      </c>
      <c r="O1615" s="3">
        <v>1</v>
      </c>
      <c r="P1615" s="3">
        <v>1</v>
      </c>
      <c r="Q1615" s="3">
        <v>1</v>
      </c>
      <c r="R1615" s="3">
        <v>1</v>
      </c>
      <c r="S1615" s="3">
        <v>1</v>
      </c>
      <c r="T1615" s="3">
        <v>0</v>
      </c>
      <c r="U1615" s="3">
        <v>0</v>
      </c>
      <c r="V1615" s="3">
        <v>0</v>
      </c>
      <c r="W1615" s="3">
        <v>0</v>
      </c>
      <c r="X1615" s="3">
        <v>0</v>
      </c>
      <c r="Y1615" s="3">
        <v>0</v>
      </c>
      <c r="Z1615" s="3">
        <v>0</v>
      </c>
      <c r="AA1615" s="3">
        <v>0</v>
      </c>
      <c r="AB1615" s="3">
        <v>0</v>
      </c>
      <c r="AC1615" s="3">
        <v>0</v>
      </c>
    </row>
    <row r="1616" spans="1:29" x14ac:dyDescent="0.35">
      <c r="A1616" s="30">
        <v>2026</v>
      </c>
      <c r="B1616" s="29">
        <v>1</v>
      </c>
      <c r="C1616" s="2" t="s">
        <v>1982</v>
      </c>
      <c r="D1616" s="2" t="s">
        <v>2023</v>
      </c>
      <c r="E1616" s="2" t="s">
        <v>2024</v>
      </c>
      <c r="F1616" s="2" t="s">
        <v>2027</v>
      </c>
      <c r="G1616" s="2" t="s">
        <v>2028</v>
      </c>
      <c r="H1616" s="3">
        <v>20</v>
      </c>
      <c r="I1616" s="3">
        <v>40</v>
      </c>
      <c r="J1616" s="3">
        <v>5</v>
      </c>
      <c r="K1616" s="3">
        <v>10</v>
      </c>
      <c r="L1616" s="3">
        <v>0</v>
      </c>
      <c r="M1616" s="3">
        <v>0</v>
      </c>
      <c r="N1616" s="3">
        <v>1</v>
      </c>
      <c r="O1616" s="3">
        <v>2</v>
      </c>
      <c r="P1616" s="3">
        <v>2</v>
      </c>
      <c r="Q1616" s="3">
        <v>4</v>
      </c>
      <c r="R1616" s="3">
        <v>2</v>
      </c>
      <c r="S1616" s="3">
        <v>4</v>
      </c>
      <c r="T1616" s="3">
        <v>0</v>
      </c>
      <c r="U1616" s="3">
        <v>0</v>
      </c>
      <c r="V1616" s="3">
        <v>0</v>
      </c>
      <c r="W1616" s="3">
        <v>0</v>
      </c>
      <c r="X1616" s="3">
        <v>0</v>
      </c>
      <c r="Y1616" s="3">
        <v>0</v>
      </c>
      <c r="Z1616" s="3">
        <v>0</v>
      </c>
      <c r="AA1616" s="3">
        <v>0</v>
      </c>
      <c r="AB1616" s="3">
        <v>0</v>
      </c>
      <c r="AC1616" s="3">
        <v>0</v>
      </c>
    </row>
    <row r="1617" spans="1:29" x14ac:dyDescent="0.35">
      <c r="A1617" s="30">
        <v>2026</v>
      </c>
      <c r="B1617" s="29">
        <v>1</v>
      </c>
      <c r="C1617" s="2" t="s">
        <v>1982</v>
      </c>
      <c r="D1617" s="2" t="s">
        <v>2023</v>
      </c>
      <c r="E1617" s="2" t="s">
        <v>2024</v>
      </c>
      <c r="F1617" s="2" t="s">
        <v>2029</v>
      </c>
      <c r="G1617" s="2" t="s">
        <v>2030</v>
      </c>
      <c r="H1617" s="3">
        <v>8</v>
      </c>
      <c r="I1617" s="3">
        <v>8</v>
      </c>
      <c r="J1617" s="3">
        <v>4</v>
      </c>
      <c r="K1617" s="3">
        <v>4</v>
      </c>
      <c r="L1617" s="3">
        <v>0</v>
      </c>
      <c r="M1617" s="3">
        <v>0</v>
      </c>
      <c r="N1617" s="3">
        <v>0</v>
      </c>
      <c r="O1617" s="3">
        <v>0</v>
      </c>
      <c r="P1617" s="3">
        <v>2</v>
      </c>
      <c r="Q1617" s="3">
        <v>2</v>
      </c>
      <c r="R1617" s="3">
        <v>2</v>
      </c>
      <c r="S1617" s="3">
        <v>2</v>
      </c>
      <c r="T1617" s="3">
        <v>0</v>
      </c>
      <c r="U1617" s="3">
        <v>0</v>
      </c>
      <c r="V1617" s="3">
        <v>0</v>
      </c>
      <c r="W1617" s="3">
        <v>0</v>
      </c>
      <c r="X1617" s="3">
        <v>0</v>
      </c>
      <c r="Y1617" s="3">
        <v>0</v>
      </c>
      <c r="Z1617" s="3">
        <v>0</v>
      </c>
      <c r="AA1617" s="3">
        <v>0</v>
      </c>
      <c r="AB1617" s="3">
        <v>0</v>
      </c>
      <c r="AC1617" s="3">
        <v>0</v>
      </c>
    </row>
    <row r="1618" spans="1:29" x14ac:dyDescent="0.35">
      <c r="A1618" s="30">
        <v>2026</v>
      </c>
      <c r="B1618" s="29">
        <v>1</v>
      </c>
      <c r="C1618" s="2" t="s">
        <v>1982</v>
      </c>
      <c r="D1618" s="2" t="s">
        <v>2023</v>
      </c>
      <c r="E1618" s="2" t="s">
        <v>2024</v>
      </c>
      <c r="F1618" s="2" t="s">
        <v>2031</v>
      </c>
      <c r="G1618" s="2" t="s">
        <v>2032</v>
      </c>
      <c r="H1618" s="3">
        <v>20</v>
      </c>
      <c r="I1618" s="3">
        <v>40</v>
      </c>
      <c r="J1618" s="3">
        <v>5</v>
      </c>
      <c r="K1618" s="3">
        <v>10</v>
      </c>
      <c r="L1618" s="3">
        <v>0</v>
      </c>
      <c r="M1618" s="3">
        <v>0</v>
      </c>
      <c r="N1618" s="3">
        <v>1</v>
      </c>
      <c r="O1618" s="3">
        <v>2</v>
      </c>
      <c r="P1618" s="3">
        <v>2</v>
      </c>
      <c r="Q1618" s="3">
        <v>4</v>
      </c>
      <c r="R1618" s="3">
        <v>2</v>
      </c>
      <c r="S1618" s="3">
        <v>4</v>
      </c>
      <c r="T1618" s="3">
        <v>0</v>
      </c>
      <c r="U1618" s="3">
        <v>0</v>
      </c>
      <c r="V1618" s="3">
        <v>0</v>
      </c>
      <c r="W1618" s="3">
        <v>0</v>
      </c>
      <c r="X1618" s="3">
        <v>0</v>
      </c>
      <c r="Y1618" s="3">
        <v>0</v>
      </c>
      <c r="Z1618" s="3">
        <v>0</v>
      </c>
      <c r="AA1618" s="3">
        <v>0</v>
      </c>
      <c r="AB1618" s="3">
        <v>0</v>
      </c>
      <c r="AC1618" s="3">
        <v>0</v>
      </c>
    </row>
    <row r="1619" spans="1:29" x14ac:dyDescent="0.35">
      <c r="A1619" s="30">
        <v>2026</v>
      </c>
      <c r="B1619" s="29">
        <v>1</v>
      </c>
      <c r="C1619" s="2" t="s">
        <v>1982</v>
      </c>
      <c r="D1619" s="2" t="s">
        <v>2033</v>
      </c>
      <c r="E1619" s="2" t="s">
        <v>2034</v>
      </c>
      <c r="F1619" s="2" t="s">
        <v>2035</v>
      </c>
      <c r="G1619" s="2" t="s">
        <v>2036</v>
      </c>
      <c r="H1619" s="3">
        <v>1</v>
      </c>
      <c r="I1619" s="3">
        <v>20</v>
      </c>
      <c r="J1619" s="3">
        <v>0.5</v>
      </c>
      <c r="K1619" s="3">
        <v>10</v>
      </c>
      <c r="L1619" s="3">
        <v>0</v>
      </c>
      <c r="M1619" s="3">
        <v>0</v>
      </c>
      <c r="N1619" s="3">
        <v>0</v>
      </c>
      <c r="O1619" s="3">
        <v>0</v>
      </c>
      <c r="P1619" s="3">
        <v>0</v>
      </c>
      <c r="Q1619" s="3">
        <v>0</v>
      </c>
      <c r="R1619" s="3">
        <v>0.5</v>
      </c>
      <c r="S1619" s="3">
        <v>10</v>
      </c>
      <c r="T1619" s="3">
        <v>0</v>
      </c>
      <c r="U1619" s="3">
        <v>0</v>
      </c>
      <c r="V1619" s="3">
        <v>0</v>
      </c>
      <c r="W1619" s="3">
        <v>0</v>
      </c>
      <c r="X1619" s="3">
        <v>0</v>
      </c>
      <c r="Y1619" s="3">
        <v>0</v>
      </c>
      <c r="Z1619" s="3">
        <v>0</v>
      </c>
      <c r="AA1619" s="3">
        <v>0</v>
      </c>
      <c r="AB1619" s="3">
        <v>0</v>
      </c>
      <c r="AC1619" s="3">
        <v>0</v>
      </c>
    </row>
    <row r="1620" spans="1:29" x14ac:dyDescent="0.35">
      <c r="A1620" s="30">
        <v>2026</v>
      </c>
      <c r="B1620" s="29">
        <v>1</v>
      </c>
      <c r="C1620" s="2" t="s">
        <v>1982</v>
      </c>
      <c r="D1620" s="2" t="s">
        <v>2033</v>
      </c>
      <c r="E1620" s="2" t="s">
        <v>2034</v>
      </c>
      <c r="F1620" s="2" t="s">
        <v>2037</v>
      </c>
      <c r="G1620" s="2" t="s">
        <v>2038</v>
      </c>
      <c r="H1620" s="3">
        <v>251</v>
      </c>
      <c r="I1620" s="3">
        <v>20</v>
      </c>
      <c r="J1620" s="3">
        <v>71</v>
      </c>
      <c r="K1620" s="3">
        <v>5.66</v>
      </c>
      <c r="L1620" s="3">
        <v>0</v>
      </c>
      <c r="M1620" s="3">
        <v>0</v>
      </c>
      <c r="N1620" s="3">
        <v>0</v>
      </c>
      <c r="O1620" s="3">
        <v>0</v>
      </c>
      <c r="P1620" s="3">
        <v>35</v>
      </c>
      <c r="Q1620" s="3">
        <v>2.79</v>
      </c>
      <c r="R1620" s="3">
        <v>36</v>
      </c>
      <c r="S1620" s="3">
        <v>2.87</v>
      </c>
      <c r="T1620" s="3">
        <v>0</v>
      </c>
      <c r="U1620" s="3">
        <v>0</v>
      </c>
      <c r="V1620" s="3">
        <v>0</v>
      </c>
      <c r="W1620" s="3">
        <v>0</v>
      </c>
      <c r="X1620" s="3">
        <v>0</v>
      </c>
      <c r="Y1620" s="3">
        <v>0</v>
      </c>
      <c r="Z1620" s="3">
        <v>0</v>
      </c>
      <c r="AA1620" s="3">
        <v>0</v>
      </c>
      <c r="AB1620" s="3">
        <v>0</v>
      </c>
      <c r="AC1620" s="3">
        <v>0</v>
      </c>
    </row>
    <row r="1621" spans="1:29" x14ac:dyDescent="0.35">
      <c r="A1621" s="30">
        <v>2026</v>
      </c>
      <c r="B1621" s="29">
        <v>1</v>
      </c>
      <c r="C1621" s="2" t="s">
        <v>1982</v>
      </c>
      <c r="D1621" s="2" t="s">
        <v>2033</v>
      </c>
      <c r="E1621" s="2" t="s">
        <v>2034</v>
      </c>
      <c r="F1621" s="2" t="s">
        <v>2039</v>
      </c>
      <c r="G1621" s="2" t="s">
        <v>2040</v>
      </c>
      <c r="H1621" s="3">
        <v>32</v>
      </c>
      <c r="I1621" s="3">
        <v>30</v>
      </c>
      <c r="J1621" s="3">
        <v>22</v>
      </c>
      <c r="K1621" s="3">
        <v>20.63</v>
      </c>
      <c r="L1621" s="3">
        <v>4</v>
      </c>
      <c r="M1621" s="3">
        <v>3.75</v>
      </c>
      <c r="N1621" s="3">
        <v>5</v>
      </c>
      <c r="O1621" s="3">
        <v>4.6900000000000004</v>
      </c>
      <c r="P1621" s="3">
        <v>6</v>
      </c>
      <c r="Q1621" s="3">
        <v>5.63</v>
      </c>
      <c r="R1621" s="3">
        <v>7</v>
      </c>
      <c r="S1621" s="3">
        <v>6.56</v>
      </c>
      <c r="T1621" s="3">
        <v>0</v>
      </c>
      <c r="U1621" s="3">
        <v>0</v>
      </c>
      <c r="V1621" s="3">
        <v>0</v>
      </c>
      <c r="W1621" s="3">
        <v>0</v>
      </c>
      <c r="X1621" s="3">
        <v>0</v>
      </c>
      <c r="Y1621" s="3">
        <v>0</v>
      </c>
      <c r="Z1621" s="3">
        <v>0</v>
      </c>
      <c r="AA1621" s="3">
        <v>0</v>
      </c>
      <c r="AB1621" s="3">
        <v>0</v>
      </c>
      <c r="AC1621" s="3">
        <v>0</v>
      </c>
    </row>
    <row r="1622" spans="1:29" x14ac:dyDescent="0.35">
      <c r="A1622" s="30">
        <v>2026</v>
      </c>
      <c r="B1622" s="29">
        <v>1</v>
      </c>
      <c r="C1622" s="2" t="s">
        <v>1982</v>
      </c>
      <c r="D1622" s="2" t="s">
        <v>2033</v>
      </c>
      <c r="E1622" s="2" t="s">
        <v>2034</v>
      </c>
      <c r="F1622" s="2" t="s">
        <v>2041</v>
      </c>
      <c r="G1622" s="2" t="s">
        <v>2042</v>
      </c>
      <c r="H1622" s="3">
        <v>4</v>
      </c>
      <c r="I1622" s="3">
        <v>8</v>
      </c>
      <c r="J1622" s="3">
        <v>2</v>
      </c>
      <c r="K1622" s="3">
        <v>4</v>
      </c>
      <c r="L1622" s="3">
        <v>0.5</v>
      </c>
      <c r="M1622" s="3">
        <v>1</v>
      </c>
      <c r="N1622" s="3">
        <v>0.5</v>
      </c>
      <c r="O1622" s="3">
        <v>1</v>
      </c>
      <c r="P1622" s="3">
        <v>0.5</v>
      </c>
      <c r="Q1622" s="3">
        <v>1</v>
      </c>
      <c r="R1622" s="3">
        <v>0.5</v>
      </c>
      <c r="S1622" s="3">
        <v>1</v>
      </c>
      <c r="T1622" s="3">
        <v>0.5</v>
      </c>
      <c r="U1622" s="3">
        <v>1</v>
      </c>
      <c r="V1622" s="3">
        <v>0</v>
      </c>
      <c r="W1622" s="3">
        <v>0</v>
      </c>
      <c r="X1622" s="3">
        <v>0</v>
      </c>
      <c r="Y1622" s="3">
        <v>0</v>
      </c>
      <c r="Z1622" s="3">
        <v>0</v>
      </c>
      <c r="AA1622" s="3">
        <v>0</v>
      </c>
      <c r="AB1622" s="3">
        <v>0.5</v>
      </c>
      <c r="AC1622" s="3">
        <v>1</v>
      </c>
    </row>
    <row r="1623" spans="1:29" x14ac:dyDescent="0.35">
      <c r="A1623" s="30">
        <v>2026</v>
      </c>
      <c r="B1623" s="29">
        <v>1</v>
      </c>
      <c r="C1623" s="2" t="s">
        <v>1982</v>
      </c>
      <c r="D1623" s="2" t="s">
        <v>2033</v>
      </c>
      <c r="E1623" s="2" t="s">
        <v>2034</v>
      </c>
      <c r="F1623" s="2" t="s">
        <v>2043</v>
      </c>
      <c r="G1623" s="2" t="s">
        <v>2044</v>
      </c>
      <c r="H1623" s="3">
        <v>4</v>
      </c>
      <c r="I1623" s="3">
        <v>22</v>
      </c>
      <c r="J1623" s="3">
        <v>1</v>
      </c>
      <c r="K1623" s="3">
        <v>5.5</v>
      </c>
      <c r="L1623" s="3">
        <v>0</v>
      </c>
      <c r="M1623" s="3">
        <v>0</v>
      </c>
      <c r="N1623" s="3">
        <v>0</v>
      </c>
      <c r="O1623" s="3">
        <v>0</v>
      </c>
      <c r="P1623" s="3">
        <v>1</v>
      </c>
      <c r="Q1623" s="3">
        <v>5.5</v>
      </c>
      <c r="R1623" s="3">
        <v>0</v>
      </c>
      <c r="S1623" s="3">
        <v>0</v>
      </c>
      <c r="T1623" s="3">
        <v>0</v>
      </c>
      <c r="U1623" s="3">
        <v>0</v>
      </c>
      <c r="V1623" s="3">
        <v>0</v>
      </c>
      <c r="W1623" s="3">
        <v>0</v>
      </c>
      <c r="X1623" s="3">
        <v>0</v>
      </c>
      <c r="Y1623" s="3">
        <v>0</v>
      </c>
      <c r="Z1623" s="3">
        <v>0</v>
      </c>
      <c r="AA1623" s="3">
        <v>0</v>
      </c>
      <c r="AB1623" s="3">
        <v>0</v>
      </c>
      <c r="AC1623" s="3">
        <v>0</v>
      </c>
    </row>
    <row r="1624" spans="1:29" x14ac:dyDescent="0.35">
      <c r="A1624" s="30">
        <v>2026</v>
      </c>
      <c r="B1624" s="29">
        <v>1</v>
      </c>
      <c r="C1624" s="2" t="s">
        <v>1982</v>
      </c>
      <c r="D1624" s="2" t="s">
        <v>2045</v>
      </c>
      <c r="E1624" s="2" t="s">
        <v>2046</v>
      </c>
      <c r="F1624" s="2" t="s">
        <v>2047</v>
      </c>
      <c r="G1624" s="2" t="s">
        <v>2048</v>
      </c>
      <c r="H1624" s="3">
        <v>3</v>
      </c>
      <c r="I1624" s="3">
        <v>80</v>
      </c>
      <c r="J1624" s="3">
        <v>2.5</v>
      </c>
      <c r="K1624" s="3">
        <v>66.67</v>
      </c>
      <c r="L1624" s="3">
        <v>0</v>
      </c>
      <c r="M1624" s="3">
        <v>0</v>
      </c>
      <c r="N1624" s="3">
        <v>0.5</v>
      </c>
      <c r="O1624" s="3">
        <v>13.33</v>
      </c>
      <c r="P1624" s="3">
        <v>1</v>
      </c>
      <c r="Q1624" s="3">
        <v>26.67</v>
      </c>
      <c r="R1624" s="3">
        <v>1</v>
      </c>
      <c r="S1624" s="3">
        <v>26.67</v>
      </c>
      <c r="T1624" s="3">
        <v>0</v>
      </c>
      <c r="U1624" s="3">
        <v>0</v>
      </c>
      <c r="V1624" s="3">
        <v>0</v>
      </c>
      <c r="W1624" s="3">
        <v>0</v>
      </c>
      <c r="X1624" s="3">
        <v>0</v>
      </c>
      <c r="Y1624" s="3">
        <v>0</v>
      </c>
      <c r="Z1624" s="3">
        <v>0</v>
      </c>
      <c r="AA1624" s="3">
        <v>0</v>
      </c>
      <c r="AB1624" s="3">
        <v>0</v>
      </c>
      <c r="AC1624" s="3">
        <v>0</v>
      </c>
    </row>
    <row r="1625" spans="1:29" x14ac:dyDescent="0.35">
      <c r="A1625" s="30">
        <v>2026</v>
      </c>
      <c r="B1625" s="29">
        <v>1</v>
      </c>
      <c r="C1625" s="2" t="s">
        <v>1982</v>
      </c>
      <c r="D1625" s="2" t="s">
        <v>2045</v>
      </c>
      <c r="E1625" s="2" t="s">
        <v>2046</v>
      </c>
      <c r="F1625" s="2" t="s">
        <v>2049</v>
      </c>
      <c r="G1625" s="2" t="s">
        <v>2050</v>
      </c>
      <c r="H1625" s="3">
        <v>1</v>
      </c>
      <c r="I1625" s="3">
        <v>9</v>
      </c>
      <c r="J1625" s="3">
        <v>1</v>
      </c>
      <c r="K1625" s="3">
        <v>9</v>
      </c>
      <c r="L1625" s="3">
        <v>0</v>
      </c>
      <c r="M1625" s="3">
        <v>0</v>
      </c>
      <c r="N1625" s="3">
        <v>0</v>
      </c>
      <c r="O1625" s="3">
        <v>0</v>
      </c>
      <c r="P1625" s="3">
        <v>0</v>
      </c>
      <c r="Q1625" s="3">
        <v>0</v>
      </c>
      <c r="R1625" s="3">
        <v>1</v>
      </c>
      <c r="S1625" s="3">
        <v>9</v>
      </c>
      <c r="T1625" s="3">
        <v>0</v>
      </c>
      <c r="U1625" s="3">
        <v>0</v>
      </c>
      <c r="V1625" s="3">
        <v>0</v>
      </c>
      <c r="W1625" s="3">
        <v>0</v>
      </c>
      <c r="X1625" s="3">
        <v>0</v>
      </c>
      <c r="Y1625" s="3">
        <v>0</v>
      </c>
      <c r="Z1625" s="3">
        <v>0</v>
      </c>
      <c r="AA1625" s="3">
        <v>0</v>
      </c>
      <c r="AB1625" s="3">
        <v>0</v>
      </c>
      <c r="AC1625" s="3">
        <v>0</v>
      </c>
    </row>
    <row r="1626" spans="1:29" x14ac:dyDescent="0.35">
      <c r="A1626" s="30">
        <v>2026</v>
      </c>
      <c r="B1626" s="29">
        <v>1</v>
      </c>
      <c r="C1626" s="2" t="s">
        <v>1982</v>
      </c>
      <c r="D1626" s="2" t="s">
        <v>2045</v>
      </c>
      <c r="E1626" s="2" t="s">
        <v>2046</v>
      </c>
      <c r="F1626" s="2" t="s">
        <v>2051</v>
      </c>
      <c r="G1626" s="2" t="s">
        <v>2052</v>
      </c>
      <c r="H1626" s="3">
        <v>2</v>
      </c>
      <c r="I1626" s="3">
        <v>11</v>
      </c>
      <c r="J1626" s="3">
        <v>2</v>
      </c>
      <c r="K1626" s="3">
        <v>11</v>
      </c>
      <c r="L1626" s="3">
        <v>0</v>
      </c>
      <c r="M1626" s="3">
        <v>0</v>
      </c>
      <c r="N1626" s="3">
        <v>0</v>
      </c>
      <c r="O1626" s="3">
        <v>0</v>
      </c>
      <c r="P1626" s="3">
        <v>0</v>
      </c>
      <c r="Q1626" s="3">
        <v>0</v>
      </c>
      <c r="R1626" s="3">
        <v>2</v>
      </c>
      <c r="S1626" s="3">
        <v>11</v>
      </c>
      <c r="T1626" s="3">
        <v>0</v>
      </c>
      <c r="U1626" s="3">
        <v>0</v>
      </c>
      <c r="V1626" s="3">
        <v>0</v>
      </c>
      <c r="W1626" s="3">
        <v>0</v>
      </c>
      <c r="X1626" s="3">
        <v>0</v>
      </c>
      <c r="Y1626" s="3">
        <v>0</v>
      </c>
      <c r="Z1626" s="3">
        <v>0</v>
      </c>
      <c r="AA1626" s="3">
        <v>0</v>
      </c>
      <c r="AB1626" s="3">
        <v>0</v>
      </c>
      <c r="AC1626" s="3">
        <v>0</v>
      </c>
    </row>
    <row r="1627" spans="1:29" x14ac:dyDescent="0.35">
      <c r="A1627" s="30">
        <v>2026</v>
      </c>
      <c r="B1627" s="29">
        <v>1</v>
      </c>
      <c r="C1627" s="2" t="s">
        <v>1982</v>
      </c>
      <c r="D1627" s="2" t="s">
        <v>2053</v>
      </c>
      <c r="E1627" s="2" t="s">
        <v>2054</v>
      </c>
      <c r="F1627" s="2" t="s">
        <v>2055</v>
      </c>
      <c r="G1627" s="2" t="s">
        <v>2056</v>
      </c>
      <c r="H1627" s="3">
        <v>1</v>
      </c>
      <c r="I1627" s="3">
        <v>6</v>
      </c>
      <c r="J1627" s="3">
        <v>1</v>
      </c>
      <c r="K1627" s="3">
        <v>6</v>
      </c>
      <c r="L1627" s="3">
        <v>0</v>
      </c>
      <c r="M1627" s="3">
        <v>0</v>
      </c>
      <c r="N1627" s="3">
        <v>0</v>
      </c>
      <c r="O1627" s="3">
        <v>0</v>
      </c>
      <c r="P1627" s="3">
        <v>1</v>
      </c>
      <c r="Q1627" s="3">
        <v>6</v>
      </c>
      <c r="R1627" s="3">
        <v>0</v>
      </c>
      <c r="S1627" s="3">
        <v>0</v>
      </c>
      <c r="T1627" s="3">
        <v>0</v>
      </c>
      <c r="U1627" s="3">
        <v>0</v>
      </c>
      <c r="V1627" s="3">
        <v>0</v>
      </c>
      <c r="W1627" s="3">
        <v>0</v>
      </c>
      <c r="X1627" s="3">
        <v>0</v>
      </c>
      <c r="Y1627" s="3">
        <v>0</v>
      </c>
      <c r="Z1627" s="3">
        <v>0</v>
      </c>
      <c r="AA1627" s="3">
        <v>0</v>
      </c>
      <c r="AB1627" s="3">
        <v>0</v>
      </c>
      <c r="AC1627" s="3">
        <v>0</v>
      </c>
    </row>
    <row r="1628" spans="1:29" x14ac:dyDescent="0.35">
      <c r="A1628" s="30">
        <v>2026</v>
      </c>
      <c r="B1628" s="29">
        <v>1</v>
      </c>
      <c r="C1628" s="2" t="s">
        <v>1982</v>
      </c>
      <c r="D1628" s="2" t="s">
        <v>2053</v>
      </c>
      <c r="E1628" s="2" t="s">
        <v>2054</v>
      </c>
      <c r="F1628" s="2" t="s">
        <v>2057</v>
      </c>
      <c r="G1628" s="2" t="s">
        <v>2058</v>
      </c>
      <c r="H1628" s="3">
        <v>1</v>
      </c>
      <c r="I1628" s="3">
        <v>6</v>
      </c>
      <c r="J1628" s="3">
        <v>1</v>
      </c>
      <c r="K1628" s="3">
        <v>6</v>
      </c>
      <c r="L1628" s="3">
        <v>0</v>
      </c>
      <c r="M1628" s="3">
        <v>0</v>
      </c>
      <c r="N1628" s="3">
        <v>0</v>
      </c>
      <c r="O1628" s="3">
        <v>0</v>
      </c>
      <c r="P1628" s="3">
        <v>0</v>
      </c>
      <c r="Q1628" s="3">
        <v>0</v>
      </c>
      <c r="R1628" s="3">
        <v>1</v>
      </c>
      <c r="S1628" s="3">
        <v>6</v>
      </c>
      <c r="T1628" s="3">
        <v>0</v>
      </c>
      <c r="U1628" s="3">
        <v>0</v>
      </c>
      <c r="V1628" s="3">
        <v>0</v>
      </c>
      <c r="W1628" s="3">
        <v>0</v>
      </c>
      <c r="X1628" s="3">
        <v>0</v>
      </c>
      <c r="Y1628" s="3">
        <v>0</v>
      </c>
      <c r="Z1628" s="3">
        <v>0</v>
      </c>
      <c r="AA1628" s="3">
        <v>0</v>
      </c>
      <c r="AB1628" s="3">
        <v>0</v>
      </c>
      <c r="AC1628" s="3">
        <v>0</v>
      </c>
    </row>
    <row r="1629" spans="1:29" x14ac:dyDescent="0.35">
      <c r="A1629" s="30">
        <v>2026</v>
      </c>
      <c r="B1629" s="29">
        <v>1</v>
      </c>
      <c r="C1629" s="2" t="s">
        <v>1982</v>
      </c>
      <c r="D1629" s="2" t="s">
        <v>2053</v>
      </c>
      <c r="E1629" s="2" t="s">
        <v>2054</v>
      </c>
      <c r="F1629" s="2" t="s">
        <v>2059</v>
      </c>
      <c r="G1629" s="2" t="s">
        <v>2060</v>
      </c>
      <c r="H1629" s="3">
        <v>1</v>
      </c>
      <c r="I1629" s="3">
        <v>88</v>
      </c>
      <c r="J1629" s="3">
        <v>1</v>
      </c>
      <c r="K1629" s="3">
        <v>88</v>
      </c>
      <c r="L1629" s="3">
        <v>0</v>
      </c>
      <c r="M1629" s="3">
        <v>0</v>
      </c>
      <c r="N1629" s="3">
        <v>1</v>
      </c>
      <c r="O1629" s="3">
        <v>88</v>
      </c>
      <c r="P1629" s="3">
        <v>0</v>
      </c>
      <c r="Q1629" s="3">
        <v>0</v>
      </c>
      <c r="R1629" s="3">
        <v>0</v>
      </c>
      <c r="S1629" s="3">
        <v>0</v>
      </c>
      <c r="T1629" s="3">
        <v>0</v>
      </c>
      <c r="U1629" s="3">
        <v>0</v>
      </c>
      <c r="V1629" s="3">
        <v>0</v>
      </c>
      <c r="W1629" s="3">
        <v>0</v>
      </c>
      <c r="X1629" s="3">
        <v>0</v>
      </c>
      <c r="Y1629" s="3">
        <v>0</v>
      </c>
      <c r="Z1629" s="3">
        <v>0</v>
      </c>
      <c r="AA1629" s="3">
        <v>0</v>
      </c>
      <c r="AB1629" s="3">
        <v>0</v>
      </c>
      <c r="AC1629" s="3">
        <v>0</v>
      </c>
    </row>
    <row r="1630" spans="1:29" x14ac:dyDescent="0.35">
      <c r="A1630" s="30">
        <v>2026</v>
      </c>
      <c r="B1630" s="29">
        <v>1</v>
      </c>
      <c r="C1630" s="2" t="s">
        <v>1982</v>
      </c>
      <c r="D1630" s="2" t="s">
        <v>2061</v>
      </c>
      <c r="E1630" s="2" t="s">
        <v>2062</v>
      </c>
      <c r="F1630" s="2" t="s">
        <v>2063</v>
      </c>
      <c r="G1630" s="2" t="s">
        <v>2064</v>
      </c>
      <c r="H1630" s="3">
        <v>1</v>
      </c>
      <c r="I1630" s="3">
        <v>45</v>
      </c>
      <c r="J1630" s="3">
        <v>0.75</v>
      </c>
      <c r="K1630" s="3">
        <v>33.75</v>
      </c>
      <c r="L1630" s="3">
        <v>0</v>
      </c>
      <c r="M1630" s="3">
        <v>0</v>
      </c>
      <c r="N1630" s="3">
        <v>0</v>
      </c>
      <c r="O1630" s="3">
        <v>0</v>
      </c>
      <c r="P1630" s="3">
        <v>0.75</v>
      </c>
      <c r="Q1630" s="3">
        <v>33.75</v>
      </c>
      <c r="R1630" s="3">
        <v>0</v>
      </c>
      <c r="S1630" s="3">
        <v>0</v>
      </c>
      <c r="T1630" s="3">
        <v>0</v>
      </c>
      <c r="U1630" s="3">
        <v>0</v>
      </c>
      <c r="V1630" s="3">
        <v>0</v>
      </c>
      <c r="W1630" s="3">
        <v>0</v>
      </c>
      <c r="X1630" s="3">
        <v>0</v>
      </c>
      <c r="Y1630" s="3">
        <v>0</v>
      </c>
      <c r="Z1630" s="3">
        <v>0</v>
      </c>
      <c r="AA1630" s="3">
        <v>0</v>
      </c>
      <c r="AB1630" s="3">
        <v>0</v>
      </c>
      <c r="AC1630" s="3">
        <v>0</v>
      </c>
    </row>
    <row r="1631" spans="1:29" x14ac:dyDescent="0.35">
      <c r="A1631" s="30">
        <v>2026</v>
      </c>
      <c r="B1631" s="29">
        <v>1</v>
      </c>
      <c r="C1631" s="2" t="s">
        <v>1982</v>
      </c>
      <c r="D1631" s="2" t="s">
        <v>2061</v>
      </c>
      <c r="E1631" s="2" t="s">
        <v>2062</v>
      </c>
      <c r="F1631" s="2" t="s">
        <v>2065</v>
      </c>
      <c r="G1631" s="2" t="s">
        <v>2066</v>
      </c>
      <c r="H1631" s="3">
        <v>1</v>
      </c>
      <c r="I1631" s="3">
        <v>50</v>
      </c>
      <c r="J1631" s="3">
        <v>0.7</v>
      </c>
      <c r="K1631" s="3">
        <v>35</v>
      </c>
      <c r="L1631" s="3">
        <v>0</v>
      </c>
      <c r="M1631" s="3">
        <v>0</v>
      </c>
      <c r="N1631" s="3">
        <v>0</v>
      </c>
      <c r="O1631" s="3">
        <v>0</v>
      </c>
      <c r="P1631" s="3">
        <v>0</v>
      </c>
      <c r="Q1631" s="3">
        <v>0</v>
      </c>
      <c r="R1631" s="3">
        <v>0.7</v>
      </c>
      <c r="S1631" s="3">
        <v>35</v>
      </c>
      <c r="T1631" s="3">
        <v>0</v>
      </c>
      <c r="U1631" s="3">
        <v>0</v>
      </c>
      <c r="V1631" s="3">
        <v>0</v>
      </c>
      <c r="W1631" s="3">
        <v>0</v>
      </c>
      <c r="X1631" s="3">
        <v>0</v>
      </c>
      <c r="Y1631" s="3">
        <v>0</v>
      </c>
      <c r="Z1631" s="3">
        <v>0</v>
      </c>
      <c r="AA1631" s="3">
        <v>0</v>
      </c>
      <c r="AB1631" s="3">
        <v>0</v>
      </c>
      <c r="AC1631" s="3">
        <v>0</v>
      </c>
    </row>
    <row r="1632" spans="1:29" x14ac:dyDescent="0.35">
      <c r="A1632" s="30">
        <v>2026</v>
      </c>
      <c r="B1632" s="29">
        <v>1</v>
      </c>
      <c r="C1632" s="2" t="s">
        <v>1982</v>
      </c>
      <c r="D1632" s="2" t="s">
        <v>2061</v>
      </c>
      <c r="E1632" s="2" t="s">
        <v>2062</v>
      </c>
      <c r="F1632" s="2" t="s">
        <v>2067</v>
      </c>
      <c r="G1632" s="2" t="s">
        <v>2068</v>
      </c>
      <c r="H1632" s="3">
        <v>1</v>
      </c>
      <c r="I1632" s="3">
        <v>5</v>
      </c>
      <c r="J1632" s="3">
        <v>0.75</v>
      </c>
      <c r="K1632" s="3">
        <v>3.75</v>
      </c>
      <c r="L1632" s="3">
        <v>0</v>
      </c>
      <c r="M1632" s="3">
        <v>0</v>
      </c>
      <c r="N1632" s="3">
        <v>0.7</v>
      </c>
      <c r="O1632" s="3">
        <v>3.5</v>
      </c>
      <c r="P1632" s="3">
        <v>0</v>
      </c>
      <c r="Q1632" s="3">
        <v>0</v>
      </c>
      <c r="R1632" s="3">
        <v>0.05</v>
      </c>
      <c r="S1632" s="3">
        <v>0.25</v>
      </c>
      <c r="T1632" s="3">
        <v>0</v>
      </c>
      <c r="U1632" s="3">
        <v>0</v>
      </c>
      <c r="V1632" s="3">
        <v>0</v>
      </c>
      <c r="W1632" s="3">
        <v>0</v>
      </c>
      <c r="X1632" s="3">
        <v>0</v>
      </c>
      <c r="Y1632" s="3">
        <v>0</v>
      </c>
      <c r="Z1632" s="3">
        <v>0</v>
      </c>
      <c r="AA1632" s="3">
        <v>0</v>
      </c>
      <c r="AB1632" s="3">
        <v>0</v>
      </c>
      <c r="AC1632" s="3">
        <v>0</v>
      </c>
    </row>
    <row r="1633" spans="1:29" x14ac:dyDescent="0.35">
      <c r="A1633" s="30">
        <v>2026</v>
      </c>
      <c r="B1633" s="29">
        <v>1</v>
      </c>
      <c r="C1633" s="2" t="s">
        <v>1982</v>
      </c>
      <c r="D1633" s="2" t="s">
        <v>2069</v>
      </c>
      <c r="E1633" s="2" t="s">
        <v>2070</v>
      </c>
      <c r="F1633" s="2" t="s">
        <v>2071</v>
      </c>
      <c r="G1633" s="2" t="s">
        <v>2072</v>
      </c>
      <c r="H1633" s="3">
        <v>1</v>
      </c>
      <c r="I1633" s="3">
        <v>10</v>
      </c>
      <c r="J1633" s="3">
        <v>0</v>
      </c>
      <c r="K1633" s="3">
        <v>0</v>
      </c>
      <c r="L1633" s="3">
        <v>0</v>
      </c>
      <c r="M1633" s="3">
        <v>0</v>
      </c>
      <c r="N1633" s="3">
        <v>0</v>
      </c>
      <c r="O1633" s="3">
        <v>0</v>
      </c>
      <c r="P1633" s="3">
        <v>0</v>
      </c>
      <c r="Q1633" s="3">
        <v>0</v>
      </c>
      <c r="R1633" s="3">
        <v>0</v>
      </c>
      <c r="S1633" s="3">
        <v>0</v>
      </c>
      <c r="T1633" s="3">
        <v>0</v>
      </c>
      <c r="U1633" s="3">
        <v>0</v>
      </c>
      <c r="V1633" s="3">
        <v>0</v>
      </c>
      <c r="W1633" s="3">
        <v>0</v>
      </c>
      <c r="X1633" s="3">
        <v>0</v>
      </c>
      <c r="Y1633" s="3">
        <v>0</v>
      </c>
      <c r="Z1633" s="3">
        <v>0</v>
      </c>
      <c r="AA1633" s="3">
        <v>0</v>
      </c>
      <c r="AB1633" s="3">
        <v>0</v>
      </c>
      <c r="AC1633" s="3">
        <v>0</v>
      </c>
    </row>
    <row r="1634" spans="1:29" x14ac:dyDescent="0.35">
      <c r="A1634" s="30">
        <v>2026</v>
      </c>
      <c r="B1634" s="29">
        <v>1</v>
      </c>
      <c r="C1634" s="2" t="s">
        <v>1982</v>
      </c>
      <c r="D1634" s="2" t="s">
        <v>2069</v>
      </c>
      <c r="E1634" s="2" t="s">
        <v>2070</v>
      </c>
      <c r="F1634" s="2" t="s">
        <v>2073</v>
      </c>
      <c r="G1634" s="2" t="s">
        <v>2074</v>
      </c>
      <c r="H1634" s="3">
        <v>1</v>
      </c>
      <c r="I1634" s="3">
        <v>5</v>
      </c>
      <c r="J1634" s="3">
        <v>1</v>
      </c>
      <c r="K1634" s="3">
        <v>5</v>
      </c>
      <c r="L1634" s="3">
        <v>0</v>
      </c>
      <c r="M1634" s="3">
        <v>0</v>
      </c>
      <c r="N1634" s="3">
        <v>1</v>
      </c>
      <c r="O1634" s="3">
        <v>5</v>
      </c>
      <c r="P1634" s="3">
        <v>0</v>
      </c>
      <c r="Q1634" s="3">
        <v>0</v>
      </c>
      <c r="R1634" s="3">
        <v>0</v>
      </c>
      <c r="S1634" s="3">
        <v>0</v>
      </c>
      <c r="T1634" s="3">
        <v>0</v>
      </c>
      <c r="U1634" s="3">
        <v>0</v>
      </c>
      <c r="V1634" s="3">
        <v>0</v>
      </c>
      <c r="W1634" s="3">
        <v>0</v>
      </c>
      <c r="X1634" s="3">
        <v>0</v>
      </c>
      <c r="Y1634" s="3">
        <v>0</v>
      </c>
      <c r="Z1634" s="3">
        <v>0</v>
      </c>
      <c r="AA1634" s="3">
        <v>0</v>
      </c>
      <c r="AB1634" s="3">
        <v>0</v>
      </c>
      <c r="AC1634" s="3">
        <v>0</v>
      </c>
    </row>
    <row r="1635" spans="1:29" x14ac:dyDescent="0.35">
      <c r="A1635" s="30">
        <v>2026</v>
      </c>
      <c r="B1635" s="29">
        <v>1</v>
      </c>
      <c r="C1635" s="2" t="s">
        <v>1982</v>
      </c>
      <c r="D1635" s="2" t="s">
        <v>2069</v>
      </c>
      <c r="E1635" s="2" t="s">
        <v>2070</v>
      </c>
      <c r="F1635" s="2" t="s">
        <v>2075</v>
      </c>
      <c r="G1635" s="2" t="s">
        <v>2076</v>
      </c>
      <c r="H1635" s="3">
        <v>1</v>
      </c>
      <c r="I1635" s="3">
        <v>35</v>
      </c>
      <c r="J1635" s="3">
        <v>1</v>
      </c>
      <c r="K1635" s="3">
        <v>35</v>
      </c>
      <c r="L1635" s="3">
        <v>0</v>
      </c>
      <c r="M1635" s="3">
        <v>0</v>
      </c>
      <c r="N1635" s="3">
        <v>0</v>
      </c>
      <c r="O1635" s="3">
        <v>0</v>
      </c>
      <c r="P1635" s="3">
        <v>1</v>
      </c>
      <c r="Q1635" s="3">
        <v>35</v>
      </c>
      <c r="R1635" s="3">
        <v>0</v>
      </c>
      <c r="S1635" s="3">
        <v>0</v>
      </c>
      <c r="T1635" s="3">
        <v>0</v>
      </c>
      <c r="U1635" s="3">
        <v>0</v>
      </c>
      <c r="V1635" s="3">
        <v>0</v>
      </c>
      <c r="W1635" s="3">
        <v>0</v>
      </c>
      <c r="X1635" s="3">
        <v>0</v>
      </c>
      <c r="Y1635" s="3">
        <v>0</v>
      </c>
      <c r="Z1635" s="3">
        <v>0</v>
      </c>
      <c r="AA1635" s="3">
        <v>0</v>
      </c>
      <c r="AB1635" s="3">
        <v>0</v>
      </c>
      <c r="AC1635" s="3">
        <v>0</v>
      </c>
    </row>
    <row r="1636" spans="1:29" x14ac:dyDescent="0.35">
      <c r="A1636" s="30">
        <v>2026</v>
      </c>
      <c r="B1636" s="29">
        <v>1</v>
      </c>
      <c r="C1636" s="2" t="s">
        <v>1982</v>
      </c>
      <c r="D1636" s="2" t="s">
        <v>2069</v>
      </c>
      <c r="E1636" s="2" t="s">
        <v>2070</v>
      </c>
      <c r="F1636" s="2" t="s">
        <v>2077</v>
      </c>
      <c r="G1636" s="2" t="s">
        <v>2078</v>
      </c>
      <c r="H1636" s="3">
        <v>1</v>
      </c>
      <c r="I1636" s="3">
        <v>15</v>
      </c>
      <c r="J1636" s="3">
        <v>1</v>
      </c>
      <c r="K1636" s="3">
        <v>15</v>
      </c>
      <c r="L1636" s="3">
        <v>0</v>
      </c>
      <c r="M1636" s="3">
        <v>0</v>
      </c>
      <c r="N1636" s="3">
        <v>0</v>
      </c>
      <c r="O1636" s="3">
        <v>0</v>
      </c>
      <c r="P1636" s="3">
        <v>0</v>
      </c>
      <c r="Q1636" s="3">
        <v>0</v>
      </c>
      <c r="R1636" s="3">
        <v>1</v>
      </c>
      <c r="S1636" s="3">
        <v>15</v>
      </c>
      <c r="T1636" s="3">
        <v>0</v>
      </c>
      <c r="U1636" s="3">
        <v>0</v>
      </c>
      <c r="V1636" s="3">
        <v>0</v>
      </c>
      <c r="W1636" s="3">
        <v>0</v>
      </c>
      <c r="X1636" s="3">
        <v>0</v>
      </c>
      <c r="Y1636" s="3">
        <v>0</v>
      </c>
      <c r="Z1636" s="3">
        <v>0</v>
      </c>
      <c r="AA1636" s="3">
        <v>0</v>
      </c>
      <c r="AB1636" s="3">
        <v>0</v>
      </c>
      <c r="AC1636" s="3">
        <v>0</v>
      </c>
    </row>
    <row r="1637" spans="1:29" x14ac:dyDescent="0.35">
      <c r="A1637" s="30">
        <v>2026</v>
      </c>
      <c r="B1637" s="29">
        <v>1</v>
      </c>
      <c r="C1637" s="2" t="s">
        <v>1982</v>
      </c>
      <c r="D1637" s="2" t="s">
        <v>2069</v>
      </c>
      <c r="E1637" s="2" t="s">
        <v>2070</v>
      </c>
      <c r="F1637" s="2" t="s">
        <v>2079</v>
      </c>
      <c r="G1637" s="2" t="s">
        <v>2080</v>
      </c>
      <c r="H1637" s="3">
        <v>1</v>
      </c>
      <c r="I1637" s="3">
        <v>35</v>
      </c>
      <c r="J1637" s="3">
        <v>1</v>
      </c>
      <c r="K1637" s="3">
        <v>35</v>
      </c>
      <c r="L1637" s="3">
        <v>0</v>
      </c>
      <c r="M1637" s="3">
        <v>0</v>
      </c>
      <c r="N1637" s="3">
        <v>0</v>
      </c>
      <c r="O1637" s="3">
        <v>0</v>
      </c>
      <c r="P1637" s="3">
        <v>0</v>
      </c>
      <c r="Q1637" s="3">
        <v>0</v>
      </c>
      <c r="R1637" s="3">
        <v>1</v>
      </c>
      <c r="S1637" s="3">
        <v>35</v>
      </c>
      <c r="T1637" s="3">
        <v>0</v>
      </c>
      <c r="U1637" s="3">
        <v>0</v>
      </c>
      <c r="V1637" s="3">
        <v>0</v>
      </c>
      <c r="W1637" s="3">
        <v>0</v>
      </c>
      <c r="X1637" s="3">
        <v>0</v>
      </c>
      <c r="Y1637" s="3">
        <v>0</v>
      </c>
      <c r="Z1637" s="3">
        <v>0</v>
      </c>
      <c r="AA1637" s="3">
        <v>0</v>
      </c>
      <c r="AB1637" s="3">
        <v>0</v>
      </c>
      <c r="AC1637" s="3">
        <v>0</v>
      </c>
    </row>
    <row r="1638" spans="1:29" x14ac:dyDescent="0.35">
      <c r="A1638" s="30">
        <v>2026</v>
      </c>
      <c r="B1638" s="29">
        <v>1</v>
      </c>
      <c r="C1638" s="2" t="s">
        <v>1982</v>
      </c>
      <c r="D1638" s="2" t="s">
        <v>2081</v>
      </c>
      <c r="E1638" s="2" t="s">
        <v>2082</v>
      </c>
      <c r="F1638" s="2" t="s">
        <v>2083</v>
      </c>
      <c r="G1638" s="2" t="s">
        <v>2084</v>
      </c>
      <c r="H1638" s="3">
        <v>1</v>
      </c>
      <c r="I1638" s="3">
        <v>10</v>
      </c>
      <c r="J1638" s="3">
        <v>0.7</v>
      </c>
      <c r="K1638" s="3">
        <v>7</v>
      </c>
      <c r="L1638" s="3">
        <v>0</v>
      </c>
      <c r="M1638" s="3">
        <v>0</v>
      </c>
      <c r="N1638" s="3">
        <v>0.2</v>
      </c>
      <c r="O1638" s="3">
        <v>2</v>
      </c>
      <c r="P1638" s="3">
        <v>0.2</v>
      </c>
      <c r="Q1638" s="3">
        <v>2</v>
      </c>
      <c r="R1638" s="3">
        <v>0.3</v>
      </c>
      <c r="S1638" s="3">
        <v>3</v>
      </c>
      <c r="T1638" s="3">
        <v>0</v>
      </c>
      <c r="U1638" s="3">
        <v>0</v>
      </c>
      <c r="V1638" s="3">
        <v>0</v>
      </c>
      <c r="W1638" s="3">
        <v>0</v>
      </c>
      <c r="X1638" s="3">
        <v>0</v>
      </c>
      <c r="Y1638" s="3">
        <v>0</v>
      </c>
      <c r="Z1638" s="3">
        <v>0</v>
      </c>
      <c r="AA1638" s="3">
        <v>0</v>
      </c>
      <c r="AB1638" s="3">
        <v>0</v>
      </c>
      <c r="AC1638" s="3">
        <v>0</v>
      </c>
    </row>
    <row r="1639" spans="1:29" x14ac:dyDescent="0.35">
      <c r="A1639" s="30">
        <v>2026</v>
      </c>
      <c r="B1639" s="29">
        <v>1</v>
      </c>
      <c r="C1639" s="2" t="s">
        <v>1982</v>
      </c>
      <c r="D1639" s="2" t="s">
        <v>2081</v>
      </c>
      <c r="E1639" s="2" t="s">
        <v>2082</v>
      </c>
      <c r="F1639" s="2" t="s">
        <v>2085</v>
      </c>
      <c r="G1639" s="2" t="s">
        <v>2086</v>
      </c>
      <c r="H1639" s="3">
        <v>1</v>
      </c>
      <c r="I1639" s="3">
        <v>15</v>
      </c>
      <c r="J1639" s="3">
        <v>1</v>
      </c>
      <c r="K1639" s="3">
        <v>15</v>
      </c>
      <c r="L1639" s="3">
        <v>0</v>
      </c>
      <c r="M1639" s="3">
        <v>0</v>
      </c>
      <c r="N1639" s="3">
        <v>0</v>
      </c>
      <c r="O1639" s="3">
        <v>0</v>
      </c>
      <c r="P1639" s="3">
        <v>1</v>
      </c>
      <c r="Q1639" s="3">
        <v>15</v>
      </c>
      <c r="R1639" s="3">
        <v>0</v>
      </c>
      <c r="S1639" s="3">
        <v>0</v>
      </c>
      <c r="T1639" s="3">
        <v>0</v>
      </c>
      <c r="U1639" s="3">
        <v>0</v>
      </c>
      <c r="V1639" s="3">
        <v>0</v>
      </c>
      <c r="W1639" s="3">
        <v>0</v>
      </c>
      <c r="X1639" s="3">
        <v>0</v>
      </c>
      <c r="Y1639" s="3">
        <v>0</v>
      </c>
      <c r="Z1639" s="3">
        <v>0</v>
      </c>
      <c r="AA1639" s="3">
        <v>0</v>
      </c>
      <c r="AB1639" s="3">
        <v>0</v>
      </c>
      <c r="AC1639" s="3">
        <v>0</v>
      </c>
    </row>
    <row r="1640" spans="1:29" x14ac:dyDescent="0.35">
      <c r="A1640" s="30">
        <v>2026</v>
      </c>
      <c r="B1640" s="29">
        <v>1</v>
      </c>
      <c r="C1640" s="2" t="s">
        <v>1982</v>
      </c>
      <c r="D1640" s="2" t="s">
        <v>2081</v>
      </c>
      <c r="E1640" s="2" t="s">
        <v>2082</v>
      </c>
      <c r="F1640" s="2" t="s">
        <v>2087</v>
      </c>
      <c r="G1640" s="2" t="s">
        <v>2088</v>
      </c>
      <c r="H1640" s="3">
        <v>1</v>
      </c>
      <c r="I1640" s="3">
        <v>65</v>
      </c>
      <c r="J1640" s="3">
        <v>0.8</v>
      </c>
      <c r="K1640" s="3">
        <v>52</v>
      </c>
      <c r="L1640" s="3">
        <v>0</v>
      </c>
      <c r="M1640" s="3">
        <v>0</v>
      </c>
      <c r="N1640" s="3">
        <v>0</v>
      </c>
      <c r="O1640" s="3">
        <v>0</v>
      </c>
      <c r="P1640" s="3">
        <v>0.4</v>
      </c>
      <c r="Q1640" s="3">
        <v>26</v>
      </c>
      <c r="R1640" s="3">
        <v>0.4</v>
      </c>
      <c r="S1640" s="3">
        <v>26</v>
      </c>
      <c r="T1640" s="3">
        <v>0</v>
      </c>
      <c r="U1640" s="3">
        <v>0</v>
      </c>
      <c r="V1640" s="3">
        <v>0</v>
      </c>
      <c r="W1640" s="3">
        <v>0</v>
      </c>
      <c r="X1640" s="3">
        <v>0</v>
      </c>
      <c r="Y1640" s="3">
        <v>0</v>
      </c>
      <c r="Z1640" s="3">
        <v>0</v>
      </c>
      <c r="AA1640" s="3">
        <v>0</v>
      </c>
      <c r="AB1640" s="3">
        <v>0</v>
      </c>
      <c r="AC1640" s="3">
        <v>0</v>
      </c>
    </row>
    <row r="1641" spans="1:29" x14ac:dyDescent="0.35">
      <c r="A1641" s="30">
        <v>2026</v>
      </c>
      <c r="B1641" s="29">
        <v>1</v>
      </c>
      <c r="C1641" s="2" t="s">
        <v>1982</v>
      </c>
      <c r="D1641" s="2" t="s">
        <v>2081</v>
      </c>
      <c r="E1641" s="2" t="s">
        <v>2082</v>
      </c>
      <c r="F1641" s="2" t="s">
        <v>2089</v>
      </c>
      <c r="G1641" s="2" t="s">
        <v>2090</v>
      </c>
      <c r="H1641" s="3">
        <v>1</v>
      </c>
      <c r="I1641" s="3">
        <v>10</v>
      </c>
      <c r="J1641" s="3">
        <v>0.7</v>
      </c>
      <c r="K1641" s="3">
        <v>7</v>
      </c>
      <c r="L1641" s="3">
        <v>0</v>
      </c>
      <c r="M1641" s="3">
        <v>0</v>
      </c>
      <c r="N1641" s="3">
        <v>0</v>
      </c>
      <c r="O1641" s="3">
        <v>0</v>
      </c>
      <c r="P1641" s="3">
        <v>0.3</v>
      </c>
      <c r="Q1641" s="3">
        <v>3</v>
      </c>
      <c r="R1641" s="3">
        <v>0.4</v>
      </c>
      <c r="S1641" s="3">
        <v>4</v>
      </c>
      <c r="T1641" s="3">
        <v>0</v>
      </c>
      <c r="U1641" s="3">
        <v>0</v>
      </c>
      <c r="V1641" s="3">
        <v>0</v>
      </c>
      <c r="W1641" s="3">
        <v>0</v>
      </c>
      <c r="X1641" s="3">
        <v>0</v>
      </c>
      <c r="Y1641" s="3">
        <v>0</v>
      </c>
      <c r="Z1641" s="3">
        <v>0</v>
      </c>
      <c r="AA1641" s="3">
        <v>0</v>
      </c>
      <c r="AB1641" s="3">
        <v>0</v>
      </c>
      <c r="AC1641" s="3">
        <v>0</v>
      </c>
    </row>
    <row r="1642" spans="1:29" x14ac:dyDescent="0.35">
      <c r="A1642" s="30">
        <v>2026</v>
      </c>
      <c r="B1642" s="29">
        <v>1</v>
      </c>
      <c r="C1642" s="2" t="s">
        <v>1982</v>
      </c>
      <c r="D1642" s="2" t="s">
        <v>2091</v>
      </c>
      <c r="E1642" s="2" t="s">
        <v>2092</v>
      </c>
      <c r="F1642" s="2" t="s">
        <v>2093</v>
      </c>
      <c r="G1642" s="2" t="s">
        <v>2094</v>
      </c>
      <c r="H1642" s="3">
        <v>1</v>
      </c>
      <c r="I1642" s="3">
        <v>30</v>
      </c>
      <c r="J1642" s="3">
        <v>0.5</v>
      </c>
      <c r="K1642" s="3">
        <v>15</v>
      </c>
      <c r="L1642" s="3">
        <v>0</v>
      </c>
      <c r="M1642" s="3">
        <v>0</v>
      </c>
      <c r="N1642" s="3">
        <v>0</v>
      </c>
      <c r="O1642" s="3">
        <v>0</v>
      </c>
      <c r="P1642" s="3">
        <v>0</v>
      </c>
      <c r="Q1642" s="3">
        <v>0</v>
      </c>
      <c r="R1642" s="3">
        <v>0.5</v>
      </c>
      <c r="S1642" s="3">
        <v>15</v>
      </c>
      <c r="T1642" s="3">
        <v>0</v>
      </c>
      <c r="U1642" s="3">
        <v>0</v>
      </c>
      <c r="V1642" s="3">
        <v>0</v>
      </c>
      <c r="W1642" s="3">
        <v>0</v>
      </c>
      <c r="X1642" s="3">
        <v>0</v>
      </c>
      <c r="Y1642" s="3">
        <v>0</v>
      </c>
      <c r="Z1642" s="3">
        <v>0</v>
      </c>
      <c r="AA1642" s="3">
        <v>0</v>
      </c>
      <c r="AB1642" s="3">
        <v>0</v>
      </c>
      <c r="AC1642" s="3">
        <v>0</v>
      </c>
    </row>
    <row r="1643" spans="1:29" x14ac:dyDescent="0.35">
      <c r="A1643" s="30">
        <v>2026</v>
      </c>
      <c r="B1643" s="29">
        <v>1</v>
      </c>
      <c r="C1643" s="2" t="s">
        <v>1982</v>
      </c>
      <c r="D1643" s="2" t="s">
        <v>2091</v>
      </c>
      <c r="E1643" s="2" t="s">
        <v>2092</v>
      </c>
      <c r="F1643" s="2" t="s">
        <v>2095</v>
      </c>
      <c r="G1643" s="2" t="s">
        <v>2094</v>
      </c>
      <c r="H1643" s="3">
        <v>1</v>
      </c>
      <c r="I1643" s="3">
        <v>38</v>
      </c>
      <c r="J1643" s="3">
        <v>0.8</v>
      </c>
      <c r="K1643" s="3">
        <v>30.4</v>
      </c>
      <c r="L1643" s="3">
        <v>0</v>
      </c>
      <c r="M1643" s="3">
        <v>0</v>
      </c>
      <c r="N1643" s="3">
        <v>0</v>
      </c>
      <c r="O1643" s="3">
        <v>0</v>
      </c>
      <c r="P1643" s="3">
        <v>0.4</v>
      </c>
      <c r="Q1643" s="3">
        <v>15.2</v>
      </c>
      <c r="R1643" s="3">
        <v>0.4</v>
      </c>
      <c r="S1643" s="3">
        <v>15.2</v>
      </c>
      <c r="T1643" s="3">
        <v>0</v>
      </c>
      <c r="U1643" s="3">
        <v>0</v>
      </c>
      <c r="V1643" s="3">
        <v>0</v>
      </c>
      <c r="W1643" s="3">
        <v>0</v>
      </c>
      <c r="X1643" s="3">
        <v>0</v>
      </c>
      <c r="Y1643" s="3">
        <v>0</v>
      </c>
      <c r="Z1643" s="3">
        <v>0</v>
      </c>
      <c r="AA1643" s="3">
        <v>0</v>
      </c>
      <c r="AB1643" s="3">
        <v>0</v>
      </c>
      <c r="AC1643" s="3">
        <v>0</v>
      </c>
    </row>
    <row r="1644" spans="1:29" x14ac:dyDescent="0.35">
      <c r="A1644" s="30">
        <v>2026</v>
      </c>
      <c r="B1644" s="29">
        <v>1</v>
      </c>
      <c r="C1644" s="2" t="s">
        <v>1982</v>
      </c>
      <c r="D1644" s="2" t="s">
        <v>2091</v>
      </c>
      <c r="E1644" s="2" t="s">
        <v>2092</v>
      </c>
      <c r="F1644" s="2" t="s">
        <v>2096</v>
      </c>
      <c r="G1644" s="2" t="s">
        <v>2097</v>
      </c>
      <c r="H1644" s="3">
        <v>1</v>
      </c>
      <c r="I1644" s="3">
        <v>12</v>
      </c>
      <c r="J1644" s="3">
        <v>0.5</v>
      </c>
      <c r="K1644" s="3">
        <v>6</v>
      </c>
      <c r="L1644" s="3">
        <v>0</v>
      </c>
      <c r="M1644" s="3">
        <v>0</v>
      </c>
      <c r="N1644" s="3">
        <v>0</v>
      </c>
      <c r="O1644" s="3">
        <v>0</v>
      </c>
      <c r="P1644" s="3">
        <v>0.25</v>
      </c>
      <c r="Q1644" s="3">
        <v>3</v>
      </c>
      <c r="R1644" s="3">
        <v>0.25</v>
      </c>
      <c r="S1644" s="3">
        <v>3</v>
      </c>
      <c r="T1644" s="3">
        <v>0</v>
      </c>
      <c r="U1644" s="3">
        <v>0</v>
      </c>
      <c r="V1644" s="3">
        <v>0</v>
      </c>
      <c r="W1644" s="3">
        <v>0</v>
      </c>
      <c r="X1644" s="3">
        <v>0</v>
      </c>
      <c r="Y1644" s="3">
        <v>0</v>
      </c>
      <c r="Z1644" s="3">
        <v>0</v>
      </c>
      <c r="AA1644" s="3">
        <v>0</v>
      </c>
      <c r="AB1644" s="3">
        <v>0</v>
      </c>
      <c r="AC1644" s="3">
        <v>0</v>
      </c>
    </row>
    <row r="1645" spans="1:29" x14ac:dyDescent="0.35">
      <c r="A1645" s="30">
        <v>2026</v>
      </c>
      <c r="B1645" s="29">
        <v>1</v>
      </c>
      <c r="C1645" s="2" t="s">
        <v>1982</v>
      </c>
      <c r="D1645" s="2" t="s">
        <v>2091</v>
      </c>
      <c r="E1645" s="2" t="s">
        <v>2092</v>
      </c>
      <c r="F1645" s="2" t="s">
        <v>2098</v>
      </c>
      <c r="G1645" s="2" t="s">
        <v>2099</v>
      </c>
      <c r="H1645" s="3">
        <v>1</v>
      </c>
      <c r="I1645" s="3">
        <v>20</v>
      </c>
      <c r="J1645" s="3">
        <v>0.8</v>
      </c>
      <c r="K1645" s="3">
        <v>16</v>
      </c>
      <c r="L1645" s="3">
        <v>0</v>
      </c>
      <c r="M1645" s="3">
        <v>0</v>
      </c>
      <c r="N1645" s="3">
        <v>0</v>
      </c>
      <c r="O1645" s="3">
        <v>0</v>
      </c>
      <c r="P1645" s="3">
        <v>0.4</v>
      </c>
      <c r="Q1645" s="3">
        <v>8</v>
      </c>
      <c r="R1645" s="3">
        <v>0.4</v>
      </c>
      <c r="S1645" s="3">
        <v>8</v>
      </c>
      <c r="T1645" s="3">
        <v>0</v>
      </c>
      <c r="U1645" s="3">
        <v>0</v>
      </c>
      <c r="V1645" s="3">
        <v>0</v>
      </c>
      <c r="W1645" s="3">
        <v>0</v>
      </c>
      <c r="X1645" s="3">
        <v>0</v>
      </c>
      <c r="Y1645" s="3">
        <v>0</v>
      </c>
      <c r="Z1645" s="3">
        <v>0</v>
      </c>
      <c r="AA1645" s="3">
        <v>0</v>
      </c>
      <c r="AB1645" s="3">
        <v>0</v>
      </c>
      <c r="AC1645" s="3">
        <v>0</v>
      </c>
    </row>
    <row r="1646" spans="1:29" x14ac:dyDescent="0.35">
      <c r="A1646" s="30">
        <v>2026</v>
      </c>
      <c r="B1646" s="29">
        <v>1</v>
      </c>
      <c r="C1646" s="2" t="s">
        <v>1982</v>
      </c>
      <c r="D1646" s="2" t="s">
        <v>2100</v>
      </c>
      <c r="E1646" s="2" t="s">
        <v>2101</v>
      </c>
      <c r="F1646" s="2" t="s">
        <v>2102</v>
      </c>
      <c r="G1646" s="2" t="s">
        <v>2103</v>
      </c>
      <c r="H1646" s="3">
        <v>2</v>
      </c>
      <c r="I1646" s="3">
        <v>10</v>
      </c>
      <c r="J1646" s="3">
        <v>0</v>
      </c>
      <c r="K1646" s="3">
        <v>0</v>
      </c>
      <c r="L1646" s="3">
        <v>0</v>
      </c>
      <c r="M1646" s="3">
        <v>0</v>
      </c>
      <c r="N1646" s="3">
        <v>0</v>
      </c>
      <c r="O1646" s="3">
        <v>0</v>
      </c>
      <c r="P1646" s="3">
        <v>0</v>
      </c>
      <c r="Q1646" s="3">
        <v>0</v>
      </c>
      <c r="R1646" s="3">
        <v>0</v>
      </c>
      <c r="S1646" s="3">
        <v>0</v>
      </c>
      <c r="T1646" s="3">
        <v>0</v>
      </c>
      <c r="U1646" s="3">
        <v>0</v>
      </c>
      <c r="V1646" s="3">
        <v>0</v>
      </c>
      <c r="W1646" s="3">
        <v>0</v>
      </c>
      <c r="X1646" s="3">
        <v>0</v>
      </c>
      <c r="Y1646" s="3">
        <v>0</v>
      </c>
      <c r="Z1646" s="3">
        <v>0</v>
      </c>
      <c r="AA1646" s="3">
        <v>0</v>
      </c>
      <c r="AB1646" s="3">
        <v>0</v>
      </c>
      <c r="AC1646" s="3">
        <v>0</v>
      </c>
    </row>
    <row r="1647" spans="1:29" x14ac:dyDescent="0.35">
      <c r="A1647" s="30">
        <v>2026</v>
      </c>
      <c r="B1647" s="29">
        <v>1</v>
      </c>
      <c r="C1647" s="2" t="s">
        <v>1982</v>
      </c>
      <c r="D1647" s="2" t="s">
        <v>2100</v>
      </c>
      <c r="E1647" s="2" t="s">
        <v>2101</v>
      </c>
      <c r="F1647" s="2" t="s">
        <v>2104</v>
      </c>
      <c r="G1647" s="2" t="s">
        <v>2105</v>
      </c>
      <c r="H1647" s="3">
        <v>8</v>
      </c>
      <c r="I1647" s="3">
        <v>30</v>
      </c>
      <c r="J1647" s="3">
        <v>8</v>
      </c>
      <c r="K1647" s="3">
        <v>30</v>
      </c>
      <c r="L1647" s="3">
        <v>0</v>
      </c>
      <c r="M1647" s="3">
        <v>0</v>
      </c>
      <c r="N1647" s="3">
        <v>0</v>
      </c>
      <c r="O1647" s="3">
        <v>0</v>
      </c>
      <c r="P1647" s="3">
        <v>0</v>
      </c>
      <c r="Q1647" s="3">
        <v>0</v>
      </c>
      <c r="R1647" s="3">
        <v>8</v>
      </c>
      <c r="S1647" s="3">
        <v>30</v>
      </c>
      <c r="T1647" s="3">
        <v>0</v>
      </c>
      <c r="U1647" s="3">
        <v>0</v>
      </c>
      <c r="V1647" s="3">
        <v>0</v>
      </c>
      <c r="W1647" s="3">
        <v>0</v>
      </c>
      <c r="X1647" s="3">
        <v>0</v>
      </c>
      <c r="Y1647" s="3">
        <v>0</v>
      </c>
      <c r="Z1647" s="3">
        <v>0</v>
      </c>
      <c r="AA1647" s="3">
        <v>0</v>
      </c>
      <c r="AB1647" s="3">
        <v>0</v>
      </c>
      <c r="AC1647" s="3">
        <v>0</v>
      </c>
    </row>
    <row r="1648" spans="1:29" x14ac:dyDescent="0.35">
      <c r="A1648" s="30">
        <v>2026</v>
      </c>
      <c r="B1648" s="29">
        <v>1</v>
      </c>
      <c r="C1648" s="2" t="s">
        <v>1982</v>
      </c>
      <c r="D1648" s="2" t="s">
        <v>2100</v>
      </c>
      <c r="E1648" s="2" t="s">
        <v>2101</v>
      </c>
      <c r="F1648" s="2" t="s">
        <v>2106</v>
      </c>
      <c r="G1648" s="2" t="s">
        <v>2107</v>
      </c>
      <c r="H1648" s="3">
        <v>2</v>
      </c>
      <c r="I1648" s="3">
        <v>40</v>
      </c>
      <c r="J1648" s="3">
        <v>2</v>
      </c>
      <c r="K1648" s="3">
        <v>40</v>
      </c>
      <c r="L1648" s="3">
        <v>0</v>
      </c>
      <c r="M1648" s="3">
        <v>0</v>
      </c>
      <c r="N1648" s="3">
        <v>1</v>
      </c>
      <c r="O1648" s="3">
        <v>20</v>
      </c>
      <c r="P1648" s="3">
        <v>1</v>
      </c>
      <c r="Q1648" s="3">
        <v>20</v>
      </c>
      <c r="R1648" s="3">
        <v>0</v>
      </c>
      <c r="S1648" s="3">
        <v>0</v>
      </c>
      <c r="T1648" s="3">
        <v>0</v>
      </c>
      <c r="U1648" s="3">
        <v>0</v>
      </c>
      <c r="V1648" s="3">
        <v>0</v>
      </c>
      <c r="W1648" s="3">
        <v>0</v>
      </c>
      <c r="X1648" s="3">
        <v>0</v>
      </c>
      <c r="Y1648" s="3">
        <v>0</v>
      </c>
      <c r="Z1648" s="3">
        <v>0</v>
      </c>
      <c r="AA1648" s="3">
        <v>0</v>
      </c>
      <c r="AB1648" s="3">
        <v>0</v>
      </c>
      <c r="AC1648" s="3">
        <v>0</v>
      </c>
    </row>
    <row r="1649" spans="1:29" x14ac:dyDescent="0.35">
      <c r="A1649" s="30">
        <v>2026</v>
      </c>
      <c r="B1649" s="29">
        <v>1</v>
      </c>
      <c r="C1649" s="2" t="s">
        <v>1982</v>
      </c>
      <c r="D1649" s="2" t="s">
        <v>2100</v>
      </c>
      <c r="E1649" s="2" t="s">
        <v>2101</v>
      </c>
      <c r="F1649" s="2" t="s">
        <v>2108</v>
      </c>
      <c r="G1649" s="2" t="s">
        <v>2109</v>
      </c>
      <c r="H1649" s="3">
        <v>1</v>
      </c>
      <c r="I1649" s="3">
        <v>20</v>
      </c>
      <c r="J1649" s="3">
        <v>1</v>
      </c>
      <c r="K1649" s="3">
        <v>20</v>
      </c>
      <c r="L1649" s="3">
        <v>0</v>
      </c>
      <c r="M1649" s="3">
        <v>0</v>
      </c>
      <c r="N1649" s="3">
        <v>1</v>
      </c>
      <c r="O1649" s="3">
        <v>20</v>
      </c>
      <c r="P1649" s="3">
        <v>0</v>
      </c>
      <c r="Q1649" s="3">
        <v>0</v>
      </c>
      <c r="R1649" s="3">
        <v>0</v>
      </c>
      <c r="S1649" s="3">
        <v>0</v>
      </c>
      <c r="T1649" s="3">
        <v>0</v>
      </c>
      <c r="U1649" s="3">
        <v>0</v>
      </c>
      <c r="V1649" s="3">
        <v>0</v>
      </c>
      <c r="W1649" s="3">
        <v>0</v>
      </c>
      <c r="X1649" s="3">
        <v>0</v>
      </c>
      <c r="Y1649" s="3">
        <v>0</v>
      </c>
      <c r="Z1649" s="3">
        <v>0</v>
      </c>
      <c r="AA1649" s="3">
        <v>0</v>
      </c>
      <c r="AB1649" s="3">
        <v>0</v>
      </c>
      <c r="AC1649" s="3">
        <v>0</v>
      </c>
    </row>
    <row r="1650" spans="1:29" x14ac:dyDescent="0.35">
      <c r="A1650" s="30">
        <v>2026</v>
      </c>
      <c r="B1650" s="29">
        <v>1</v>
      </c>
      <c r="C1650" s="2" t="s">
        <v>1982</v>
      </c>
      <c r="D1650" s="2" t="s">
        <v>3389</v>
      </c>
      <c r="E1650" s="2" t="s">
        <v>3390</v>
      </c>
      <c r="F1650" s="2" t="s">
        <v>4554</v>
      </c>
      <c r="G1650" s="2" t="s">
        <v>4555</v>
      </c>
      <c r="H1650" s="3">
        <v>19</v>
      </c>
      <c r="I1650" s="3">
        <v>100</v>
      </c>
      <c r="J1650" s="3">
        <v>1</v>
      </c>
      <c r="K1650" s="3">
        <v>5.26</v>
      </c>
      <c r="L1650" s="3">
        <v>0</v>
      </c>
      <c r="M1650" s="3">
        <v>0</v>
      </c>
      <c r="N1650" s="3">
        <v>0</v>
      </c>
      <c r="O1650" s="3">
        <v>0</v>
      </c>
      <c r="P1650" s="3">
        <v>1</v>
      </c>
      <c r="Q1650" s="3">
        <v>5.26</v>
      </c>
      <c r="R1650" s="3">
        <v>0</v>
      </c>
      <c r="S1650" s="3">
        <v>0</v>
      </c>
      <c r="T1650" s="3">
        <v>0</v>
      </c>
      <c r="U1650" s="3">
        <v>0</v>
      </c>
      <c r="V1650" s="3">
        <v>0</v>
      </c>
      <c r="W1650" s="3">
        <v>0</v>
      </c>
      <c r="X1650" s="3">
        <v>0</v>
      </c>
      <c r="Y1650" s="3">
        <v>0</v>
      </c>
      <c r="Z1650" s="3">
        <v>0</v>
      </c>
      <c r="AA1650" s="3">
        <v>0</v>
      </c>
      <c r="AB1650" s="3">
        <v>0</v>
      </c>
      <c r="AC1650" s="3">
        <v>0</v>
      </c>
    </row>
    <row r="1651" spans="1:29" x14ac:dyDescent="0.35">
      <c r="A1651" s="30">
        <v>2026</v>
      </c>
      <c r="B1651" s="29">
        <v>1</v>
      </c>
      <c r="C1651" s="2" t="s">
        <v>2891</v>
      </c>
      <c r="D1651" s="2" t="s">
        <v>2892</v>
      </c>
      <c r="E1651" s="2" t="s">
        <v>2893</v>
      </c>
      <c r="F1651" s="2" t="s">
        <v>4556</v>
      </c>
      <c r="G1651" s="2" t="s">
        <v>4557</v>
      </c>
      <c r="H1651" s="3">
        <v>12</v>
      </c>
      <c r="I1651" s="3">
        <v>5</v>
      </c>
      <c r="J1651" s="3">
        <v>0</v>
      </c>
      <c r="K1651" s="3">
        <v>0</v>
      </c>
      <c r="L1651" s="3">
        <v>0</v>
      </c>
      <c r="M1651" s="3">
        <v>0</v>
      </c>
      <c r="N1651" s="3">
        <v>0</v>
      </c>
      <c r="O1651" s="3">
        <v>0</v>
      </c>
      <c r="P1651" s="3">
        <v>0</v>
      </c>
      <c r="Q1651" s="3">
        <v>0</v>
      </c>
      <c r="R1651" s="3">
        <v>0</v>
      </c>
      <c r="S1651" s="3">
        <v>0</v>
      </c>
      <c r="T1651" s="3">
        <v>0</v>
      </c>
      <c r="U1651" s="3">
        <v>0</v>
      </c>
      <c r="V1651" s="3">
        <v>0</v>
      </c>
      <c r="W1651" s="3">
        <v>0</v>
      </c>
      <c r="X1651" s="3">
        <v>0</v>
      </c>
      <c r="Y1651" s="3">
        <v>0</v>
      </c>
      <c r="Z1651" s="3">
        <v>0</v>
      </c>
      <c r="AA1651" s="3">
        <v>0</v>
      </c>
      <c r="AB1651" s="3">
        <v>0</v>
      </c>
      <c r="AC1651" s="3">
        <v>0</v>
      </c>
    </row>
    <row r="1652" spans="1:29" x14ac:dyDescent="0.35">
      <c r="A1652" s="30">
        <v>2026</v>
      </c>
      <c r="B1652" s="29">
        <v>1</v>
      </c>
      <c r="C1652" s="2" t="s">
        <v>2891</v>
      </c>
      <c r="D1652" s="2" t="s">
        <v>2892</v>
      </c>
      <c r="E1652" s="2" t="s">
        <v>2893</v>
      </c>
      <c r="F1652" s="2" t="s">
        <v>4556</v>
      </c>
      <c r="G1652" s="2" t="s">
        <v>4557</v>
      </c>
      <c r="H1652" s="3">
        <v>12</v>
      </c>
      <c r="I1652" s="3">
        <v>5</v>
      </c>
      <c r="J1652" s="3">
        <v>0</v>
      </c>
      <c r="K1652" s="3">
        <v>0</v>
      </c>
      <c r="L1652" s="3">
        <v>0</v>
      </c>
      <c r="M1652" s="3">
        <v>0</v>
      </c>
      <c r="N1652" s="3">
        <v>0</v>
      </c>
      <c r="O1652" s="3">
        <v>0</v>
      </c>
      <c r="P1652" s="3">
        <v>0</v>
      </c>
      <c r="Q1652" s="3">
        <v>0</v>
      </c>
      <c r="R1652" s="3">
        <v>0</v>
      </c>
      <c r="S1652" s="3">
        <v>0</v>
      </c>
      <c r="T1652" s="3">
        <v>0</v>
      </c>
      <c r="U1652" s="3">
        <v>0</v>
      </c>
      <c r="V1652" s="3">
        <v>0</v>
      </c>
      <c r="W1652" s="3">
        <v>0</v>
      </c>
      <c r="X1652" s="3">
        <v>0</v>
      </c>
      <c r="Y1652" s="3">
        <v>0</v>
      </c>
      <c r="Z1652" s="3">
        <v>0</v>
      </c>
      <c r="AA1652" s="3">
        <v>0</v>
      </c>
      <c r="AB1652" s="3">
        <v>0</v>
      </c>
      <c r="AC1652" s="3">
        <v>0</v>
      </c>
    </row>
    <row r="1653" spans="1:29" x14ac:dyDescent="0.35">
      <c r="A1653" s="30">
        <v>2026</v>
      </c>
      <c r="B1653" s="29">
        <v>1</v>
      </c>
      <c r="C1653" s="2" t="s">
        <v>2891</v>
      </c>
      <c r="D1653" s="2" t="s">
        <v>2892</v>
      </c>
      <c r="E1653" s="2" t="s">
        <v>2893</v>
      </c>
      <c r="F1653" s="2" t="s">
        <v>4558</v>
      </c>
      <c r="G1653" s="2" t="s">
        <v>4559</v>
      </c>
      <c r="H1653" s="3">
        <v>12</v>
      </c>
      <c r="I1653" s="3">
        <v>10</v>
      </c>
      <c r="J1653" s="3">
        <v>0</v>
      </c>
      <c r="K1653" s="3">
        <v>0</v>
      </c>
      <c r="L1653" s="3">
        <v>0</v>
      </c>
      <c r="M1653" s="3">
        <v>0</v>
      </c>
      <c r="N1653" s="3">
        <v>0</v>
      </c>
      <c r="O1653" s="3">
        <v>0</v>
      </c>
      <c r="P1653" s="3">
        <v>0</v>
      </c>
      <c r="Q1653" s="3">
        <v>0</v>
      </c>
      <c r="R1653" s="3">
        <v>0</v>
      </c>
      <c r="S1653" s="3">
        <v>0</v>
      </c>
      <c r="T1653" s="3">
        <v>0</v>
      </c>
      <c r="U1653" s="3">
        <v>0</v>
      </c>
      <c r="V1653" s="3">
        <v>0</v>
      </c>
      <c r="W1653" s="3">
        <v>0</v>
      </c>
      <c r="X1653" s="3">
        <v>0</v>
      </c>
      <c r="Y1653" s="3">
        <v>0</v>
      </c>
      <c r="Z1653" s="3">
        <v>0</v>
      </c>
      <c r="AA1653" s="3">
        <v>0</v>
      </c>
      <c r="AB1653" s="3">
        <v>0</v>
      </c>
      <c r="AC1653" s="3">
        <v>0</v>
      </c>
    </row>
    <row r="1654" spans="1:29" x14ac:dyDescent="0.35">
      <c r="A1654" s="30">
        <v>2026</v>
      </c>
      <c r="B1654" s="29">
        <v>1</v>
      </c>
      <c r="C1654" s="2" t="s">
        <v>2891</v>
      </c>
      <c r="D1654" s="2" t="s">
        <v>2892</v>
      </c>
      <c r="E1654" s="2" t="s">
        <v>2893</v>
      </c>
      <c r="F1654" s="2" t="s">
        <v>4558</v>
      </c>
      <c r="G1654" s="2" t="s">
        <v>4559</v>
      </c>
      <c r="H1654" s="3">
        <v>12</v>
      </c>
      <c r="I1654" s="3">
        <v>10</v>
      </c>
      <c r="J1654" s="3">
        <v>0</v>
      </c>
      <c r="K1654" s="3">
        <v>0</v>
      </c>
      <c r="L1654" s="3">
        <v>0</v>
      </c>
      <c r="M1654" s="3">
        <v>0</v>
      </c>
      <c r="N1654" s="3">
        <v>0</v>
      </c>
      <c r="O1654" s="3">
        <v>0</v>
      </c>
      <c r="P1654" s="3">
        <v>0</v>
      </c>
      <c r="Q1654" s="3">
        <v>0</v>
      </c>
      <c r="R1654" s="3">
        <v>0</v>
      </c>
      <c r="S1654" s="3">
        <v>0</v>
      </c>
      <c r="T1654" s="3">
        <v>0</v>
      </c>
      <c r="U1654" s="3">
        <v>0</v>
      </c>
      <c r="V1654" s="3">
        <v>0</v>
      </c>
      <c r="W1654" s="3">
        <v>0</v>
      </c>
      <c r="X1654" s="3">
        <v>0</v>
      </c>
      <c r="Y1654" s="3">
        <v>0</v>
      </c>
      <c r="Z1654" s="3">
        <v>0</v>
      </c>
      <c r="AA1654" s="3">
        <v>0</v>
      </c>
      <c r="AB1654" s="3">
        <v>0</v>
      </c>
      <c r="AC1654" s="3">
        <v>0</v>
      </c>
    </row>
    <row r="1655" spans="1:29" x14ac:dyDescent="0.35">
      <c r="A1655" s="30">
        <v>2026</v>
      </c>
      <c r="B1655" s="29">
        <v>1</v>
      </c>
      <c r="C1655" s="2" t="s">
        <v>2891</v>
      </c>
      <c r="D1655" s="2" t="s">
        <v>2892</v>
      </c>
      <c r="E1655" s="2" t="s">
        <v>2893</v>
      </c>
      <c r="F1655" s="2" t="s">
        <v>4560</v>
      </c>
      <c r="G1655" s="2" t="s">
        <v>4559</v>
      </c>
      <c r="H1655" s="3">
        <v>12</v>
      </c>
      <c r="I1655" s="3">
        <v>10</v>
      </c>
      <c r="J1655" s="3">
        <v>0</v>
      </c>
      <c r="K1655" s="3">
        <v>0</v>
      </c>
      <c r="L1655" s="3">
        <v>0</v>
      </c>
      <c r="M1655" s="3">
        <v>0</v>
      </c>
      <c r="N1655" s="3">
        <v>0</v>
      </c>
      <c r="O1655" s="3">
        <v>0</v>
      </c>
      <c r="P1655" s="3">
        <v>0</v>
      </c>
      <c r="Q1655" s="3">
        <v>0</v>
      </c>
      <c r="R1655" s="3">
        <v>0</v>
      </c>
      <c r="S1655" s="3">
        <v>0</v>
      </c>
      <c r="T1655" s="3">
        <v>0</v>
      </c>
      <c r="U1655" s="3">
        <v>0</v>
      </c>
      <c r="V1655" s="3">
        <v>0</v>
      </c>
      <c r="W1655" s="3">
        <v>0</v>
      </c>
      <c r="X1655" s="3">
        <v>0</v>
      </c>
      <c r="Y1655" s="3">
        <v>0</v>
      </c>
      <c r="Z1655" s="3">
        <v>0</v>
      </c>
      <c r="AA1655" s="3">
        <v>0</v>
      </c>
      <c r="AB1655" s="3">
        <v>0</v>
      </c>
      <c r="AC1655" s="3">
        <v>0</v>
      </c>
    </row>
    <row r="1656" spans="1:29" x14ac:dyDescent="0.35">
      <c r="A1656" s="30">
        <v>2026</v>
      </c>
      <c r="B1656" s="29">
        <v>1</v>
      </c>
      <c r="C1656" s="2" t="s">
        <v>2891</v>
      </c>
      <c r="D1656" s="2" t="s">
        <v>2892</v>
      </c>
      <c r="E1656" s="2" t="s">
        <v>2893</v>
      </c>
      <c r="F1656" s="2" t="s">
        <v>4560</v>
      </c>
      <c r="G1656" s="2" t="s">
        <v>4559</v>
      </c>
      <c r="H1656" s="3">
        <v>12</v>
      </c>
      <c r="I1656" s="3">
        <v>10</v>
      </c>
      <c r="J1656" s="3">
        <v>0</v>
      </c>
      <c r="K1656" s="3">
        <v>0</v>
      </c>
      <c r="L1656" s="3">
        <v>0</v>
      </c>
      <c r="M1656" s="3">
        <v>0</v>
      </c>
      <c r="N1656" s="3">
        <v>0</v>
      </c>
      <c r="O1656" s="3">
        <v>0</v>
      </c>
      <c r="P1656" s="3">
        <v>0</v>
      </c>
      <c r="Q1656" s="3">
        <v>0</v>
      </c>
      <c r="R1656" s="3">
        <v>0</v>
      </c>
      <c r="S1656" s="3">
        <v>0</v>
      </c>
      <c r="T1656" s="3">
        <v>0</v>
      </c>
      <c r="U1656" s="3">
        <v>0</v>
      </c>
      <c r="V1656" s="3">
        <v>0</v>
      </c>
      <c r="W1656" s="3">
        <v>0</v>
      </c>
      <c r="X1656" s="3">
        <v>0</v>
      </c>
      <c r="Y1656" s="3">
        <v>0</v>
      </c>
      <c r="Z1656" s="3">
        <v>0</v>
      </c>
      <c r="AA1656" s="3">
        <v>0</v>
      </c>
      <c r="AB1656" s="3">
        <v>0</v>
      </c>
      <c r="AC1656" s="3">
        <v>0</v>
      </c>
    </row>
    <row r="1657" spans="1:29" x14ac:dyDescent="0.35">
      <c r="A1657" s="30">
        <v>2026</v>
      </c>
      <c r="B1657" s="29">
        <v>1</v>
      </c>
      <c r="C1657" s="2" t="s">
        <v>2891</v>
      </c>
      <c r="D1657" s="2" t="s">
        <v>2892</v>
      </c>
      <c r="E1657" s="2" t="s">
        <v>2893</v>
      </c>
      <c r="F1657" s="2" t="s">
        <v>4561</v>
      </c>
      <c r="G1657" s="2" t="s">
        <v>4562</v>
      </c>
      <c r="H1657" s="3">
        <v>12</v>
      </c>
      <c r="I1657" s="3">
        <v>70</v>
      </c>
      <c r="J1657" s="3">
        <v>0</v>
      </c>
      <c r="K1657" s="3">
        <v>0</v>
      </c>
      <c r="L1657" s="3">
        <v>0</v>
      </c>
      <c r="M1657" s="3">
        <v>0</v>
      </c>
      <c r="N1657" s="3">
        <v>0</v>
      </c>
      <c r="O1657" s="3">
        <v>0</v>
      </c>
      <c r="P1657" s="3">
        <v>0</v>
      </c>
      <c r="Q1657" s="3">
        <v>0</v>
      </c>
      <c r="R1657" s="3">
        <v>0</v>
      </c>
      <c r="S1657" s="3">
        <v>0</v>
      </c>
      <c r="T1657" s="3">
        <v>0</v>
      </c>
      <c r="U1657" s="3">
        <v>0</v>
      </c>
      <c r="V1657" s="3">
        <v>0</v>
      </c>
      <c r="W1657" s="3">
        <v>0</v>
      </c>
      <c r="X1657" s="3">
        <v>0</v>
      </c>
      <c r="Y1657" s="3">
        <v>0</v>
      </c>
      <c r="Z1657" s="3">
        <v>0</v>
      </c>
      <c r="AA1657" s="3">
        <v>0</v>
      </c>
      <c r="AB1657" s="3">
        <v>0</v>
      </c>
      <c r="AC1657" s="3">
        <v>0</v>
      </c>
    </row>
    <row r="1658" spans="1:29" x14ac:dyDescent="0.35">
      <c r="A1658" s="30">
        <v>2026</v>
      </c>
      <c r="B1658" s="29">
        <v>1</v>
      </c>
      <c r="C1658" s="2" t="s">
        <v>2891</v>
      </c>
      <c r="D1658" s="2" t="s">
        <v>2892</v>
      </c>
      <c r="E1658" s="2" t="s">
        <v>2893</v>
      </c>
      <c r="F1658" s="2" t="s">
        <v>4563</v>
      </c>
      <c r="G1658" s="2" t="s">
        <v>4562</v>
      </c>
      <c r="H1658" s="3">
        <v>12</v>
      </c>
      <c r="I1658" s="3">
        <v>5</v>
      </c>
      <c r="J1658" s="3">
        <v>0</v>
      </c>
      <c r="K1658" s="3">
        <v>0</v>
      </c>
      <c r="L1658" s="3">
        <v>0</v>
      </c>
      <c r="M1658" s="3">
        <v>0</v>
      </c>
      <c r="N1658" s="3">
        <v>0</v>
      </c>
      <c r="O1658" s="3">
        <v>0</v>
      </c>
      <c r="P1658" s="3">
        <v>0</v>
      </c>
      <c r="Q1658" s="3">
        <v>0</v>
      </c>
      <c r="R1658" s="3">
        <v>0</v>
      </c>
      <c r="S1658" s="3">
        <v>0</v>
      </c>
      <c r="T1658" s="3">
        <v>0</v>
      </c>
      <c r="U1658" s="3">
        <v>0</v>
      </c>
      <c r="V1658" s="3">
        <v>0</v>
      </c>
      <c r="W1658" s="3">
        <v>0</v>
      </c>
      <c r="X1658" s="3">
        <v>0</v>
      </c>
      <c r="Y1658" s="3">
        <v>0</v>
      </c>
      <c r="Z1658" s="3">
        <v>0</v>
      </c>
      <c r="AA1658" s="3">
        <v>0</v>
      </c>
      <c r="AB1658" s="3">
        <v>0</v>
      </c>
      <c r="AC1658" s="3">
        <v>0</v>
      </c>
    </row>
    <row r="1659" spans="1:29" x14ac:dyDescent="0.35">
      <c r="A1659" s="30">
        <v>2026</v>
      </c>
      <c r="B1659" s="29">
        <v>1</v>
      </c>
      <c r="C1659" s="2" t="s">
        <v>2891</v>
      </c>
      <c r="D1659" s="2" t="s">
        <v>2892</v>
      </c>
      <c r="E1659" s="2" t="s">
        <v>2893</v>
      </c>
      <c r="F1659" s="2" t="s">
        <v>4561</v>
      </c>
      <c r="G1659" s="2" t="s">
        <v>4562</v>
      </c>
      <c r="H1659" s="3">
        <v>12</v>
      </c>
      <c r="I1659" s="3">
        <v>70</v>
      </c>
      <c r="J1659" s="3">
        <v>0</v>
      </c>
      <c r="K1659" s="3">
        <v>0</v>
      </c>
      <c r="L1659" s="3">
        <v>0</v>
      </c>
      <c r="M1659" s="3">
        <v>0</v>
      </c>
      <c r="N1659" s="3">
        <v>0</v>
      </c>
      <c r="O1659" s="3">
        <v>0</v>
      </c>
      <c r="P1659" s="3">
        <v>0</v>
      </c>
      <c r="Q1659" s="3">
        <v>0</v>
      </c>
      <c r="R1659" s="3">
        <v>0</v>
      </c>
      <c r="S1659" s="3">
        <v>0</v>
      </c>
      <c r="T1659" s="3">
        <v>0</v>
      </c>
      <c r="U1659" s="3">
        <v>0</v>
      </c>
      <c r="V1659" s="3">
        <v>0</v>
      </c>
      <c r="W1659" s="3">
        <v>0</v>
      </c>
      <c r="X1659" s="3">
        <v>0</v>
      </c>
      <c r="Y1659" s="3">
        <v>0</v>
      </c>
      <c r="Z1659" s="3">
        <v>0</v>
      </c>
      <c r="AA1659" s="3">
        <v>0</v>
      </c>
      <c r="AB1659" s="3">
        <v>0</v>
      </c>
      <c r="AC1659" s="3">
        <v>0</v>
      </c>
    </row>
    <row r="1660" spans="1:29" x14ac:dyDescent="0.35">
      <c r="A1660" s="30">
        <v>2026</v>
      </c>
      <c r="B1660" s="29">
        <v>1</v>
      </c>
      <c r="C1660" s="2" t="s">
        <v>2891</v>
      </c>
      <c r="D1660" s="2" t="s">
        <v>2892</v>
      </c>
      <c r="E1660" s="2" t="s">
        <v>2893</v>
      </c>
      <c r="F1660" s="2" t="s">
        <v>4563</v>
      </c>
      <c r="G1660" s="2" t="s">
        <v>4562</v>
      </c>
      <c r="H1660" s="3">
        <v>12</v>
      </c>
      <c r="I1660" s="3">
        <v>5</v>
      </c>
      <c r="J1660" s="3">
        <v>0</v>
      </c>
      <c r="K1660" s="3">
        <v>0</v>
      </c>
      <c r="L1660" s="3">
        <v>0</v>
      </c>
      <c r="M1660" s="3">
        <v>0</v>
      </c>
      <c r="N1660" s="3">
        <v>0</v>
      </c>
      <c r="O1660" s="3">
        <v>0</v>
      </c>
      <c r="P1660" s="3">
        <v>0</v>
      </c>
      <c r="Q1660" s="3">
        <v>0</v>
      </c>
      <c r="R1660" s="3">
        <v>0</v>
      </c>
      <c r="S1660" s="3">
        <v>0</v>
      </c>
      <c r="T1660" s="3">
        <v>0</v>
      </c>
      <c r="U1660" s="3">
        <v>0</v>
      </c>
      <c r="V1660" s="3">
        <v>0</v>
      </c>
      <c r="W1660" s="3">
        <v>0</v>
      </c>
      <c r="X1660" s="3">
        <v>0</v>
      </c>
      <c r="Y1660" s="3">
        <v>0</v>
      </c>
      <c r="Z1660" s="3">
        <v>0</v>
      </c>
      <c r="AA1660" s="3">
        <v>0</v>
      </c>
      <c r="AB1660" s="3">
        <v>0</v>
      </c>
      <c r="AC1660" s="3">
        <v>0</v>
      </c>
    </row>
    <row r="1661" spans="1:29" x14ac:dyDescent="0.35">
      <c r="A1661" s="30">
        <v>2026</v>
      </c>
      <c r="B1661" s="29">
        <v>1</v>
      </c>
      <c r="C1661" s="2" t="s">
        <v>2110</v>
      </c>
      <c r="D1661" s="2" t="s">
        <v>2111</v>
      </c>
      <c r="E1661" s="2" t="s">
        <v>2112</v>
      </c>
      <c r="F1661" s="2" t="s">
        <v>2113</v>
      </c>
      <c r="G1661" s="2" t="s">
        <v>4564</v>
      </c>
      <c r="H1661" s="3">
        <v>33</v>
      </c>
      <c r="I1661" s="3">
        <v>33</v>
      </c>
      <c r="J1661" s="3">
        <v>13.67</v>
      </c>
      <c r="K1661" s="3">
        <v>13.67</v>
      </c>
      <c r="L1661" s="3">
        <v>0</v>
      </c>
      <c r="M1661" s="3">
        <v>0</v>
      </c>
      <c r="N1661" s="3">
        <v>4.0999999999999996</v>
      </c>
      <c r="O1661" s="3">
        <v>4.0999999999999996</v>
      </c>
      <c r="P1661" s="3">
        <v>0</v>
      </c>
      <c r="Q1661" s="3">
        <v>0</v>
      </c>
      <c r="R1661" s="3">
        <v>9.57</v>
      </c>
      <c r="S1661" s="3">
        <v>9.57</v>
      </c>
      <c r="T1661" s="3">
        <v>0</v>
      </c>
      <c r="U1661" s="3">
        <v>0</v>
      </c>
      <c r="V1661" s="3">
        <v>0</v>
      </c>
      <c r="W1661" s="3">
        <v>0</v>
      </c>
      <c r="X1661" s="3">
        <v>0</v>
      </c>
      <c r="Y1661" s="3">
        <v>0</v>
      </c>
      <c r="Z1661" s="3">
        <v>0</v>
      </c>
      <c r="AA1661" s="3">
        <v>0</v>
      </c>
      <c r="AB1661" s="3">
        <v>0</v>
      </c>
      <c r="AC1661" s="3">
        <v>0</v>
      </c>
    </row>
    <row r="1662" spans="1:29" x14ac:dyDescent="0.35">
      <c r="A1662" s="30">
        <v>2026</v>
      </c>
      <c r="B1662" s="29">
        <v>1</v>
      </c>
      <c r="C1662" s="2" t="s">
        <v>2110</v>
      </c>
      <c r="D1662" s="2" t="s">
        <v>2111</v>
      </c>
      <c r="E1662" s="2" t="s">
        <v>2112</v>
      </c>
      <c r="F1662" s="2" t="s">
        <v>2113</v>
      </c>
      <c r="G1662" s="2" t="s">
        <v>4565</v>
      </c>
      <c r="H1662" s="3">
        <v>33</v>
      </c>
      <c r="I1662" s="3">
        <v>33</v>
      </c>
      <c r="J1662" s="3">
        <v>13.67</v>
      </c>
      <c r="K1662" s="3">
        <v>13.67</v>
      </c>
      <c r="L1662" s="3">
        <v>0</v>
      </c>
      <c r="M1662" s="3">
        <v>0</v>
      </c>
      <c r="N1662" s="3">
        <v>4.0999999999999996</v>
      </c>
      <c r="O1662" s="3">
        <v>4.0999999999999996</v>
      </c>
      <c r="P1662" s="3">
        <v>0</v>
      </c>
      <c r="Q1662" s="3">
        <v>0</v>
      </c>
      <c r="R1662" s="3">
        <v>9.57</v>
      </c>
      <c r="S1662" s="3">
        <v>9.57</v>
      </c>
      <c r="T1662" s="3">
        <v>0</v>
      </c>
      <c r="U1662" s="3">
        <v>0</v>
      </c>
      <c r="V1662" s="3">
        <v>0</v>
      </c>
      <c r="W1662" s="3">
        <v>0</v>
      </c>
      <c r="X1662" s="3">
        <v>0</v>
      </c>
      <c r="Y1662" s="3">
        <v>0</v>
      </c>
      <c r="Z1662" s="3">
        <v>0</v>
      </c>
      <c r="AA1662" s="3">
        <v>0</v>
      </c>
      <c r="AB1662" s="3">
        <v>0</v>
      </c>
      <c r="AC1662" s="3">
        <v>0</v>
      </c>
    </row>
    <row r="1663" spans="1:29" x14ac:dyDescent="0.35">
      <c r="A1663" s="30">
        <v>2026</v>
      </c>
      <c r="B1663" s="29">
        <v>1</v>
      </c>
      <c r="C1663" s="2" t="s">
        <v>2110</v>
      </c>
      <c r="D1663" s="2" t="s">
        <v>2111</v>
      </c>
      <c r="E1663" s="2" t="s">
        <v>2112</v>
      </c>
      <c r="F1663" s="2" t="s">
        <v>2113</v>
      </c>
      <c r="G1663" s="2" t="s">
        <v>4566</v>
      </c>
      <c r="H1663" s="3">
        <v>34</v>
      </c>
      <c r="I1663" s="3">
        <v>34</v>
      </c>
      <c r="J1663" s="3">
        <v>13.68</v>
      </c>
      <c r="K1663" s="3">
        <v>13.68</v>
      </c>
      <c r="L1663" s="3">
        <v>0</v>
      </c>
      <c r="M1663" s="3">
        <v>0</v>
      </c>
      <c r="N1663" s="3">
        <v>4.1100000000000003</v>
      </c>
      <c r="O1663" s="3">
        <v>4.1100000000000003</v>
      </c>
      <c r="P1663" s="3">
        <v>0</v>
      </c>
      <c r="Q1663" s="3">
        <v>0</v>
      </c>
      <c r="R1663" s="3">
        <v>9.57</v>
      </c>
      <c r="S1663" s="3">
        <v>9.57</v>
      </c>
      <c r="T1663" s="3">
        <v>0</v>
      </c>
      <c r="U1663" s="3">
        <v>0</v>
      </c>
      <c r="V1663" s="3">
        <v>0</v>
      </c>
      <c r="W1663" s="3">
        <v>0</v>
      </c>
      <c r="X1663" s="3">
        <v>0</v>
      </c>
      <c r="Y1663" s="3">
        <v>0</v>
      </c>
      <c r="Z1663" s="3">
        <v>0</v>
      </c>
      <c r="AA1663" s="3">
        <v>0</v>
      </c>
      <c r="AB1663" s="3">
        <v>0</v>
      </c>
      <c r="AC1663" s="3">
        <v>0</v>
      </c>
    </row>
    <row r="1664" spans="1:29" x14ac:dyDescent="0.35">
      <c r="A1664" s="30">
        <v>2026</v>
      </c>
      <c r="B1664" s="29">
        <v>1</v>
      </c>
      <c r="C1664" s="2" t="s">
        <v>2114</v>
      </c>
      <c r="D1664" s="2" t="s">
        <v>3395</v>
      </c>
      <c r="E1664" s="2" t="s">
        <v>3396</v>
      </c>
      <c r="F1664" s="2" t="s">
        <v>4567</v>
      </c>
      <c r="G1664" s="2" t="s">
        <v>4568</v>
      </c>
      <c r="H1664" s="3">
        <v>93417</v>
      </c>
      <c r="I1664" s="3">
        <v>85.59</v>
      </c>
      <c r="J1664" s="3">
        <v>93417</v>
      </c>
      <c r="K1664" s="3">
        <v>85.59</v>
      </c>
      <c r="L1664" s="3">
        <v>0</v>
      </c>
      <c r="M1664" s="3">
        <v>0</v>
      </c>
      <c r="N1664" s="3">
        <v>93417</v>
      </c>
      <c r="O1664" s="3">
        <v>85.59</v>
      </c>
      <c r="P1664" s="3">
        <v>0</v>
      </c>
      <c r="Q1664" s="3">
        <v>0</v>
      </c>
      <c r="R1664" s="3">
        <v>0</v>
      </c>
      <c r="S1664" s="3">
        <v>0</v>
      </c>
      <c r="T1664" s="3">
        <v>0</v>
      </c>
      <c r="U1664" s="3">
        <v>0</v>
      </c>
      <c r="V1664" s="3">
        <v>0</v>
      </c>
      <c r="W1664" s="3">
        <v>0</v>
      </c>
      <c r="X1664" s="3">
        <v>0</v>
      </c>
      <c r="Y1664" s="3">
        <v>0</v>
      </c>
      <c r="Z1664" s="3">
        <v>0</v>
      </c>
      <c r="AA1664" s="3">
        <v>0</v>
      </c>
      <c r="AB1664" s="3">
        <v>0</v>
      </c>
      <c r="AC1664" s="3">
        <v>0</v>
      </c>
    </row>
    <row r="1665" spans="1:29" x14ac:dyDescent="0.35">
      <c r="A1665" s="30">
        <v>2026</v>
      </c>
      <c r="B1665" s="29">
        <v>1</v>
      </c>
      <c r="C1665" s="2" t="s">
        <v>2114</v>
      </c>
      <c r="D1665" s="2" t="s">
        <v>3395</v>
      </c>
      <c r="E1665" s="2" t="s">
        <v>3396</v>
      </c>
      <c r="F1665" s="2" t="s">
        <v>4569</v>
      </c>
      <c r="G1665" s="2" t="s">
        <v>4570</v>
      </c>
      <c r="H1665" s="3">
        <v>15726</v>
      </c>
      <c r="I1665" s="3">
        <v>14.41</v>
      </c>
      <c r="J1665" s="3">
        <v>15726</v>
      </c>
      <c r="K1665" s="3">
        <v>14.41</v>
      </c>
      <c r="L1665" s="3">
        <v>0</v>
      </c>
      <c r="M1665" s="3">
        <v>0</v>
      </c>
      <c r="N1665" s="3">
        <v>15726</v>
      </c>
      <c r="O1665" s="3">
        <v>14.41</v>
      </c>
      <c r="P1665" s="3">
        <v>0</v>
      </c>
      <c r="Q1665" s="3">
        <v>0</v>
      </c>
      <c r="R1665" s="3">
        <v>0</v>
      </c>
      <c r="S1665" s="3">
        <v>0</v>
      </c>
      <c r="T1665" s="3">
        <v>0</v>
      </c>
      <c r="U1665" s="3">
        <v>0</v>
      </c>
      <c r="V1665" s="3">
        <v>0</v>
      </c>
      <c r="W1665" s="3">
        <v>0</v>
      </c>
      <c r="X1665" s="3">
        <v>0</v>
      </c>
      <c r="Y1665" s="3">
        <v>0</v>
      </c>
      <c r="Z1665" s="3">
        <v>0</v>
      </c>
      <c r="AA1665" s="3">
        <v>0</v>
      </c>
      <c r="AB1665" s="3">
        <v>0</v>
      </c>
      <c r="AC1665" s="3">
        <v>0</v>
      </c>
    </row>
    <row r="1666" spans="1:29" x14ac:dyDescent="0.35">
      <c r="A1666" s="30">
        <v>2026</v>
      </c>
      <c r="B1666" s="29">
        <v>1</v>
      </c>
      <c r="C1666" s="2" t="s">
        <v>2114</v>
      </c>
      <c r="D1666" s="2" t="s">
        <v>2897</v>
      </c>
      <c r="E1666" s="2" t="s">
        <v>2898</v>
      </c>
      <c r="F1666" s="2" t="s">
        <v>4571</v>
      </c>
      <c r="G1666" s="2" t="s">
        <v>4572</v>
      </c>
      <c r="H1666" s="3">
        <v>45312</v>
      </c>
      <c r="I1666" s="3">
        <v>0.4</v>
      </c>
      <c r="J1666" s="3">
        <v>45312</v>
      </c>
      <c r="K1666" s="3">
        <v>0.4</v>
      </c>
      <c r="L1666" s="3">
        <v>0</v>
      </c>
      <c r="M1666" s="3">
        <v>0</v>
      </c>
      <c r="N1666" s="3">
        <v>45312</v>
      </c>
      <c r="O1666" s="3">
        <v>0.4</v>
      </c>
      <c r="P1666" s="3">
        <v>0</v>
      </c>
      <c r="Q1666" s="3">
        <v>0</v>
      </c>
      <c r="R1666" s="3">
        <v>0</v>
      </c>
      <c r="S1666" s="3">
        <v>0</v>
      </c>
      <c r="T1666" s="3">
        <v>0</v>
      </c>
      <c r="U1666" s="3">
        <v>0</v>
      </c>
      <c r="V1666" s="3">
        <v>0</v>
      </c>
      <c r="W1666" s="3">
        <v>0</v>
      </c>
      <c r="X1666" s="3">
        <v>0</v>
      </c>
      <c r="Y1666" s="3">
        <v>0</v>
      </c>
      <c r="Z1666" s="3">
        <v>0</v>
      </c>
      <c r="AA1666" s="3">
        <v>0</v>
      </c>
      <c r="AB1666" s="3">
        <v>0</v>
      </c>
      <c r="AC1666" s="3">
        <v>0</v>
      </c>
    </row>
    <row r="1667" spans="1:29" x14ac:dyDescent="0.35">
      <c r="A1667" s="30">
        <v>2026</v>
      </c>
      <c r="B1667" s="29">
        <v>1</v>
      </c>
      <c r="C1667" s="2" t="s">
        <v>2114</v>
      </c>
      <c r="D1667" s="2" t="s">
        <v>2897</v>
      </c>
      <c r="E1667" s="2" t="s">
        <v>2898</v>
      </c>
      <c r="F1667" s="2" t="s">
        <v>4571</v>
      </c>
      <c r="G1667" s="2" t="s">
        <v>4573</v>
      </c>
      <c r="H1667" s="3">
        <v>116037.2</v>
      </c>
      <c r="I1667" s="3">
        <v>1.05</v>
      </c>
      <c r="J1667" s="3">
        <v>103670.56</v>
      </c>
      <c r="K1667" s="3">
        <v>0.94</v>
      </c>
      <c r="L1667" s="3">
        <v>0</v>
      </c>
      <c r="M1667" s="3">
        <v>0</v>
      </c>
      <c r="N1667" s="3">
        <v>0</v>
      </c>
      <c r="O1667" s="3">
        <v>0</v>
      </c>
      <c r="P1667" s="3">
        <v>7380.15</v>
      </c>
      <c r="Q1667" s="3">
        <v>7.0000000000000007E-2</v>
      </c>
      <c r="R1667" s="3">
        <v>96290.41</v>
      </c>
      <c r="S1667" s="3">
        <v>0.87</v>
      </c>
      <c r="T1667" s="3">
        <v>0</v>
      </c>
      <c r="U1667" s="3">
        <v>0</v>
      </c>
      <c r="V1667" s="3">
        <v>0</v>
      </c>
      <c r="W1667" s="3">
        <v>0</v>
      </c>
      <c r="X1667" s="3">
        <v>0</v>
      </c>
      <c r="Y1667" s="3">
        <v>0</v>
      </c>
      <c r="Z1667" s="3">
        <v>0</v>
      </c>
      <c r="AA1667" s="3">
        <v>0</v>
      </c>
      <c r="AB1667" s="3">
        <v>0</v>
      </c>
      <c r="AC1667" s="3">
        <v>0</v>
      </c>
    </row>
    <row r="1668" spans="1:29" x14ac:dyDescent="0.35">
      <c r="A1668" s="30">
        <v>2026</v>
      </c>
      <c r="B1668" s="29">
        <v>1</v>
      </c>
      <c r="C1668" s="2" t="s">
        <v>2114</v>
      </c>
      <c r="D1668" s="2" t="s">
        <v>2897</v>
      </c>
      <c r="E1668" s="2" t="s">
        <v>2898</v>
      </c>
      <c r="F1668" s="2" t="s">
        <v>4571</v>
      </c>
      <c r="G1668" s="2" t="s">
        <v>4574</v>
      </c>
      <c r="H1668" s="3">
        <v>50013.53</v>
      </c>
      <c r="I1668" s="3">
        <v>0.45</v>
      </c>
      <c r="J1668" s="3">
        <v>50013.53</v>
      </c>
      <c r="K1668" s="3">
        <v>0.45</v>
      </c>
      <c r="L1668" s="3">
        <v>0</v>
      </c>
      <c r="M1668" s="3">
        <v>0</v>
      </c>
      <c r="N1668" s="3">
        <v>0</v>
      </c>
      <c r="O1668" s="3">
        <v>0</v>
      </c>
      <c r="P1668" s="3">
        <v>0</v>
      </c>
      <c r="Q1668" s="3">
        <v>0</v>
      </c>
      <c r="R1668" s="3">
        <v>50013.53</v>
      </c>
      <c r="S1668" s="3">
        <v>0.45</v>
      </c>
      <c r="T1668" s="3">
        <v>0</v>
      </c>
      <c r="U1668" s="3">
        <v>0</v>
      </c>
      <c r="V1668" s="3">
        <v>0</v>
      </c>
      <c r="W1668" s="3">
        <v>0</v>
      </c>
      <c r="X1668" s="3">
        <v>0</v>
      </c>
      <c r="Y1668" s="3">
        <v>0</v>
      </c>
      <c r="Z1668" s="3">
        <v>0</v>
      </c>
      <c r="AA1668" s="3">
        <v>0</v>
      </c>
      <c r="AB1668" s="3">
        <v>0</v>
      </c>
      <c r="AC1668" s="3">
        <v>0</v>
      </c>
    </row>
    <row r="1669" spans="1:29" x14ac:dyDescent="0.35">
      <c r="A1669" s="30">
        <v>2026</v>
      </c>
      <c r="B1669" s="29">
        <v>1</v>
      </c>
      <c r="C1669" s="2" t="s">
        <v>2114</v>
      </c>
      <c r="D1669" s="2" t="s">
        <v>2897</v>
      </c>
      <c r="E1669" s="2" t="s">
        <v>2898</v>
      </c>
      <c r="F1669" s="2" t="s">
        <v>4571</v>
      </c>
      <c r="G1669" s="2" t="s">
        <v>4575</v>
      </c>
      <c r="H1669" s="3">
        <v>12022.09</v>
      </c>
      <c r="I1669" s="3">
        <v>0.11</v>
      </c>
      <c r="J1669" s="3">
        <v>12022.09</v>
      </c>
      <c r="K1669" s="3">
        <v>0.11</v>
      </c>
      <c r="L1669" s="3">
        <v>0</v>
      </c>
      <c r="M1669" s="3">
        <v>0</v>
      </c>
      <c r="N1669" s="3">
        <v>0</v>
      </c>
      <c r="O1669" s="3">
        <v>0</v>
      </c>
      <c r="P1669" s="3">
        <v>4514.37</v>
      </c>
      <c r="Q1669" s="3">
        <v>0.04</v>
      </c>
      <c r="R1669" s="3">
        <v>7507.72</v>
      </c>
      <c r="S1669" s="3">
        <v>7.0000000000000007E-2</v>
      </c>
      <c r="T1669" s="3">
        <v>0</v>
      </c>
      <c r="U1669" s="3">
        <v>0</v>
      </c>
      <c r="V1669" s="3">
        <v>0</v>
      </c>
      <c r="W1669" s="3">
        <v>0</v>
      </c>
      <c r="X1669" s="3">
        <v>0</v>
      </c>
      <c r="Y1669" s="3">
        <v>0</v>
      </c>
      <c r="Z1669" s="3">
        <v>0</v>
      </c>
      <c r="AA1669" s="3">
        <v>0</v>
      </c>
      <c r="AB1669" s="3">
        <v>0</v>
      </c>
      <c r="AC1669" s="3">
        <v>0</v>
      </c>
    </row>
    <row r="1670" spans="1:29" x14ac:dyDescent="0.35">
      <c r="A1670" s="30">
        <v>2026</v>
      </c>
      <c r="B1670" s="29">
        <v>1</v>
      </c>
      <c r="C1670" s="2" t="s">
        <v>2114</v>
      </c>
      <c r="D1670" s="2" t="s">
        <v>2897</v>
      </c>
      <c r="E1670" s="2" t="s">
        <v>2898</v>
      </c>
      <c r="F1670" s="2" t="s">
        <v>4571</v>
      </c>
      <c r="G1670" s="2" t="s">
        <v>4576</v>
      </c>
      <c r="H1670" s="3">
        <v>4866.25</v>
      </c>
      <c r="I1670" s="3">
        <v>0.04</v>
      </c>
      <c r="J1670" s="3">
        <v>4866.25</v>
      </c>
      <c r="K1670" s="3">
        <v>0.04</v>
      </c>
      <c r="L1670" s="3">
        <v>0</v>
      </c>
      <c r="M1670" s="3">
        <v>0</v>
      </c>
      <c r="N1670" s="3">
        <v>0</v>
      </c>
      <c r="O1670" s="3">
        <v>0</v>
      </c>
      <c r="P1670" s="3">
        <v>0</v>
      </c>
      <c r="Q1670" s="3">
        <v>0</v>
      </c>
      <c r="R1670" s="3">
        <v>4866.25</v>
      </c>
      <c r="S1670" s="3">
        <v>0.04</v>
      </c>
      <c r="T1670" s="3">
        <v>0</v>
      </c>
      <c r="U1670" s="3">
        <v>0</v>
      </c>
      <c r="V1670" s="3">
        <v>0</v>
      </c>
      <c r="W1670" s="3">
        <v>0</v>
      </c>
      <c r="X1670" s="3">
        <v>0</v>
      </c>
      <c r="Y1670" s="3">
        <v>0</v>
      </c>
      <c r="Z1670" s="3">
        <v>0</v>
      </c>
      <c r="AA1670" s="3">
        <v>0</v>
      </c>
      <c r="AB1670" s="3">
        <v>0</v>
      </c>
      <c r="AC1670" s="3">
        <v>0</v>
      </c>
    </row>
    <row r="1671" spans="1:29" x14ac:dyDescent="0.35">
      <c r="A1671" s="30">
        <v>2026</v>
      </c>
      <c r="B1671" s="29">
        <v>1</v>
      </c>
      <c r="C1671" s="2" t="s">
        <v>2114</v>
      </c>
      <c r="D1671" s="2" t="s">
        <v>2897</v>
      </c>
      <c r="E1671" s="2" t="s">
        <v>2898</v>
      </c>
      <c r="F1671" s="2" t="s">
        <v>4571</v>
      </c>
      <c r="G1671" s="2" t="s">
        <v>4577</v>
      </c>
      <c r="H1671" s="3">
        <v>7681.95</v>
      </c>
      <c r="I1671" s="3">
        <v>7.0000000000000007E-2</v>
      </c>
      <c r="J1671" s="3">
        <v>2506.0300000000002</v>
      </c>
      <c r="K1671" s="3">
        <v>0.02</v>
      </c>
      <c r="L1671" s="3">
        <v>0</v>
      </c>
      <c r="M1671" s="3">
        <v>0</v>
      </c>
      <c r="N1671" s="3">
        <v>0</v>
      </c>
      <c r="O1671" s="3">
        <v>0</v>
      </c>
      <c r="P1671" s="3">
        <v>0</v>
      </c>
      <c r="Q1671" s="3">
        <v>0</v>
      </c>
      <c r="R1671" s="3">
        <v>2506.0300000000002</v>
      </c>
      <c r="S1671" s="3">
        <v>0.02</v>
      </c>
      <c r="T1671" s="3">
        <v>0</v>
      </c>
      <c r="U1671" s="3">
        <v>0</v>
      </c>
      <c r="V1671" s="3">
        <v>0</v>
      </c>
      <c r="W1671" s="3">
        <v>0</v>
      </c>
      <c r="X1671" s="3">
        <v>0</v>
      </c>
      <c r="Y1671" s="3">
        <v>0</v>
      </c>
      <c r="Z1671" s="3">
        <v>0</v>
      </c>
      <c r="AA1671" s="3">
        <v>0</v>
      </c>
      <c r="AB1671" s="3">
        <v>0</v>
      </c>
      <c r="AC1671" s="3">
        <v>0</v>
      </c>
    </row>
    <row r="1672" spans="1:29" x14ac:dyDescent="0.35">
      <c r="A1672" s="30">
        <v>2026</v>
      </c>
      <c r="B1672" s="29">
        <v>1</v>
      </c>
      <c r="C1672" s="2" t="s">
        <v>2114</v>
      </c>
      <c r="D1672" s="2" t="s">
        <v>2897</v>
      </c>
      <c r="E1672" s="2" t="s">
        <v>2898</v>
      </c>
      <c r="F1672" s="2" t="s">
        <v>4571</v>
      </c>
      <c r="G1672" s="2" t="s">
        <v>4578</v>
      </c>
      <c r="H1672" s="3">
        <v>20180.38</v>
      </c>
      <c r="I1672" s="3">
        <v>0.18</v>
      </c>
      <c r="J1672" s="3">
        <v>20180.38</v>
      </c>
      <c r="K1672" s="3">
        <v>0.18</v>
      </c>
      <c r="L1672" s="3">
        <v>0</v>
      </c>
      <c r="M1672" s="3">
        <v>0</v>
      </c>
      <c r="N1672" s="3">
        <v>20180.38</v>
      </c>
      <c r="O1672" s="3">
        <v>0.18</v>
      </c>
      <c r="P1672" s="3">
        <v>0</v>
      </c>
      <c r="Q1672" s="3">
        <v>0</v>
      </c>
      <c r="R1672" s="3">
        <v>0</v>
      </c>
      <c r="S1672" s="3">
        <v>0</v>
      </c>
      <c r="T1672" s="3">
        <v>0</v>
      </c>
      <c r="U1672" s="3">
        <v>0</v>
      </c>
      <c r="V1672" s="3">
        <v>0</v>
      </c>
      <c r="W1672" s="3">
        <v>0</v>
      </c>
      <c r="X1672" s="3">
        <v>0</v>
      </c>
      <c r="Y1672" s="3">
        <v>0</v>
      </c>
      <c r="Z1672" s="3">
        <v>0</v>
      </c>
      <c r="AA1672" s="3">
        <v>0</v>
      </c>
      <c r="AB1672" s="3">
        <v>0</v>
      </c>
      <c r="AC1672" s="3">
        <v>0</v>
      </c>
    </row>
    <row r="1673" spans="1:29" x14ac:dyDescent="0.35">
      <c r="A1673" s="30">
        <v>2026</v>
      </c>
      <c r="B1673" s="29">
        <v>1</v>
      </c>
      <c r="C1673" s="2" t="s">
        <v>2114</v>
      </c>
      <c r="D1673" s="2" t="s">
        <v>2897</v>
      </c>
      <c r="E1673" s="2" t="s">
        <v>2898</v>
      </c>
      <c r="F1673" s="2" t="s">
        <v>4571</v>
      </c>
      <c r="G1673" s="2" t="s">
        <v>4579</v>
      </c>
      <c r="H1673" s="3">
        <v>1992.4</v>
      </c>
      <c r="I1673" s="3">
        <v>0.02</v>
      </c>
      <c r="J1673" s="3">
        <v>1992.4</v>
      </c>
      <c r="K1673" s="3">
        <v>0.02</v>
      </c>
      <c r="L1673" s="3">
        <v>0</v>
      </c>
      <c r="M1673" s="3">
        <v>0</v>
      </c>
      <c r="N1673" s="3">
        <v>1992.4</v>
      </c>
      <c r="O1673" s="3">
        <v>0.02</v>
      </c>
      <c r="P1673" s="3">
        <v>0</v>
      </c>
      <c r="Q1673" s="3">
        <v>0</v>
      </c>
      <c r="R1673" s="3">
        <v>0</v>
      </c>
      <c r="S1673" s="3">
        <v>0</v>
      </c>
      <c r="T1673" s="3">
        <v>0</v>
      </c>
      <c r="U1673" s="3">
        <v>0</v>
      </c>
      <c r="V1673" s="3">
        <v>0</v>
      </c>
      <c r="W1673" s="3">
        <v>0</v>
      </c>
      <c r="X1673" s="3">
        <v>0</v>
      </c>
      <c r="Y1673" s="3">
        <v>0</v>
      </c>
      <c r="Z1673" s="3">
        <v>0</v>
      </c>
      <c r="AA1673" s="3">
        <v>0</v>
      </c>
      <c r="AB1673" s="3">
        <v>0</v>
      </c>
      <c r="AC1673" s="3">
        <v>0</v>
      </c>
    </row>
    <row r="1674" spans="1:29" x14ac:dyDescent="0.35">
      <c r="A1674" s="30">
        <v>2026</v>
      </c>
      <c r="B1674" s="29">
        <v>1</v>
      </c>
      <c r="C1674" s="2" t="s">
        <v>2114</v>
      </c>
      <c r="D1674" s="2" t="s">
        <v>2897</v>
      </c>
      <c r="E1674" s="2" t="s">
        <v>2898</v>
      </c>
      <c r="F1674" s="2" t="s">
        <v>4571</v>
      </c>
      <c r="G1674" s="2" t="s">
        <v>4580</v>
      </c>
      <c r="H1674" s="3">
        <v>118.74</v>
      </c>
      <c r="I1674" s="3">
        <v>0</v>
      </c>
      <c r="J1674" s="3">
        <v>118.74</v>
      </c>
      <c r="K1674" s="3">
        <v>0</v>
      </c>
      <c r="L1674" s="3">
        <v>0</v>
      </c>
      <c r="M1674" s="3">
        <v>0</v>
      </c>
      <c r="N1674" s="3">
        <v>0</v>
      </c>
      <c r="O1674" s="3">
        <v>0</v>
      </c>
      <c r="P1674" s="3">
        <v>118.74</v>
      </c>
      <c r="Q1674" s="3">
        <v>0</v>
      </c>
      <c r="R1674" s="3">
        <v>0</v>
      </c>
      <c r="S1674" s="3">
        <v>0</v>
      </c>
      <c r="T1674" s="3">
        <v>0</v>
      </c>
      <c r="U1674" s="3">
        <v>0</v>
      </c>
      <c r="V1674" s="3">
        <v>0</v>
      </c>
      <c r="W1674" s="3">
        <v>0</v>
      </c>
      <c r="X1674" s="3">
        <v>0</v>
      </c>
      <c r="Y1674" s="3">
        <v>0</v>
      </c>
      <c r="Z1674" s="3">
        <v>0</v>
      </c>
      <c r="AA1674" s="3">
        <v>0</v>
      </c>
      <c r="AB1674" s="3">
        <v>0</v>
      </c>
      <c r="AC1674" s="3">
        <v>0</v>
      </c>
    </row>
    <row r="1675" spans="1:29" x14ac:dyDescent="0.35">
      <c r="A1675" s="30">
        <v>2026</v>
      </c>
      <c r="B1675" s="29">
        <v>1</v>
      </c>
      <c r="C1675" s="2" t="s">
        <v>2114</v>
      </c>
      <c r="D1675" s="2" t="s">
        <v>2897</v>
      </c>
      <c r="E1675" s="2" t="s">
        <v>2898</v>
      </c>
      <c r="F1675" s="2" t="s">
        <v>4571</v>
      </c>
      <c r="G1675" s="2" t="s">
        <v>4581</v>
      </c>
      <c r="H1675" s="3">
        <v>45037.09</v>
      </c>
      <c r="I1675" s="3">
        <v>0.41</v>
      </c>
      <c r="J1675" s="3">
        <v>45037.09</v>
      </c>
      <c r="K1675" s="3">
        <v>0.41</v>
      </c>
      <c r="L1675" s="3">
        <v>0</v>
      </c>
      <c r="M1675" s="3">
        <v>0</v>
      </c>
      <c r="N1675" s="3">
        <v>0</v>
      </c>
      <c r="O1675" s="3">
        <v>0</v>
      </c>
      <c r="P1675" s="3">
        <v>45037.09</v>
      </c>
      <c r="Q1675" s="3">
        <v>0.41</v>
      </c>
      <c r="R1675" s="3">
        <v>0</v>
      </c>
      <c r="S1675" s="3">
        <v>0</v>
      </c>
      <c r="T1675" s="3">
        <v>0</v>
      </c>
      <c r="U1675" s="3">
        <v>0</v>
      </c>
      <c r="V1675" s="3">
        <v>0</v>
      </c>
      <c r="W1675" s="3">
        <v>0</v>
      </c>
      <c r="X1675" s="3">
        <v>0</v>
      </c>
      <c r="Y1675" s="3">
        <v>0</v>
      </c>
      <c r="Z1675" s="3">
        <v>0</v>
      </c>
      <c r="AA1675" s="3">
        <v>0</v>
      </c>
      <c r="AB1675" s="3">
        <v>0</v>
      </c>
      <c r="AC1675" s="3">
        <v>0</v>
      </c>
    </row>
    <row r="1676" spans="1:29" x14ac:dyDescent="0.35">
      <c r="A1676" s="30">
        <v>2026</v>
      </c>
      <c r="B1676" s="29">
        <v>1</v>
      </c>
      <c r="C1676" s="2" t="s">
        <v>2114</v>
      </c>
      <c r="D1676" s="2" t="s">
        <v>2897</v>
      </c>
      <c r="E1676" s="2" t="s">
        <v>2898</v>
      </c>
      <c r="F1676" s="2" t="s">
        <v>4571</v>
      </c>
      <c r="G1676" s="2" t="s">
        <v>4582</v>
      </c>
      <c r="H1676" s="3">
        <v>38699.300000000003</v>
      </c>
      <c r="I1676" s="3">
        <v>0.35</v>
      </c>
      <c r="J1676" s="3">
        <v>25265.61</v>
      </c>
      <c r="K1676" s="3">
        <v>0.23</v>
      </c>
      <c r="L1676" s="3">
        <v>0</v>
      </c>
      <c r="M1676" s="3">
        <v>0</v>
      </c>
      <c r="N1676" s="3">
        <v>0</v>
      </c>
      <c r="O1676" s="3">
        <v>0</v>
      </c>
      <c r="P1676" s="3">
        <v>25265.61</v>
      </c>
      <c r="Q1676" s="3">
        <v>0.23</v>
      </c>
      <c r="R1676" s="3">
        <v>0</v>
      </c>
      <c r="S1676" s="3">
        <v>0</v>
      </c>
      <c r="T1676" s="3">
        <v>0</v>
      </c>
      <c r="U1676" s="3">
        <v>0</v>
      </c>
      <c r="V1676" s="3">
        <v>0</v>
      </c>
      <c r="W1676" s="3">
        <v>0</v>
      </c>
      <c r="X1676" s="3">
        <v>0</v>
      </c>
      <c r="Y1676" s="3">
        <v>0</v>
      </c>
      <c r="Z1676" s="3">
        <v>0</v>
      </c>
      <c r="AA1676" s="3">
        <v>0</v>
      </c>
      <c r="AB1676" s="3">
        <v>0</v>
      </c>
      <c r="AC1676" s="3">
        <v>0</v>
      </c>
    </row>
    <row r="1677" spans="1:29" x14ac:dyDescent="0.35">
      <c r="A1677" s="30">
        <v>2026</v>
      </c>
      <c r="B1677" s="29">
        <v>1</v>
      </c>
      <c r="C1677" s="2" t="s">
        <v>2114</v>
      </c>
      <c r="D1677" s="2" t="s">
        <v>2897</v>
      </c>
      <c r="E1677" s="2" t="s">
        <v>2898</v>
      </c>
      <c r="F1677" s="2" t="s">
        <v>4571</v>
      </c>
      <c r="G1677" s="2" t="s">
        <v>4583</v>
      </c>
      <c r="H1677" s="3">
        <v>327439.95</v>
      </c>
      <c r="I1677" s="3">
        <v>2.95</v>
      </c>
      <c r="J1677" s="3">
        <v>327439.95</v>
      </c>
      <c r="K1677" s="3">
        <v>2.95</v>
      </c>
      <c r="L1677" s="3">
        <v>0</v>
      </c>
      <c r="M1677" s="3">
        <v>0</v>
      </c>
      <c r="N1677" s="3">
        <v>327439.95</v>
      </c>
      <c r="O1677" s="3">
        <v>2.95</v>
      </c>
      <c r="P1677" s="3">
        <v>0</v>
      </c>
      <c r="Q1677" s="3">
        <v>0</v>
      </c>
      <c r="R1677" s="3">
        <v>0</v>
      </c>
      <c r="S1677" s="3">
        <v>0</v>
      </c>
      <c r="T1677" s="3">
        <v>0</v>
      </c>
      <c r="U1677" s="3">
        <v>0</v>
      </c>
      <c r="V1677" s="3">
        <v>0</v>
      </c>
      <c r="W1677" s="3">
        <v>0</v>
      </c>
      <c r="X1677" s="3">
        <v>0</v>
      </c>
      <c r="Y1677" s="3">
        <v>0</v>
      </c>
      <c r="Z1677" s="3">
        <v>0</v>
      </c>
      <c r="AA1677" s="3">
        <v>0</v>
      </c>
      <c r="AB1677" s="3">
        <v>0</v>
      </c>
      <c r="AC1677" s="3">
        <v>0</v>
      </c>
    </row>
    <row r="1678" spans="1:29" x14ac:dyDescent="0.35">
      <c r="A1678" s="30">
        <v>2026</v>
      </c>
      <c r="B1678" s="29">
        <v>1</v>
      </c>
      <c r="C1678" s="2" t="s">
        <v>2114</v>
      </c>
      <c r="D1678" s="2" t="s">
        <v>2897</v>
      </c>
      <c r="E1678" s="2" t="s">
        <v>2898</v>
      </c>
      <c r="F1678" s="2" t="s">
        <v>4571</v>
      </c>
      <c r="G1678" s="2" t="s">
        <v>4584</v>
      </c>
      <c r="H1678" s="3">
        <v>143630.96</v>
      </c>
      <c r="I1678" s="3">
        <v>1.29</v>
      </c>
      <c r="J1678" s="3">
        <v>143630.96</v>
      </c>
      <c r="K1678" s="3">
        <v>1.29</v>
      </c>
      <c r="L1678" s="3">
        <v>0</v>
      </c>
      <c r="M1678" s="3">
        <v>0</v>
      </c>
      <c r="N1678" s="3">
        <v>0</v>
      </c>
      <c r="O1678" s="3">
        <v>0</v>
      </c>
      <c r="P1678" s="3">
        <v>27299.75</v>
      </c>
      <c r="Q1678" s="3">
        <v>0.25</v>
      </c>
      <c r="R1678" s="3">
        <v>116331.21</v>
      </c>
      <c r="S1678" s="3">
        <v>1.05</v>
      </c>
      <c r="T1678" s="3">
        <v>0</v>
      </c>
      <c r="U1678" s="3">
        <v>0</v>
      </c>
      <c r="V1678" s="3">
        <v>0</v>
      </c>
      <c r="W1678" s="3">
        <v>0</v>
      </c>
      <c r="X1678" s="3">
        <v>0</v>
      </c>
      <c r="Y1678" s="3">
        <v>0</v>
      </c>
      <c r="Z1678" s="3">
        <v>0</v>
      </c>
      <c r="AA1678" s="3">
        <v>0</v>
      </c>
      <c r="AB1678" s="3">
        <v>0</v>
      </c>
      <c r="AC1678" s="3">
        <v>0</v>
      </c>
    </row>
    <row r="1679" spans="1:29" x14ac:dyDescent="0.35">
      <c r="A1679" s="30">
        <v>2026</v>
      </c>
      <c r="B1679" s="29">
        <v>1</v>
      </c>
      <c r="C1679" s="2" t="s">
        <v>2114</v>
      </c>
      <c r="D1679" s="2" t="s">
        <v>2897</v>
      </c>
      <c r="E1679" s="2" t="s">
        <v>2898</v>
      </c>
      <c r="F1679" s="2" t="s">
        <v>4571</v>
      </c>
      <c r="G1679" s="2" t="s">
        <v>4585</v>
      </c>
      <c r="H1679" s="3">
        <v>112614.26</v>
      </c>
      <c r="I1679" s="3">
        <v>1.01</v>
      </c>
      <c r="J1679" s="3">
        <v>112614.26</v>
      </c>
      <c r="K1679" s="3">
        <v>1.01</v>
      </c>
      <c r="L1679" s="3">
        <v>0</v>
      </c>
      <c r="M1679" s="3">
        <v>0</v>
      </c>
      <c r="N1679" s="3">
        <v>0</v>
      </c>
      <c r="O1679" s="3">
        <v>0</v>
      </c>
      <c r="P1679" s="3">
        <v>0</v>
      </c>
      <c r="Q1679" s="3">
        <v>0</v>
      </c>
      <c r="R1679" s="3">
        <v>112614.26</v>
      </c>
      <c r="S1679" s="3">
        <v>1.01</v>
      </c>
      <c r="T1679" s="3">
        <v>0</v>
      </c>
      <c r="U1679" s="3">
        <v>0</v>
      </c>
      <c r="V1679" s="3">
        <v>0</v>
      </c>
      <c r="W1679" s="3">
        <v>0</v>
      </c>
      <c r="X1679" s="3">
        <v>0</v>
      </c>
      <c r="Y1679" s="3">
        <v>0</v>
      </c>
      <c r="Z1679" s="3">
        <v>0</v>
      </c>
      <c r="AA1679" s="3">
        <v>0</v>
      </c>
      <c r="AB1679" s="3">
        <v>0</v>
      </c>
      <c r="AC1679" s="3">
        <v>0</v>
      </c>
    </row>
    <row r="1680" spans="1:29" x14ac:dyDescent="0.35">
      <c r="A1680" s="30">
        <v>2026</v>
      </c>
      <c r="B1680" s="29">
        <v>1</v>
      </c>
      <c r="C1680" s="2" t="s">
        <v>2114</v>
      </c>
      <c r="D1680" s="2" t="s">
        <v>2897</v>
      </c>
      <c r="E1680" s="2" t="s">
        <v>2898</v>
      </c>
      <c r="F1680" s="2" t="s">
        <v>4571</v>
      </c>
      <c r="G1680" s="2" t="s">
        <v>4586</v>
      </c>
      <c r="H1680" s="3">
        <v>1256</v>
      </c>
      <c r="I1680" s="3">
        <v>0.01</v>
      </c>
      <c r="J1680" s="3">
        <v>1256</v>
      </c>
      <c r="K1680" s="3">
        <v>0.01</v>
      </c>
      <c r="L1680" s="3">
        <v>0</v>
      </c>
      <c r="M1680" s="3">
        <v>0</v>
      </c>
      <c r="N1680" s="3">
        <v>0</v>
      </c>
      <c r="O1680" s="3">
        <v>0</v>
      </c>
      <c r="P1680" s="3">
        <v>0</v>
      </c>
      <c r="Q1680" s="3">
        <v>0</v>
      </c>
      <c r="R1680" s="3">
        <v>1256</v>
      </c>
      <c r="S1680" s="3">
        <v>0.01</v>
      </c>
      <c r="T1680" s="3">
        <v>0</v>
      </c>
      <c r="U1680" s="3">
        <v>0</v>
      </c>
      <c r="V1680" s="3">
        <v>0</v>
      </c>
      <c r="W1680" s="3">
        <v>0</v>
      </c>
      <c r="X1680" s="3">
        <v>0</v>
      </c>
      <c r="Y1680" s="3">
        <v>0</v>
      </c>
      <c r="Z1680" s="3">
        <v>0</v>
      </c>
      <c r="AA1680" s="3">
        <v>0</v>
      </c>
      <c r="AB1680" s="3">
        <v>0</v>
      </c>
      <c r="AC1680" s="3">
        <v>0</v>
      </c>
    </row>
    <row r="1681" spans="1:29" x14ac:dyDescent="0.35">
      <c r="A1681" s="30">
        <v>2026</v>
      </c>
      <c r="B1681" s="29">
        <v>1</v>
      </c>
      <c r="C1681" s="2" t="s">
        <v>2114</v>
      </c>
      <c r="D1681" s="2" t="s">
        <v>2897</v>
      </c>
      <c r="E1681" s="2" t="s">
        <v>2898</v>
      </c>
      <c r="F1681" s="2" t="s">
        <v>4571</v>
      </c>
      <c r="G1681" s="2" t="s">
        <v>4587</v>
      </c>
      <c r="H1681" s="3">
        <v>39206.199999999997</v>
      </c>
      <c r="I1681" s="3">
        <v>0.35</v>
      </c>
      <c r="J1681" s="3">
        <v>39206.199999999997</v>
      </c>
      <c r="K1681" s="3">
        <v>0.35</v>
      </c>
      <c r="L1681" s="3">
        <v>0</v>
      </c>
      <c r="M1681" s="3">
        <v>0</v>
      </c>
      <c r="N1681" s="3">
        <v>0</v>
      </c>
      <c r="O1681" s="3">
        <v>0</v>
      </c>
      <c r="P1681" s="3">
        <v>39206.199999999997</v>
      </c>
      <c r="Q1681" s="3">
        <v>0.35</v>
      </c>
      <c r="R1681" s="3">
        <v>0</v>
      </c>
      <c r="S1681" s="3">
        <v>0</v>
      </c>
      <c r="T1681" s="3">
        <v>0</v>
      </c>
      <c r="U1681" s="3">
        <v>0</v>
      </c>
      <c r="V1681" s="3">
        <v>0</v>
      </c>
      <c r="W1681" s="3">
        <v>0</v>
      </c>
      <c r="X1681" s="3">
        <v>0</v>
      </c>
      <c r="Y1681" s="3">
        <v>0</v>
      </c>
      <c r="Z1681" s="3">
        <v>0</v>
      </c>
      <c r="AA1681" s="3">
        <v>0</v>
      </c>
      <c r="AB1681" s="3">
        <v>0</v>
      </c>
      <c r="AC1681" s="3">
        <v>0</v>
      </c>
    </row>
    <row r="1682" spans="1:29" x14ac:dyDescent="0.35">
      <c r="A1682" s="30">
        <v>2026</v>
      </c>
      <c r="B1682" s="29">
        <v>1</v>
      </c>
      <c r="C1682" s="2" t="s">
        <v>2114</v>
      </c>
      <c r="D1682" s="2" t="s">
        <v>2897</v>
      </c>
      <c r="E1682" s="2" t="s">
        <v>2898</v>
      </c>
      <c r="F1682" s="2" t="s">
        <v>4571</v>
      </c>
      <c r="G1682" s="2" t="s">
        <v>4588</v>
      </c>
      <c r="H1682" s="3">
        <v>25165.33</v>
      </c>
      <c r="I1682" s="3">
        <v>0.23</v>
      </c>
      <c r="J1682" s="3">
        <v>11150.27</v>
      </c>
      <c r="K1682" s="3">
        <v>0.1</v>
      </c>
      <c r="L1682" s="3">
        <v>0</v>
      </c>
      <c r="M1682" s="3">
        <v>0</v>
      </c>
      <c r="N1682" s="3">
        <v>0</v>
      </c>
      <c r="O1682" s="3">
        <v>0</v>
      </c>
      <c r="P1682" s="3">
        <v>0</v>
      </c>
      <c r="Q1682" s="3">
        <v>0</v>
      </c>
      <c r="R1682" s="3">
        <v>11150.27</v>
      </c>
      <c r="S1682" s="3">
        <v>0.1</v>
      </c>
      <c r="T1682" s="3">
        <v>0</v>
      </c>
      <c r="U1682" s="3">
        <v>0</v>
      </c>
      <c r="V1682" s="3">
        <v>0</v>
      </c>
      <c r="W1682" s="3">
        <v>0</v>
      </c>
      <c r="X1682" s="3">
        <v>0</v>
      </c>
      <c r="Y1682" s="3">
        <v>0</v>
      </c>
      <c r="Z1682" s="3">
        <v>0</v>
      </c>
      <c r="AA1682" s="3">
        <v>0</v>
      </c>
      <c r="AB1682" s="3">
        <v>0</v>
      </c>
      <c r="AC1682" s="3">
        <v>0</v>
      </c>
    </row>
    <row r="1683" spans="1:29" x14ac:dyDescent="0.35">
      <c r="A1683" s="30">
        <v>2026</v>
      </c>
      <c r="B1683" s="29">
        <v>1</v>
      </c>
      <c r="C1683" s="2" t="s">
        <v>2114</v>
      </c>
      <c r="D1683" s="2" t="s">
        <v>2897</v>
      </c>
      <c r="E1683" s="2" t="s">
        <v>2898</v>
      </c>
      <c r="F1683" s="2" t="s">
        <v>4571</v>
      </c>
      <c r="G1683" s="2" t="s">
        <v>4589</v>
      </c>
      <c r="H1683" s="3">
        <v>195579.1</v>
      </c>
      <c r="I1683" s="3">
        <v>1.76</v>
      </c>
      <c r="J1683" s="3">
        <v>117347.46</v>
      </c>
      <c r="K1683" s="3">
        <v>1.06</v>
      </c>
      <c r="L1683" s="3">
        <v>0</v>
      </c>
      <c r="M1683" s="3">
        <v>0</v>
      </c>
      <c r="N1683" s="3">
        <v>0</v>
      </c>
      <c r="O1683" s="3">
        <v>0</v>
      </c>
      <c r="P1683" s="3">
        <v>0</v>
      </c>
      <c r="Q1683" s="3">
        <v>0</v>
      </c>
      <c r="R1683" s="3">
        <v>117347.46</v>
      </c>
      <c r="S1683" s="3">
        <v>1.06</v>
      </c>
      <c r="T1683" s="3">
        <v>0</v>
      </c>
      <c r="U1683" s="3">
        <v>0</v>
      </c>
      <c r="V1683" s="3">
        <v>0</v>
      </c>
      <c r="W1683" s="3">
        <v>0</v>
      </c>
      <c r="X1683" s="3">
        <v>0</v>
      </c>
      <c r="Y1683" s="3">
        <v>0</v>
      </c>
      <c r="Z1683" s="3">
        <v>0</v>
      </c>
      <c r="AA1683" s="3">
        <v>0</v>
      </c>
      <c r="AB1683" s="3">
        <v>0</v>
      </c>
      <c r="AC1683" s="3">
        <v>0</v>
      </c>
    </row>
    <row r="1684" spans="1:29" x14ac:dyDescent="0.35">
      <c r="A1684" s="30">
        <v>2026</v>
      </c>
      <c r="B1684" s="29">
        <v>1</v>
      </c>
      <c r="C1684" s="2" t="s">
        <v>2114</v>
      </c>
      <c r="D1684" s="2" t="s">
        <v>2897</v>
      </c>
      <c r="E1684" s="2" t="s">
        <v>2898</v>
      </c>
      <c r="F1684" s="2" t="s">
        <v>4571</v>
      </c>
      <c r="G1684" s="2" t="s">
        <v>4590</v>
      </c>
      <c r="H1684" s="3">
        <v>13152.78</v>
      </c>
      <c r="I1684" s="3">
        <v>0.12</v>
      </c>
      <c r="J1684" s="3">
        <v>0</v>
      </c>
      <c r="K1684" s="3">
        <v>0</v>
      </c>
      <c r="L1684" s="3">
        <v>0</v>
      </c>
      <c r="M1684" s="3">
        <v>0</v>
      </c>
      <c r="N1684" s="3">
        <v>0</v>
      </c>
      <c r="O1684" s="3">
        <v>0</v>
      </c>
      <c r="P1684" s="3">
        <v>0</v>
      </c>
      <c r="Q1684" s="3">
        <v>0</v>
      </c>
      <c r="R1684" s="3">
        <v>0</v>
      </c>
      <c r="S1684" s="3">
        <v>0</v>
      </c>
      <c r="T1684" s="3">
        <v>0</v>
      </c>
      <c r="U1684" s="3">
        <v>0</v>
      </c>
      <c r="V1684" s="3">
        <v>0</v>
      </c>
      <c r="W1684" s="3">
        <v>0</v>
      </c>
      <c r="X1684" s="3">
        <v>0</v>
      </c>
      <c r="Y1684" s="3">
        <v>0</v>
      </c>
      <c r="Z1684" s="3">
        <v>0</v>
      </c>
      <c r="AA1684" s="3">
        <v>0</v>
      </c>
      <c r="AB1684" s="3">
        <v>0</v>
      </c>
      <c r="AC1684" s="3">
        <v>0</v>
      </c>
    </row>
    <row r="1685" spans="1:29" x14ac:dyDescent="0.35">
      <c r="A1685" s="30">
        <v>2026</v>
      </c>
      <c r="B1685" s="29">
        <v>1</v>
      </c>
      <c r="C1685" s="2" t="s">
        <v>2114</v>
      </c>
      <c r="D1685" s="2" t="s">
        <v>2897</v>
      </c>
      <c r="E1685" s="2" t="s">
        <v>2898</v>
      </c>
      <c r="F1685" s="2" t="s">
        <v>4571</v>
      </c>
      <c r="G1685" s="2" t="s">
        <v>4591</v>
      </c>
      <c r="H1685" s="3">
        <v>143726.94</v>
      </c>
      <c r="I1685" s="3">
        <v>1.3</v>
      </c>
      <c r="J1685" s="3">
        <v>143726.94</v>
      </c>
      <c r="K1685" s="3">
        <v>1.3</v>
      </c>
      <c r="L1685" s="3">
        <v>0</v>
      </c>
      <c r="M1685" s="3">
        <v>0</v>
      </c>
      <c r="N1685" s="3">
        <v>86348.77</v>
      </c>
      <c r="O1685" s="3">
        <v>0.78</v>
      </c>
      <c r="P1685" s="3">
        <v>57378.17</v>
      </c>
      <c r="Q1685" s="3">
        <v>0.52</v>
      </c>
      <c r="R1685" s="3">
        <v>0</v>
      </c>
      <c r="S1685" s="3">
        <v>0</v>
      </c>
      <c r="T1685" s="3">
        <v>0</v>
      </c>
      <c r="U1685" s="3">
        <v>0</v>
      </c>
      <c r="V1685" s="3">
        <v>0</v>
      </c>
      <c r="W1685" s="3">
        <v>0</v>
      </c>
      <c r="X1685" s="3">
        <v>0</v>
      </c>
      <c r="Y1685" s="3">
        <v>0</v>
      </c>
      <c r="Z1685" s="3">
        <v>0</v>
      </c>
      <c r="AA1685" s="3">
        <v>0</v>
      </c>
      <c r="AB1685" s="3">
        <v>0</v>
      </c>
      <c r="AC1685" s="3">
        <v>0</v>
      </c>
    </row>
    <row r="1686" spans="1:29" x14ac:dyDescent="0.35">
      <c r="A1686" s="30">
        <v>2026</v>
      </c>
      <c r="B1686" s="29">
        <v>1</v>
      </c>
      <c r="C1686" s="2" t="s">
        <v>2114</v>
      </c>
      <c r="D1686" s="2" t="s">
        <v>2897</v>
      </c>
      <c r="E1686" s="2" t="s">
        <v>2898</v>
      </c>
      <c r="F1686" s="2" t="s">
        <v>4571</v>
      </c>
      <c r="G1686" s="2" t="s">
        <v>4592</v>
      </c>
      <c r="H1686" s="3">
        <v>23384.23</v>
      </c>
      <c r="I1686" s="3">
        <v>0.21</v>
      </c>
      <c r="J1686" s="3">
        <v>23384.23</v>
      </c>
      <c r="K1686" s="3">
        <v>0.21</v>
      </c>
      <c r="L1686" s="3">
        <v>0</v>
      </c>
      <c r="M1686" s="3">
        <v>0</v>
      </c>
      <c r="N1686" s="3">
        <v>436</v>
      </c>
      <c r="O1686" s="3">
        <v>0</v>
      </c>
      <c r="P1686" s="3">
        <v>0</v>
      </c>
      <c r="Q1686" s="3">
        <v>0</v>
      </c>
      <c r="R1686" s="3">
        <v>22948.23</v>
      </c>
      <c r="S1686" s="3">
        <v>0.21</v>
      </c>
      <c r="T1686" s="3">
        <v>0</v>
      </c>
      <c r="U1686" s="3">
        <v>0</v>
      </c>
      <c r="V1686" s="3">
        <v>0</v>
      </c>
      <c r="W1686" s="3">
        <v>0</v>
      </c>
      <c r="X1686" s="3">
        <v>0</v>
      </c>
      <c r="Y1686" s="3">
        <v>0</v>
      </c>
      <c r="Z1686" s="3">
        <v>0</v>
      </c>
      <c r="AA1686" s="3">
        <v>0</v>
      </c>
      <c r="AB1686" s="3">
        <v>0</v>
      </c>
      <c r="AC1686" s="3">
        <v>0</v>
      </c>
    </row>
    <row r="1687" spans="1:29" x14ac:dyDescent="0.35">
      <c r="A1687" s="30">
        <v>2026</v>
      </c>
      <c r="B1687" s="29">
        <v>1</v>
      </c>
      <c r="C1687" s="2" t="s">
        <v>2114</v>
      </c>
      <c r="D1687" s="2" t="s">
        <v>2897</v>
      </c>
      <c r="E1687" s="2" t="s">
        <v>2898</v>
      </c>
      <c r="F1687" s="2" t="s">
        <v>4571</v>
      </c>
      <c r="G1687" s="2" t="s">
        <v>4593</v>
      </c>
      <c r="H1687" s="3">
        <v>154447.76</v>
      </c>
      <c r="I1687" s="3">
        <v>1.39</v>
      </c>
      <c r="J1687" s="3">
        <v>154447.76</v>
      </c>
      <c r="K1687" s="3">
        <v>1.39</v>
      </c>
      <c r="L1687" s="3">
        <v>0</v>
      </c>
      <c r="M1687" s="3">
        <v>0</v>
      </c>
      <c r="N1687" s="3">
        <v>23157.54</v>
      </c>
      <c r="O1687" s="3">
        <v>0.21</v>
      </c>
      <c r="P1687" s="3">
        <v>131290.22</v>
      </c>
      <c r="Q1687" s="3">
        <v>1.18</v>
      </c>
      <c r="R1687" s="3">
        <v>0</v>
      </c>
      <c r="S1687" s="3">
        <v>0</v>
      </c>
      <c r="T1687" s="3">
        <v>0</v>
      </c>
      <c r="U1687" s="3">
        <v>0</v>
      </c>
      <c r="V1687" s="3">
        <v>0</v>
      </c>
      <c r="W1687" s="3">
        <v>0</v>
      </c>
      <c r="X1687" s="3">
        <v>0</v>
      </c>
      <c r="Y1687" s="3">
        <v>0</v>
      </c>
      <c r="Z1687" s="3">
        <v>0</v>
      </c>
      <c r="AA1687" s="3">
        <v>0</v>
      </c>
      <c r="AB1687" s="3">
        <v>0</v>
      </c>
      <c r="AC1687" s="3">
        <v>0</v>
      </c>
    </row>
    <row r="1688" spans="1:29" x14ac:dyDescent="0.35">
      <c r="A1688" s="30">
        <v>2026</v>
      </c>
      <c r="B1688" s="29">
        <v>1</v>
      </c>
      <c r="C1688" s="2" t="s">
        <v>2114</v>
      </c>
      <c r="D1688" s="2" t="s">
        <v>2897</v>
      </c>
      <c r="E1688" s="2" t="s">
        <v>2898</v>
      </c>
      <c r="F1688" s="2" t="s">
        <v>4571</v>
      </c>
      <c r="G1688" s="2" t="s">
        <v>4594</v>
      </c>
      <c r="H1688" s="3">
        <v>1294344.69</v>
      </c>
      <c r="I1688" s="3">
        <v>11.66</v>
      </c>
      <c r="J1688" s="3">
        <v>1294344.69</v>
      </c>
      <c r="K1688" s="3">
        <v>11.66</v>
      </c>
      <c r="L1688" s="3">
        <v>0</v>
      </c>
      <c r="M1688" s="3">
        <v>0</v>
      </c>
      <c r="N1688" s="3">
        <v>253719.94</v>
      </c>
      <c r="O1688" s="3">
        <v>2.29</v>
      </c>
      <c r="P1688" s="3">
        <v>1009.72</v>
      </c>
      <c r="Q1688" s="3">
        <v>0.01</v>
      </c>
      <c r="R1688" s="3">
        <v>1039615.03</v>
      </c>
      <c r="S1688" s="3">
        <v>9.3699999999999992</v>
      </c>
      <c r="T1688" s="3">
        <v>0</v>
      </c>
      <c r="U1688" s="3">
        <v>0</v>
      </c>
      <c r="V1688" s="3">
        <v>0</v>
      </c>
      <c r="W1688" s="3">
        <v>0</v>
      </c>
      <c r="X1688" s="3">
        <v>0</v>
      </c>
      <c r="Y1688" s="3">
        <v>0</v>
      </c>
      <c r="Z1688" s="3">
        <v>0</v>
      </c>
      <c r="AA1688" s="3">
        <v>0</v>
      </c>
      <c r="AB1688" s="3">
        <v>0</v>
      </c>
      <c r="AC1688" s="3">
        <v>0</v>
      </c>
    </row>
    <row r="1689" spans="1:29" x14ac:dyDescent="0.35">
      <c r="A1689" s="30">
        <v>2026</v>
      </c>
      <c r="B1689" s="29">
        <v>1</v>
      </c>
      <c r="C1689" s="2" t="s">
        <v>2114</v>
      </c>
      <c r="D1689" s="2" t="s">
        <v>2897</v>
      </c>
      <c r="E1689" s="2" t="s">
        <v>2898</v>
      </c>
      <c r="F1689" s="2" t="s">
        <v>4571</v>
      </c>
      <c r="G1689" s="2" t="s">
        <v>4595</v>
      </c>
      <c r="H1689" s="3">
        <v>93219.56</v>
      </c>
      <c r="I1689" s="3">
        <v>0.84</v>
      </c>
      <c r="J1689" s="3">
        <v>80849.22</v>
      </c>
      <c r="K1689" s="3">
        <v>0.73</v>
      </c>
      <c r="L1689" s="3">
        <v>0</v>
      </c>
      <c r="M1689" s="3">
        <v>0</v>
      </c>
      <c r="N1689" s="3">
        <v>0</v>
      </c>
      <c r="O1689" s="3">
        <v>0</v>
      </c>
      <c r="P1689" s="3">
        <v>0</v>
      </c>
      <c r="Q1689" s="3">
        <v>0</v>
      </c>
      <c r="R1689" s="3">
        <v>80849.22</v>
      </c>
      <c r="S1689" s="3">
        <v>0.73</v>
      </c>
      <c r="T1689" s="3">
        <v>0</v>
      </c>
      <c r="U1689" s="3">
        <v>0</v>
      </c>
      <c r="V1689" s="3">
        <v>0</v>
      </c>
      <c r="W1689" s="3">
        <v>0</v>
      </c>
      <c r="X1689" s="3">
        <v>0</v>
      </c>
      <c r="Y1689" s="3">
        <v>0</v>
      </c>
      <c r="Z1689" s="3">
        <v>0</v>
      </c>
      <c r="AA1689" s="3">
        <v>0</v>
      </c>
      <c r="AB1689" s="3">
        <v>0</v>
      </c>
      <c r="AC1689" s="3">
        <v>0</v>
      </c>
    </row>
    <row r="1690" spans="1:29" x14ac:dyDescent="0.35">
      <c r="A1690" s="30">
        <v>2026</v>
      </c>
      <c r="B1690" s="29">
        <v>1</v>
      </c>
      <c r="C1690" s="2" t="s">
        <v>2114</v>
      </c>
      <c r="D1690" s="2" t="s">
        <v>2897</v>
      </c>
      <c r="E1690" s="2" t="s">
        <v>2898</v>
      </c>
      <c r="F1690" s="2" t="s">
        <v>4571</v>
      </c>
      <c r="G1690" s="2" t="s">
        <v>4596</v>
      </c>
      <c r="H1690" s="3">
        <v>332778.77</v>
      </c>
      <c r="I1690" s="3">
        <v>3</v>
      </c>
      <c r="J1690" s="3">
        <v>292670.48</v>
      </c>
      <c r="K1690" s="3">
        <v>2.64</v>
      </c>
      <c r="L1690" s="3">
        <v>0</v>
      </c>
      <c r="M1690" s="3">
        <v>0</v>
      </c>
      <c r="N1690" s="3">
        <v>0</v>
      </c>
      <c r="O1690" s="3">
        <v>0</v>
      </c>
      <c r="P1690" s="3">
        <v>0</v>
      </c>
      <c r="Q1690" s="3">
        <v>0</v>
      </c>
      <c r="R1690" s="3">
        <v>292670.48</v>
      </c>
      <c r="S1690" s="3">
        <v>2.64</v>
      </c>
      <c r="T1690" s="3">
        <v>0</v>
      </c>
      <c r="U1690" s="3">
        <v>0</v>
      </c>
      <c r="V1690" s="3">
        <v>0</v>
      </c>
      <c r="W1690" s="3">
        <v>0</v>
      </c>
      <c r="X1690" s="3">
        <v>0</v>
      </c>
      <c r="Y1690" s="3">
        <v>0</v>
      </c>
      <c r="Z1690" s="3">
        <v>0</v>
      </c>
      <c r="AA1690" s="3">
        <v>0</v>
      </c>
      <c r="AB1690" s="3">
        <v>0</v>
      </c>
      <c r="AC1690" s="3">
        <v>0</v>
      </c>
    </row>
    <row r="1691" spans="1:29" x14ac:dyDescent="0.35">
      <c r="A1691" s="30">
        <v>2026</v>
      </c>
      <c r="B1691" s="29">
        <v>1</v>
      </c>
      <c r="C1691" s="2" t="s">
        <v>2114</v>
      </c>
      <c r="D1691" s="2" t="s">
        <v>2897</v>
      </c>
      <c r="E1691" s="2" t="s">
        <v>2898</v>
      </c>
      <c r="F1691" s="2" t="s">
        <v>4571</v>
      </c>
      <c r="G1691" s="2" t="s">
        <v>4597</v>
      </c>
      <c r="H1691" s="3">
        <v>28545.86</v>
      </c>
      <c r="I1691" s="3">
        <v>0.26</v>
      </c>
      <c r="J1691" s="3">
        <v>472.69</v>
      </c>
      <c r="K1691" s="3">
        <v>0</v>
      </c>
      <c r="L1691" s="3">
        <v>0</v>
      </c>
      <c r="M1691" s="3">
        <v>0</v>
      </c>
      <c r="N1691" s="3">
        <v>225.38</v>
      </c>
      <c r="O1691" s="3">
        <v>0</v>
      </c>
      <c r="P1691" s="3">
        <v>225.38</v>
      </c>
      <c r="Q1691" s="3">
        <v>0</v>
      </c>
      <c r="R1691" s="3">
        <v>21.93</v>
      </c>
      <c r="S1691" s="3">
        <v>0</v>
      </c>
      <c r="T1691" s="3">
        <v>0</v>
      </c>
      <c r="U1691" s="3">
        <v>0</v>
      </c>
      <c r="V1691" s="3">
        <v>0</v>
      </c>
      <c r="W1691" s="3">
        <v>0</v>
      </c>
      <c r="X1691" s="3">
        <v>0</v>
      </c>
      <c r="Y1691" s="3">
        <v>0</v>
      </c>
      <c r="Z1691" s="3">
        <v>0</v>
      </c>
      <c r="AA1691" s="3">
        <v>0</v>
      </c>
      <c r="AB1691" s="3">
        <v>0</v>
      </c>
      <c r="AC1691" s="3">
        <v>0</v>
      </c>
    </row>
    <row r="1692" spans="1:29" x14ac:dyDescent="0.35">
      <c r="A1692" s="30">
        <v>2026</v>
      </c>
      <c r="B1692" s="29">
        <v>1</v>
      </c>
      <c r="C1692" s="2" t="s">
        <v>2114</v>
      </c>
      <c r="D1692" s="2" t="s">
        <v>2897</v>
      </c>
      <c r="E1692" s="2" t="s">
        <v>2898</v>
      </c>
      <c r="F1692" s="2" t="s">
        <v>4571</v>
      </c>
      <c r="G1692" s="2" t="s">
        <v>4598</v>
      </c>
      <c r="H1692" s="3">
        <v>250</v>
      </c>
      <c r="I1692" s="3">
        <v>0</v>
      </c>
      <c r="J1692" s="3">
        <v>0</v>
      </c>
      <c r="K1692" s="3">
        <v>0</v>
      </c>
      <c r="L1692" s="3">
        <v>0</v>
      </c>
      <c r="M1692" s="3">
        <v>0</v>
      </c>
      <c r="N1692" s="3">
        <v>0</v>
      </c>
      <c r="O1692" s="3">
        <v>0</v>
      </c>
      <c r="P1692" s="3">
        <v>0</v>
      </c>
      <c r="Q1692" s="3">
        <v>0</v>
      </c>
      <c r="R1692" s="3">
        <v>0</v>
      </c>
      <c r="S1692" s="3">
        <v>0</v>
      </c>
      <c r="T1692" s="3">
        <v>0</v>
      </c>
      <c r="U1692" s="3">
        <v>0</v>
      </c>
      <c r="V1692" s="3">
        <v>0</v>
      </c>
      <c r="W1692" s="3">
        <v>0</v>
      </c>
      <c r="X1692" s="3">
        <v>0</v>
      </c>
      <c r="Y1692" s="3">
        <v>0</v>
      </c>
      <c r="Z1692" s="3">
        <v>0</v>
      </c>
      <c r="AA1692" s="3">
        <v>0</v>
      </c>
      <c r="AB1692" s="3">
        <v>0</v>
      </c>
      <c r="AC1692" s="3">
        <v>0</v>
      </c>
    </row>
    <row r="1693" spans="1:29" x14ac:dyDescent="0.35">
      <c r="A1693" s="30">
        <v>2026</v>
      </c>
      <c r="B1693" s="29">
        <v>1</v>
      </c>
      <c r="C1693" s="2" t="s">
        <v>2114</v>
      </c>
      <c r="D1693" s="2" t="s">
        <v>2897</v>
      </c>
      <c r="E1693" s="2" t="s">
        <v>2898</v>
      </c>
      <c r="F1693" s="2" t="s">
        <v>4571</v>
      </c>
      <c r="G1693" s="2" t="s">
        <v>4599</v>
      </c>
      <c r="H1693" s="3">
        <v>238885.98</v>
      </c>
      <c r="I1693" s="3">
        <v>2.15</v>
      </c>
      <c r="J1693" s="3">
        <v>179164.5</v>
      </c>
      <c r="K1693" s="3">
        <v>1.61</v>
      </c>
      <c r="L1693" s="3">
        <v>0</v>
      </c>
      <c r="M1693" s="3">
        <v>0</v>
      </c>
      <c r="N1693" s="3">
        <v>59721.51</v>
      </c>
      <c r="O1693" s="3">
        <v>0.54</v>
      </c>
      <c r="P1693" s="3">
        <v>59721.51</v>
      </c>
      <c r="Q1693" s="3">
        <v>0.54</v>
      </c>
      <c r="R1693" s="3">
        <v>59721.48</v>
      </c>
      <c r="S1693" s="3">
        <v>0.54</v>
      </c>
      <c r="T1693" s="3">
        <v>0</v>
      </c>
      <c r="U1693" s="3">
        <v>0</v>
      </c>
      <c r="V1693" s="3">
        <v>0</v>
      </c>
      <c r="W1693" s="3">
        <v>0</v>
      </c>
      <c r="X1693" s="3">
        <v>0</v>
      </c>
      <c r="Y1693" s="3">
        <v>0</v>
      </c>
      <c r="Z1693" s="3">
        <v>0</v>
      </c>
      <c r="AA1693" s="3">
        <v>0</v>
      </c>
      <c r="AB1693" s="3">
        <v>0</v>
      </c>
      <c r="AC1693" s="3">
        <v>0</v>
      </c>
    </row>
    <row r="1694" spans="1:29" x14ac:dyDescent="0.35">
      <c r="A1694" s="30">
        <v>2026</v>
      </c>
      <c r="B1694" s="29">
        <v>1</v>
      </c>
      <c r="C1694" s="2" t="s">
        <v>2114</v>
      </c>
      <c r="D1694" s="2" t="s">
        <v>2897</v>
      </c>
      <c r="E1694" s="2" t="s">
        <v>2898</v>
      </c>
      <c r="F1694" s="2" t="s">
        <v>4571</v>
      </c>
      <c r="G1694" s="2" t="s">
        <v>4600</v>
      </c>
      <c r="H1694" s="3">
        <v>452817.06</v>
      </c>
      <c r="I1694" s="3">
        <v>4.08</v>
      </c>
      <c r="J1694" s="3">
        <v>440003.71</v>
      </c>
      <c r="K1694" s="3">
        <v>3.97</v>
      </c>
      <c r="L1694" s="3">
        <v>0</v>
      </c>
      <c r="M1694" s="3">
        <v>0</v>
      </c>
      <c r="N1694" s="3">
        <v>0</v>
      </c>
      <c r="O1694" s="3">
        <v>0</v>
      </c>
      <c r="P1694" s="3">
        <v>156546.51</v>
      </c>
      <c r="Q1694" s="3">
        <v>1.41</v>
      </c>
      <c r="R1694" s="3">
        <v>283457.2</v>
      </c>
      <c r="S1694" s="3">
        <v>2.5499999999999998</v>
      </c>
      <c r="T1694" s="3">
        <v>0</v>
      </c>
      <c r="U1694" s="3">
        <v>0</v>
      </c>
      <c r="V1694" s="3">
        <v>0</v>
      </c>
      <c r="W1694" s="3">
        <v>0</v>
      </c>
      <c r="X1694" s="3">
        <v>0</v>
      </c>
      <c r="Y1694" s="3">
        <v>0</v>
      </c>
      <c r="Z1694" s="3">
        <v>0</v>
      </c>
      <c r="AA1694" s="3">
        <v>0</v>
      </c>
      <c r="AB1694" s="3">
        <v>0</v>
      </c>
      <c r="AC1694" s="3">
        <v>0</v>
      </c>
    </row>
    <row r="1695" spans="1:29" x14ac:dyDescent="0.35">
      <c r="A1695" s="30">
        <v>2026</v>
      </c>
      <c r="B1695" s="29">
        <v>1</v>
      </c>
      <c r="C1695" s="2" t="s">
        <v>2114</v>
      </c>
      <c r="D1695" s="2" t="s">
        <v>2897</v>
      </c>
      <c r="E1695" s="2" t="s">
        <v>2898</v>
      </c>
      <c r="F1695" s="2" t="s">
        <v>4571</v>
      </c>
      <c r="G1695" s="2" t="s">
        <v>4601</v>
      </c>
      <c r="H1695" s="3">
        <v>16975.91</v>
      </c>
      <c r="I1695" s="3">
        <v>0.15</v>
      </c>
      <c r="J1695" s="3">
        <v>12484.92</v>
      </c>
      <c r="K1695" s="3">
        <v>0.11</v>
      </c>
      <c r="L1695" s="3">
        <v>0</v>
      </c>
      <c r="M1695" s="3">
        <v>0</v>
      </c>
      <c r="N1695" s="3">
        <v>0</v>
      </c>
      <c r="O1695" s="3">
        <v>0</v>
      </c>
      <c r="P1695" s="3">
        <v>0</v>
      </c>
      <c r="Q1695" s="3">
        <v>0</v>
      </c>
      <c r="R1695" s="3">
        <v>12484.92</v>
      </c>
      <c r="S1695" s="3">
        <v>0.11</v>
      </c>
      <c r="T1695" s="3">
        <v>0</v>
      </c>
      <c r="U1695" s="3">
        <v>0</v>
      </c>
      <c r="V1695" s="3">
        <v>0</v>
      </c>
      <c r="W1695" s="3">
        <v>0</v>
      </c>
      <c r="X1695" s="3">
        <v>0</v>
      </c>
      <c r="Y1695" s="3">
        <v>0</v>
      </c>
      <c r="Z1695" s="3">
        <v>0</v>
      </c>
      <c r="AA1695" s="3">
        <v>0</v>
      </c>
      <c r="AB1695" s="3">
        <v>0</v>
      </c>
      <c r="AC1695" s="3">
        <v>0</v>
      </c>
    </row>
    <row r="1696" spans="1:29" x14ac:dyDescent="0.35">
      <c r="A1696" s="30">
        <v>2026</v>
      </c>
      <c r="B1696" s="29">
        <v>1</v>
      </c>
      <c r="C1696" s="2" t="s">
        <v>2114</v>
      </c>
      <c r="D1696" s="2" t="s">
        <v>2897</v>
      </c>
      <c r="E1696" s="2" t="s">
        <v>2898</v>
      </c>
      <c r="F1696" s="2" t="s">
        <v>4571</v>
      </c>
      <c r="G1696" s="2" t="s">
        <v>4602</v>
      </c>
      <c r="H1696" s="3">
        <v>1148171.3600000001</v>
      </c>
      <c r="I1696" s="3">
        <v>10.35</v>
      </c>
      <c r="J1696" s="3">
        <v>1148171.3600000001</v>
      </c>
      <c r="K1696" s="3">
        <v>10.35</v>
      </c>
      <c r="L1696" s="3">
        <v>0</v>
      </c>
      <c r="M1696" s="3">
        <v>0</v>
      </c>
      <c r="N1696" s="3">
        <v>0</v>
      </c>
      <c r="O1696" s="3">
        <v>0</v>
      </c>
      <c r="P1696" s="3">
        <v>888761.24</v>
      </c>
      <c r="Q1696" s="3">
        <v>8.01</v>
      </c>
      <c r="R1696" s="3">
        <v>259410.12</v>
      </c>
      <c r="S1696" s="3">
        <v>2.34</v>
      </c>
      <c r="T1696" s="3">
        <v>0</v>
      </c>
      <c r="U1696" s="3">
        <v>0</v>
      </c>
      <c r="V1696" s="3">
        <v>0</v>
      </c>
      <c r="W1696" s="3">
        <v>0</v>
      </c>
      <c r="X1696" s="3">
        <v>0</v>
      </c>
      <c r="Y1696" s="3">
        <v>0</v>
      </c>
      <c r="Z1696" s="3">
        <v>0</v>
      </c>
      <c r="AA1696" s="3">
        <v>0</v>
      </c>
      <c r="AB1696" s="3">
        <v>0</v>
      </c>
      <c r="AC1696" s="3">
        <v>0</v>
      </c>
    </row>
    <row r="1697" spans="1:29" x14ac:dyDescent="0.35">
      <c r="A1697" s="30">
        <v>2026</v>
      </c>
      <c r="B1697" s="29">
        <v>1</v>
      </c>
      <c r="C1697" s="2" t="s">
        <v>2114</v>
      </c>
      <c r="D1697" s="2" t="s">
        <v>2897</v>
      </c>
      <c r="E1697" s="2" t="s">
        <v>2898</v>
      </c>
      <c r="F1697" s="2" t="s">
        <v>4571</v>
      </c>
      <c r="G1697" s="2" t="s">
        <v>4603</v>
      </c>
      <c r="H1697" s="3">
        <v>469736.76</v>
      </c>
      <c r="I1697" s="3">
        <v>4.2300000000000004</v>
      </c>
      <c r="J1697" s="3">
        <v>469736.76</v>
      </c>
      <c r="K1697" s="3">
        <v>4.2300000000000004</v>
      </c>
      <c r="L1697" s="3">
        <v>0</v>
      </c>
      <c r="M1697" s="3">
        <v>0</v>
      </c>
      <c r="N1697" s="3">
        <v>469736.76</v>
      </c>
      <c r="O1697" s="3">
        <v>4.2300000000000004</v>
      </c>
      <c r="P1697" s="3">
        <v>0</v>
      </c>
      <c r="Q1697" s="3">
        <v>0</v>
      </c>
      <c r="R1697" s="3">
        <v>0</v>
      </c>
      <c r="S1697" s="3">
        <v>0</v>
      </c>
      <c r="T1697" s="3">
        <v>0</v>
      </c>
      <c r="U1697" s="3">
        <v>0</v>
      </c>
      <c r="V1697" s="3">
        <v>0</v>
      </c>
      <c r="W1697" s="3">
        <v>0</v>
      </c>
      <c r="X1697" s="3">
        <v>0</v>
      </c>
      <c r="Y1697" s="3">
        <v>0</v>
      </c>
      <c r="Z1697" s="3">
        <v>0</v>
      </c>
      <c r="AA1697" s="3">
        <v>0</v>
      </c>
      <c r="AB1697" s="3">
        <v>0</v>
      </c>
      <c r="AC1697" s="3">
        <v>0</v>
      </c>
    </row>
    <row r="1698" spans="1:29" x14ac:dyDescent="0.35">
      <c r="A1698" s="30">
        <v>2026</v>
      </c>
      <c r="B1698" s="29">
        <v>1</v>
      </c>
      <c r="C1698" s="2" t="s">
        <v>2114</v>
      </c>
      <c r="D1698" s="2" t="s">
        <v>2897</v>
      </c>
      <c r="E1698" s="2" t="s">
        <v>2898</v>
      </c>
      <c r="F1698" s="2" t="s">
        <v>4571</v>
      </c>
      <c r="G1698" s="2" t="s">
        <v>4604</v>
      </c>
      <c r="H1698" s="3">
        <v>19487.64</v>
      </c>
      <c r="I1698" s="3">
        <v>0.18</v>
      </c>
      <c r="J1698" s="3">
        <v>18911.39</v>
      </c>
      <c r="K1698" s="3">
        <v>0.17</v>
      </c>
      <c r="L1698" s="3">
        <v>0</v>
      </c>
      <c r="M1698" s="3">
        <v>0</v>
      </c>
      <c r="N1698" s="3">
        <v>2088.4499999999998</v>
      </c>
      <c r="O1698" s="3">
        <v>0.02</v>
      </c>
      <c r="P1698" s="3">
        <v>10621.96</v>
      </c>
      <c r="Q1698" s="3">
        <v>0.1</v>
      </c>
      <c r="R1698" s="3">
        <v>6200.98</v>
      </c>
      <c r="S1698" s="3">
        <v>0.06</v>
      </c>
      <c r="T1698" s="3">
        <v>0</v>
      </c>
      <c r="U1698" s="3">
        <v>0</v>
      </c>
      <c r="V1698" s="3">
        <v>0</v>
      </c>
      <c r="W1698" s="3">
        <v>0</v>
      </c>
      <c r="X1698" s="3">
        <v>0</v>
      </c>
      <c r="Y1698" s="3">
        <v>0</v>
      </c>
      <c r="Z1698" s="3">
        <v>0</v>
      </c>
      <c r="AA1698" s="3">
        <v>0</v>
      </c>
      <c r="AB1698" s="3">
        <v>0</v>
      </c>
      <c r="AC1698" s="3">
        <v>0</v>
      </c>
    </row>
    <row r="1699" spans="1:29" x14ac:dyDescent="0.35">
      <c r="A1699" s="30">
        <v>2026</v>
      </c>
      <c r="B1699" s="29">
        <v>1</v>
      </c>
      <c r="C1699" s="2" t="s">
        <v>2114</v>
      </c>
      <c r="D1699" s="2" t="s">
        <v>2897</v>
      </c>
      <c r="E1699" s="2" t="s">
        <v>2898</v>
      </c>
      <c r="F1699" s="2" t="s">
        <v>4571</v>
      </c>
      <c r="G1699" s="2" t="s">
        <v>4605</v>
      </c>
      <c r="H1699" s="3">
        <v>271750.48</v>
      </c>
      <c r="I1699" s="3">
        <v>2.4500000000000002</v>
      </c>
      <c r="J1699" s="3">
        <v>271750.48</v>
      </c>
      <c r="K1699" s="3">
        <v>2.4500000000000002</v>
      </c>
      <c r="L1699" s="3">
        <v>0</v>
      </c>
      <c r="M1699" s="3">
        <v>0</v>
      </c>
      <c r="N1699" s="3">
        <v>0</v>
      </c>
      <c r="O1699" s="3">
        <v>0</v>
      </c>
      <c r="P1699" s="3">
        <v>271750.48</v>
      </c>
      <c r="Q1699" s="3">
        <v>2.4500000000000002</v>
      </c>
      <c r="R1699" s="3">
        <v>0</v>
      </c>
      <c r="S1699" s="3">
        <v>0</v>
      </c>
      <c r="T1699" s="3">
        <v>0</v>
      </c>
      <c r="U1699" s="3">
        <v>0</v>
      </c>
      <c r="V1699" s="3">
        <v>0</v>
      </c>
      <c r="W1699" s="3">
        <v>0</v>
      </c>
      <c r="X1699" s="3">
        <v>0</v>
      </c>
      <c r="Y1699" s="3">
        <v>0</v>
      </c>
      <c r="Z1699" s="3">
        <v>0</v>
      </c>
      <c r="AA1699" s="3">
        <v>0</v>
      </c>
      <c r="AB1699" s="3">
        <v>0</v>
      </c>
      <c r="AC1699" s="3">
        <v>0</v>
      </c>
    </row>
    <row r="1700" spans="1:29" x14ac:dyDescent="0.35">
      <c r="A1700" s="30">
        <v>2026</v>
      </c>
      <c r="B1700" s="29">
        <v>1</v>
      </c>
      <c r="C1700" s="2" t="s">
        <v>2114</v>
      </c>
      <c r="D1700" s="2" t="s">
        <v>2897</v>
      </c>
      <c r="E1700" s="2" t="s">
        <v>2898</v>
      </c>
      <c r="F1700" s="2" t="s">
        <v>4606</v>
      </c>
      <c r="G1700" s="2" t="s">
        <v>4607</v>
      </c>
      <c r="H1700" s="3">
        <v>15984.5</v>
      </c>
      <c r="I1700" s="3">
        <v>0.14000000000000001</v>
      </c>
      <c r="J1700" s="3">
        <v>15984.5</v>
      </c>
      <c r="K1700" s="3">
        <v>0.14000000000000001</v>
      </c>
      <c r="L1700" s="3">
        <v>15984.5</v>
      </c>
      <c r="M1700" s="3">
        <v>0.14000000000000001</v>
      </c>
      <c r="N1700" s="3">
        <v>0</v>
      </c>
      <c r="O1700" s="3">
        <v>0</v>
      </c>
      <c r="P1700" s="3">
        <v>0</v>
      </c>
      <c r="Q1700" s="3">
        <v>0</v>
      </c>
      <c r="R1700" s="3">
        <v>0</v>
      </c>
      <c r="S1700" s="3">
        <v>0</v>
      </c>
      <c r="T1700" s="3">
        <v>0</v>
      </c>
      <c r="U1700" s="3">
        <v>0</v>
      </c>
      <c r="V1700" s="3">
        <v>0</v>
      </c>
      <c r="W1700" s="3">
        <v>0</v>
      </c>
      <c r="X1700" s="3">
        <v>0</v>
      </c>
      <c r="Y1700" s="3">
        <v>0</v>
      </c>
      <c r="Z1700" s="3">
        <v>0</v>
      </c>
      <c r="AA1700" s="3">
        <v>0</v>
      </c>
      <c r="AB1700" s="3">
        <v>0</v>
      </c>
      <c r="AC1700" s="3">
        <v>0</v>
      </c>
    </row>
    <row r="1701" spans="1:29" x14ac:dyDescent="0.35">
      <c r="A1701" s="30">
        <v>2026</v>
      </c>
      <c r="B1701" s="29">
        <v>1</v>
      </c>
      <c r="C1701" s="2" t="s">
        <v>2114</v>
      </c>
      <c r="D1701" s="2" t="s">
        <v>2897</v>
      </c>
      <c r="E1701" s="2" t="s">
        <v>2898</v>
      </c>
      <c r="F1701" s="2" t="s">
        <v>4606</v>
      </c>
      <c r="G1701" s="2" t="s">
        <v>4608</v>
      </c>
      <c r="H1701" s="3">
        <v>4571.82</v>
      </c>
      <c r="I1701" s="3">
        <v>0.04</v>
      </c>
      <c r="J1701" s="3">
        <v>4571.82</v>
      </c>
      <c r="K1701" s="3">
        <v>0.04</v>
      </c>
      <c r="L1701" s="3">
        <v>0</v>
      </c>
      <c r="M1701" s="3">
        <v>0</v>
      </c>
      <c r="N1701" s="3">
        <v>0</v>
      </c>
      <c r="O1701" s="3">
        <v>0</v>
      </c>
      <c r="P1701" s="3">
        <v>4571.82</v>
      </c>
      <c r="Q1701" s="3">
        <v>0.04</v>
      </c>
      <c r="R1701" s="3">
        <v>0</v>
      </c>
      <c r="S1701" s="3">
        <v>0</v>
      </c>
      <c r="T1701" s="3">
        <v>0</v>
      </c>
      <c r="U1701" s="3">
        <v>0</v>
      </c>
      <c r="V1701" s="3">
        <v>0</v>
      </c>
      <c r="W1701" s="3">
        <v>0</v>
      </c>
      <c r="X1701" s="3">
        <v>0</v>
      </c>
      <c r="Y1701" s="3">
        <v>0</v>
      </c>
      <c r="Z1701" s="3">
        <v>0</v>
      </c>
      <c r="AA1701" s="3">
        <v>0</v>
      </c>
      <c r="AB1701" s="3">
        <v>0</v>
      </c>
      <c r="AC1701" s="3">
        <v>0</v>
      </c>
    </row>
    <row r="1702" spans="1:29" x14ac:dyDescent="0.35">
      <c r="A1702" s="30">
        <v>2026</v>
      </c>
      <c r="B1702" s="29">
        <v>1</v>
      </c>
      <c r="C1702" s="2" t="s">
        <v>2114</v>
      </c>
      <c r="D1702" s="2" t="s">
        <v>2897</v>
      </c>
      <c r="E1702" s="2" t="s">
        <v>2898</v>
      </c>
      <c r="F1702" s="2" t="s">
        <v>4606</v>
      </c>
      <c r="G1702" s="2" t="s">
        <v>4609</v>
      </c>
      <c r="H1702" s="3">
        <v>9924.35</v>
      </c>
      <c r="I1702" s="3">
        <v>0.09</v>
      </c>
      <c r="J1702" s="3">
        <v>9924.35</v>
      </c>
      <c r="K1702" s="3">
        <v>0.09</v>
      </c>
      <c r="L1702" s="3">
        <v>0</v>
      </c>
      <c r="M1702" s="3">
        <v>0</v>
      </c>
      <c r="N1702" s="3">
        <v>0</v>
      </c>
      <c r="O1702" s="3">
        <v>0</v>
      </c>
      <c r="P1702" s="3">
        <v>9924.35</v>
      </c>
      <c r="Q1702" s="3">
        <v>0.09</v>
      </c>
      <c r="R1702" s="3">
        <v>0</v>
      </c>
      <c r="S1702" s="3">
        <v>0</v>
      </c>
      <c r="T1702" s="3">
        <v>0</v>
      </c>
      <c r="U1702" s="3">
        <v>0</v>
      </c>
      <c r="V1702" s="3">
        <v>0</v>
      </c>
      <c r="W1702" s="3">
        <v>0</v>
      </c>
      <c r="X1702" s="3">
        <v>0</v>
      </c>
      <c r="Y1702" s="3">
        <v>0</v>
      </c>
      <c r="Z1702" s="3">
        <v>0</v>
      </c>
      <c r="AA1702" s="3">
        <v>0</v>
      </c>
      <c r="AB1702" s="3">
        <v>0</v>
      </c>
      <c r="AC1702" s="3">
        <v>0</v>
      </c>
    </row>
    <row r="1703" spans="1:29" x14ac:dyDescent="0.35">
      <c r="A1703" s="30">
        <v>2026</v>
      </c>
      <c r="B1703" s="29">
        <v>1</v>
      </c>
      <c r="C1703" s="2" t="s">
        <v>2114</v>
      </c>
      <c r="D1703" s="2" t="s">
        <v>2897</v>
      </c>
      <c r="E1703" s="2" t="s">
        <v>2898</v>
      </c>
      <c r="F1703" s="2" t="s">
        <v>4606</v>
      </c>
      <c r="G1703" s="2" t="s">
        <v>4610</v>
      </c>
      <c r="H1703" s="3">
        <v>1394.42</v>
      </c>
      <c r="I1703" s="3">
        <v>0.01</v>
      </c>
      <c r="J1703" s="3">
        <v>1394.42</v>
      </c>
      <c r="K1703" s="3">
        <v>0.01</v>
      </c>
      <c r="L1703" s="3">
        <v>0</v>
      </c>
      <c r="M1703" s="3">
        <v>0</v>
      </c>
      <c r="N1703" s="3">
        <v>0</v>
      </c>
      <c r="O1703" s="3">
        <v>0</v>
      </c>
      <c r="P1703" s="3">
        <v>1394.42</v>
      </c>
      <c r="Q1703" s="3">
        <v>0.01</v>
      </c>
      <c r="R1703" s="3">
        <v>0</v>
      </c>
      <c r="S1703" s="3">
        <v>0</v>
      </c>
      <c r="T1703" s="3">
        <v>0</v>
      </c>
      <c r="U1703" s="3">
        <v>0</v>
      </c>
      <c r="V1703" s="3">
        <v>0</v>
      </c>
      <c r="W1703" s="3">
        <v>0</v>
      </c>
      <c r="X1703" s="3">
        <v>0</v>
      </c>
      <c r="Y1703" s="3">
        <v>0</v>
      </c>
      <c r="Z1703" s="3">
        <v>0</v>
      </c>
      <c r="AA1703" s="3">
        <v>0</v>
      </c>
      <c r="AB1703" s="3">
        <v>0</v>
      </c>
      <c r="AC1703" s="3">
        <v>0</v>
      </c>
    </row>
    <row r="1704" spans="1:29" x14ac:dyDescent="0.35">
      <c r="A1704" s="30">
        <v>2026</v>
      </c>
      <c r="B1704" s="29">
        <v>1</v>
      </c>
      <c r="C1704" s="2" t="s">
        <v>2114</v>
      </c>
      <c r="D1704" s="2" t="s">
        <v>2897</v>
      </c>
      <c r="E1704" s="2" t="s">
        <v>2898</v>
      </c>
      <c r="F1704" s="2" t="s">
        <v>4606</v>
      </c>
      <c r="G1704" s="2" t="s">
        <v>4611</v>
      </c>
      <c r="H1704" s="3">
        <v>32275.85</v>
      </c>
      <c r="I1704" s="3">
        <v>0.28999999999999998</v>
      </c>
      <c r="J1704" s="3">
        <v>32275.85</v>
      </c>
      <c r="K1704" s="3">
        <v>0.28999999999999998</v>
      </c>
      <c r="L1704" s="3">
        <v>0</v>
      </c>
      <c r="M1704" s="3">
        <v>0</v>
      </c>
      <c r="N1704" s="3">
        <v>0</v>
      </c>
      <c r="O1704" s="3">
        <v>0</v>
      </c>
      <c r="P1704" s="3">
        <v>32275.85</v>
      </c>
      <c r="Q1704" s="3">
        <v>0.28999999999999998</v>
      </c>
      <c r="R1704" s="3">
        <v>0</v>
      </c>
      <c r="S1704" s="3">
        <v>0</v>
      </c>
      <c r="T1704" s="3">
        <v>0</v>
      </c>
      <c r="U1704" s="3">
        <v>0</v>
      </c>
      <c r="V1704" s="3">
        <v>0</v>
      </c>
      <c r="W1704" s="3">
        <v>0</v>
      </c>
      <c r="X1704" s="3">
        <v>0</v>
      </c>
      <c r="Y1704" s="3">
        <v>0</v>
      </c>
      <c r="Z1704" s="3">
        <v>0</v>
      </c>
      <c r="AA1704" s="3">
        <v>0</v>
      </c>
      <c r="AB1704" s="3">
        <v>0</v>
      </c>
      <c r="AC1704" s="3">
        <v>0</v>
      </c>
    </row>
    <row r="1705" spans="1:29" x14ac:dyDescent="0.35">
      <c r="A1705" s="30">
        <v>2026</v>
      </c>
      <c r="B1705" s="29">
        <v>1</v>
      </c>
      <c r="C1705" s="2" t="s">
        <v>2114</v>
      </c>
      <c r="D1705" s="2" t="s">
        <v>2897</v>
      </c>
      <c r="E1705" s="2" t="s">
        <v>2898</v>
      </c>
      <c r="F1705" s="2" t="s">
        <v>4606</v>
      </c>
      <c r="G1705" s="2" t="s">
        <v>4612</v>
      </c>
      <c r="H1705" s="3">
        <v>31310.19</v>
      </c>
      <c r="I1705" s="3">
        <v>0.28000000000000003</v>
      </c>
      <c r="J1705" s="3">
        <v>31310.19</v>
      </c>
      <c r="K1705" s="3">
        <v>0.28000000000000003</v>
      </c>
      <c r="L1705" s="3">
        <v>0</v>
      </c>
      <c r="M1705" s="3">
        <v>0</v>
      </c>
      <c r="N1705" s="3">
        <v>24625.46</v>
      </c>
      <c r="O1705" s="3">
        <v>0.22</v>
      </c>
      <c r="P1705" s="3">
        <v>6684.73</v>
      </c>
      <c r="Q1705" s="3">
        <v>0.06</v>
      </c>
      <c r="R1705" s="3">
        <v>0</v>
      </c>
      <c r="S1705" s="3">
        <v>0</v>
      </c>
      <c r="T1705" s="3">
        <v>0</v>
      </c>
      <c r="U1705" s="3">
        <v>0</v>
      </c>
      <c r="V1705" s="3">
        <v>0</v>
      </c>
      <c r="W1705" s="3">
        <v>0</v>
      </c>
      <c r="X1705" s="3">
        <v>0</v>
      </c>
      <c r="Y1705" s="3">
        <v>0</v>
      </c>
      <c r="Z1705" s="3">
        <v>0</v>
      </c>
      <c r="AA1705" s="3">
        <v>0</v>
      </c>
      <c r="AB1705" s="3">
        <v>0</v>
      </c>
      <c r="AC1705" s="3">
        <v>0</v>
      </c>
    </row>
    <row r="1706" spans="1:29" x14ac:dyDescent="0.35">
      <c r="A1706" s="30">
        <v>2026</v>
      </c>
      <c r="B1706" s="29">
        <v>1</v>
      </c>
      <c r="C1706" s="2" t="s">
        <v>2114</v>
      </c>
      <c r="D1706" s="2" t="s">
        <v>2897</v>
      </c>
      <c r="E1706" s="2" t="s">
        <v>2898</v>
      </c>
      <c r="F1706" s="2" t="s">
        <v>4606</v>
      </c>
      <c r="G1706" s="2" t="s">
        <v>4613</v>
      </c>
      <c r="H1706" s="3">
        <v>112945.32</v>
      </c>
      <c r="I1706" s="3">
        <v>1.02</v>
      </c>
      <c r="J1706" s="3">
        <v>112945.32</v>
      </c>
      <c r="K1706" s="3">
        <v>1.02</v>
      </c>
      <c r="L1706" s="3">
        <v>0</v>
      </c>
      <c r="M1706" s="3">
        <v>0</v>
      </c>
      <c r="N1706" s="3">
        <v>0</v>
      </c>
      <c r="O1706" s="3">
        <v>0</v>
      </c>
      <c r="P1706" s="3">
        <v>56472.66</v>
      </c>
      <c r="Q1706" s="3">
        <v>0.51</v>
      </c>
      <c r="R1706" s="3">
        <v>56472.66</v>
      </c>
      <c r="S1706" s="3">
        <v>0.51</v>
      </c>
      <c r="T1706" s="3">
        <v>0</v>
      </c>
      <c r="U1706" s="3">
        <v>0</v>
      </c>
      <c r="V1706" s="3">
        <v>0</v>
      </c>
      <c r="W1706" s="3">
        <v>0</v>
      </c>
      <c r="X1706" s="3">
        <v>0</v>
      </c>
      <c r="Y1706" s="3">
        <v>0</v>
      </c>
      <c r="Z1706" s="3">
        <v>0</v>
      </c>
      <c r="AA1706" s="3">
        <v>0</v>
      </c>
      <c r="AB1706" s="3">
        <v>0</v>
      </c>
      <c r="AC1706" s="3">
        <v>0</v>
      </c>
    </row>
    <row r="1707" spans="1:29" x14ac:dyDescent="0.35">
      <c r="A1707" s="30">
        <v>2026</v>
      </c>
      <c r="B1707" s="29">
        <v>1</v>
      </c>
      <c r="C1707" s="2" t="s">
        <v>2114</v>
      </c>
      <c r="D1707" s="2" t="s">
        <v>2897</v>
      </c>
      <c r="E1707" s="2" t="s">
        <v>2898</v>
      </c>
      <c r="F1707" s="2" t="s">
        <v>4606</v>
      </c>
      <c r="G1707" s="2" t="s">
        <v>4614</v>
      </c>
      <c r="H1707" s="3">
        <v>55453.62</v>
      </c>
      <c r="I1707" s="3">
        <v>0.5</v>
      </c>
      <c r="J1707" s="3">
        <v>0</v>
      </c>
      <c r="K1707" s="3">
        <v>0</v>
      </c>
      <c r="L1707" s="3">
        <v>0</v>
      </c>
      <c r="M1707" s="3">
        <v>0</v>
      </c>
      <c r="N1707" s="3">
        <v>0</v>
      </c>
      <c r="O1707" s="3">
        <v>0</v>
      </c>
      <c r="P1707" s="3">
        <v>0</v>
      </c>
      <c r="Q1707" s="3">
        <v>0</v>
      </c>
      <c r="R1707" s="3">
        <v>0</v>
      </c>
      <c r="S1707" s="3">
        <v>0</v>
      </c>
      <c r="T1707" s="3">
        <v>0</v>
      </c>
      <c r="U1707" s="3">
        <v>0</v>
      </c>
      <c r="V1707" s="3">
        <v>0</v>
      </c>
      <c r="W1707" s="3">
        <v>0</v>
      </c>
      <c r="X1707" s="3">
        <v>0</v>
      </c>
      <c r="Y1707" s="3">
        <v>0</v>
      </c>
      <c r="Z1707" s="3">
        <v>0</v>
      </c>
      <c r="AA1707" s="3">
        <v>0</v>
      </c>
      <c r="AB1707" s="3">
        <v>0</v>
      </c>
      <c r="AC1707" s="3">
        <v>0</v>
      </c>
    </row>
    <row r="1708" spans="1:29" x14ac:dyDescent="0.35">
      <c r="A1708" s="30">
        <v>2026</v>
      </c>
      <c r="B1708" s="29">
        <v>1</v>
      </c>
      <c r="C1708" s="2" t="s">
        <v>2114</v>
      </c>
      <c r="D1708" s="2" t="s">
        <v>2897</v>
      </c>
      <c r="E1708" s="2" t="s">
        <v>2898</v>
      </c>
      <c r="F1708" s="2" t="s">
        <v>4606</v>
      </c>
      <c r="G1708" s="2" t="s">
        <v>4615</v>
      </c>
      <c r="H1708" s="3">
        <v>1256</v>
      </c>
      <c r="I1708" s="3">
        <v>0.01</v>
      </c>
      <c r="J1708" s="3">
        <v>1256</v>
      </c>
      <c r="K1708" s="3">
        <v>0.01</v>
      </c>
      <c r="L1708" s="3">
        <v>0</v>
      </c>
      <c r="M1708" s="3">
        <v>0</v>
      </c>
      <c r="N1708" s="3">
        <v>0</v>
      </c>
      <c r="O1708" s="3">
        <v>0</v>
      </c>
      <c r="P1708" s="3">
        <v>942</v>
      </c>
      <c r="Q1708" s="3">
        <v>0.01</v>
      </c>
      <c r="R1708" s="3">
        <v>314</v>
      </c>
      <c r="S1708" s="3">
        <v>0</v>
      </c>
      <c r="T1708" s="3">
        <v>0</v>
      </c>
      <c r="U1708" s="3">
        <v>0</v>
      </c>
      <c r="V1708" s="3">
        <v>0</v>
      </c>
      <c r="W1708" s="3">
        <v>0</v>
      </c>
      <c r="X1708" s="3">
        <v>0</v>
      </c>
      <c r="Y1708" s="3">
        <v>0</v>
      </c>
      <c r="Z1708" s="3">
        <v>0</v>
      </c>
      <c r="AA1708" s="3">
        <v>0</v>
      </c>
      <c r="AB1708" s="3">
        <v>0</v>
      </c>
      <c r="AC1708" s="3">
        <v>0</v>
      </c>
    </row>
    <row r="1709" spans="1:29" x14ac:dyDescent="0.35">
      <c r="A1709" s="30">
        <v>2026</v>
      </c>
      <c r="B1709" s="29">
        <v>1</v>
      </c>
      <c r="C1709" s="2" t="s">
        <v>2114</v>
      </c>
      <c r="D1709" s="2" t="s">
        <v>2897</v>
      </c>
      <c r="E1709" s="2" t="s">
        <v>2898</v>
      </c>
      <c r="F1709" s="2" t="s">
        <v>4606</v>
      </c>
      <c r="G1709" s="2" t="s">
        <v>4616</v>
      </c>
      <c r="H1709" s="3">
        <v>15160</v>
      </c>
      <c r="I1709" s="3">
        <v>0.14000000000000001</v>
      </c>
      <c r="J1709" s="3">
        <v>15160</v>
      </c>
      <c r="K1709" s="3">
        <v>0.14000000000000001</v>
      </c>
      <c r="L1709" s="3">
        <v>0</v>
      </c>
      <c r="M1709" s="3">
        <v>0</v>
      </c>
      <c r="N1709" s="3">
        <v>0</v>
      </c>
      <c r="O1709" s="3">
        <v>0</v>
      </c>
      <c r="P1709" s="3">
        <v>9776.25</v>
      </c>
      <c r="Q1709" s="3">
        <v>0.09</v>
      </c>
      <c r="R1709" s="3">
        <v>5383.75</v>
      </c>
      <c r="S1709" s="3">
        <v>0.05</v>
      </c>
      <c r="T1709" s="3">
        <v>0</v>
      </c>
      <c r="U1709" s="3">
        <v>0</v>
      </c>
      <c r="V1709" s="3">
        <v>0</v>
      </c>
      <c r="W1709" s="3">
        <v>0</v>
      </c>
      <c r="X1709" s="3">
        <v>0</v>
      </c>
      <c r="Y1709" s="3">
        <v>0</v>
      </c>
      <c r="Z1709" s="3">
        <v>0</v>
      </c>
      <c r="AA1709" s="3">
        <v>0</v>
      </c>
      <c r="AB1709" s="3">
        <v>0</v>
      </c>
      <c r="AC1709" s="3">
        <v>0</v>
      </c>
    </row>
    <row r="1710" spans="1:29" x14ac:dyDescent="0.35">
      <c r="A1710" s="30">
        <v>2026</v>
      </c>
      <c r="B1710" s="29">
        <v>1</v>
      </c>
      <c r="C1710" s="2" t="s">
        <v>2114</v>
      </c>
      <c r="D1710" s="2" t="s">
        <v>2897</v>
      </c>
      <c r="E1710" s="2" t="s">
        <v>2898</v>
      </c>
      <c r="F1710" s="2" t="s">
        <v>4606</v>
      </c>
      <c r="G1710" s="2" t="s">
        <v>4617</v>
      </c>
      <c r="H1710" s="3">
        <v>21564.09</v>
      </c>
      <c r="I1710" s="3">
        <v>0.19</v>
      </c>
      <c r="J1710" s="3">
        <v>21564.09</v>
      </c>
      <c r="K1710" s="3">
        <v>0.19</v>
      </c>
      <c r="L1710" s="3">
        <v>0</v>
      </c>
      <c r="M1710" s="3">
        <v>0</v>
      </c>
      <c r="N1710" s="3">
        <v>0</v>
      </c>
      <c r="O1710" s="3">
        <v>0</v>
      </c>
      <c r="P1710" s="3">
        <v>21564.09</v>
      </c>
      <c r="Q1710" s="3">
        <v>0.19</v>
      </c>
      <c r="R1710" s="3">
        <v>0</v>
      </c>
      <c r="S1710" s="3">
        <v>0</v>
      </c>
      <c r="T1710" s="3">
        <v>0</v>
      </c>
      <c r="U1710" s="3">
        <v>0</v>
      </c>
      <c r="V1710" s="3">
        <v>0</v>
      </c>
      <c r="W1710" s="3">
        <v>0</v>
      </c>
      <c r="X1710" s="3">
        <v>0</v>
      </c>
      <c r="Y1710" s="3">
        <v>0</v>
      </c>
      <c r="Z1710" s="3">
        <v>0</v>
      </c>
      <c r="AA1710" s="3">
        <v>0</v>
      </c>
      <c r="AB1710" s="3">
        <v>0</v>
      </c>
      <c r="AC1710" s="3">
        <v>0</v>
      </c>
    </row>
    <row r="1711" spans="1:29" x14ac:dyDescent="0.35">
      <c r="A1711" s="30">
        <v>2026</v>
      </c>
      <c r="B1711" s="29">
        <v>1</v>
      </c>
      <c r="C1711" s="2" t="s">
        <v>2114</v>
      </c>
      <c r="D1711" s="2" t="s">
        <v>2897</v>
      </c>
      <c r="E1711" s="2" t="s">
        <v>2898</v>
      </c>
      <c r="F1711" s="2" t="s">
        <v>4606</v>
      </c>
      <c r="G1711" s="2" t="s">
        <v>4618</v>
      </c>
      <c r="H1711" s="3">
        <v>187063.57</v>
      </c>
      <c r="I1711" s="3">
        <v>1.69</v>
      </c>
      <c r="J1711" s="3">
        <v>187063.57</v>
      </c>
      <c r="K1711" s="3">
        <v>1.69</v>
      </c>
      <c r="L1711" s="3">
        <v>0</v>
      </c>
      <c r="M1711" s="3">
        <v>0</v>
      </c>
      <c r="N1711" s="3">
        <v>187063.57</v>
      </c>
      <c r="O1711" s="3">
        <v>1.69</v>
      </c>
      <c r="P1711" s="3">
        <v>0</v>
      </c>
      <c r="Q1711" s="3">
        <v>0</v>
      </c>
      <c r="R1711" s="3">
        <v>0</v>
      </c>
      <c r="S1711" s="3">
        <v>0</v>
      </c>
      <c r="T1711" s="3">
        <v>0</v>
      </c>
      <c r="U1711" s="3">
        <v>0</v>
      </c>
      <c r="V1711" s="3">
        <v>0</v>
      </c>
      <c r="W1711" s="3">
        <v>0</v>
      </c>
      <c r="X1711" s="3">
        <v>0</v>
      </c>
      <c r="Y1711" s="3">
        <v>0</v>
      </c>
      <c r="Z1711" s="3">
        <v>0</v>
      </c>
      <c r="AA1711" s="3">
        <v>0</v>
      </c>
      <c r="AB1711" s="3">
        <v>0</v>
      </c>
      <c r="AC1711" s="3">
        <v>0</v>
      </c>
    </row>
    <row r="1712" spans="1:29" x14ac:dyDescent="0.35">
      <c r="A1712" s="30">
        <v>2026</v>
      </c>
      <c r="B1712" s="29">
        <v>1</v>
      </c>
      <c r="C1712" s="2" t="s">
        <v>2114</v>
      </c>
      <c r="D1712" s="2" t="s">
        <v>2897</v>
      </c>
      <c r="E1712" s="2" t="s">
        <v>2898</v>
      </c>
      <c r="F1712" s="2" t="s">
        <v>4606</v>
      </c>
      <c r="G1712" s="2" t="s">
        <v>4619</v>
      </c>
      <c r="H1712" s="3">
        <v>287997.26</v>
      </c>
      <c r="I1712" s="3">
        <v>2.6</v>
      </c>
      <c r="J1712" s="3">
        <v>287997.26</v>
      </c>
      <c r="K1712" s="3">
        <v>2.6</v>
      </c>
      <c r="L1712" s="3">
        <v>0</v>
      </c>
      <c r="M1712" s="3">
        <v>0</v>
      </c>
      <c r="N1712" s="3">
        <v>0</v>
      </c>
      <c r="O1712" s="3">
        <v>0</v>
      </c>
      <c r="P1712" s="3">
        <v>0</v>
      </c>
      <c r="Q1712" s="3">
        <v>0</v>
      </c>
      <c r="R1712" s="3">
        <v>287997.26</v>
      </c>
      <c r="S1712" s="3">
        <v>2.6</v>
      </c>
      <c r="T1712" s="3">
        <v>0</v>
      </c>
      <c r="U1712" s="3">
        <v>0</v>
      </c>
      <c r="V1712" s="3">
        <v>0</v>
      </c>
      <c r="W1712" s="3">
        <v>0</v>
      </c>
      <c r="X1712" s="3">
        <v>0</v>
      </c>
      <c r="Y1712" s="3">
        <v>0</v>
      </c>
      <c r="Z1712" s="3">
        <v>0</v>
      </c>
      <c r="AA1712" s="3">
        <v>0</v>
      </c>
      <c r="AB1712" s="3">
        <v>0</v>
      </c>
      <c r="AC1712" s="3">
        <v>0</v>
      </c>
    </row>
    <row r="1713" spans="1:29" x14ac:dyDescent="0.35">
      <c r="A1713" s="30">
        <v>2026</v>
      </c>
      <c r="B1713" s="29">
        <v>1</v>
      </c>
      <c r="C1713" s="2" t="s">
        <v>2114</v>
      </c>
      <c r="D1713" s="2" t="s">
        <v>2897</v>
      </c>
      <c r="E1713" s="2" t="s">
        <v>2898</v>
      </c>
      <c r="F1713" s="2" t="s">
        <v>4606</v>
      </c>
      <c r="G1713" s="2" t="s">
        <v>4620</v>
      </c>
      <c r="H1713" s="3">
        <v>70231.03</v>
      </c>
      <c r="I1713" s="3">
        <v>0.63</v>
      </c>
      <c r="J1713" s="3">
        <v>70231.03</v>
      </c>
      <c r="K1713" s="3">
        <v>0.63</v>
      </c>
      <c r="L1713" s="3">
        <v>0</v>
      </c>
      <c r="M1713" s="3">
        <v>0</v>
      </c>
      <c r="N1713" s="3">
        <v>0</v>
      </c>
      <c r="O1713" s="3">
        <v>0</v>
      </c>
      <c r="P1713" s="3">
        <v>35115.519999999997</v>
      </c>
      <c r="Q1713" s="3">
        <v>0.32</v>
      </c>
      <c r="R1713" s="3">
        <v>35115.51</v>
      </c>
      <c r="S1713" s="3">
        <v>0.32</v>
      </c>
      <c r="T1713" s="3">
        <v>0</v>
      </c>
      <c r="U1713" s="3">
        <v>0</v>
      </c>
      <c r="V1713" s="3">
        <v>0</v>
      </c>
      <c r="W1713" s="3">
        <v>0</v>
      </c>
      <c r="X1713" s="3">
        <v>0</v>
      </c>
      <c r="Y1713" s="3">
        <v>0</v>
      </c>
      <c r="Z1713" s="3">
        <v>0</v>
      </c>
      <c r="AA1713" s="3">
        <v>0</v>
      </c>
      <c r="AB1713" s="3">
        <v>0</v>
      </c>
      <c r="AC1713" s="3">
        <v>0</v>
      </c>
    </row>
    <row r="1714" spans="1:29" x14ac:dyDescent="0.35">
      <c r="A1714" s="30">
        <v>2026</v>
      </c>
      <c r="B1714" s="29">
        <v>1</v>
      </c>
      <c r="C1714" s="2" t="s">
        <v>2114</v>
      </c>
      <c r="D1714" s="2" t="s">
        <v>2897</v>
      </c>
      <c r="E1714" s="2" t="s">
        <v>2898</v>
      </c>
      <c r="F1714" s="2" t="s">
        <v>4606</v>
      </c>
      <c r="G1714" s="2" t="s">
        <v>4621</v>
      </c>
      <c r="H1714" s="3">
        <v>34379.29</v>
      </c>
      <c r="I1714" s="3">
        <v>0.31</v>
      </c>
      <c r="J1714" s="3">
        <v>34379.29</v>
      </c>
      <c r="K1714" s="3">
        <v>0.31</v>
      </c>
      <c r="L1714" s="3">
        <v>0</v>
      </c>
      <c r="M1714" s="3">
        <v>0</v>
      </c>
      <c r="N1714" s="3">
        <v>0</v>
      </c>
      <c r="O1714" s="3">
        <v>0</v>
      </c>
      <c r="P1714" s="3">
        <v>20627.57</v>
      </c>
      <c r="Q1714" s="3">
        <v>0.19</v>
      </c>
      <c r="R1714" s="3">
        <v>13751.72</v>
      </c>
      <c r="S1714" s="3">
        <v>0.12</v>
      </c>
      <c r="T1714" s="3">
        <v>0</v>
      </c>
      <c r="U1714" s="3">
        <v>0</v>
      </c>
      <c r="V1714" s="3">
        <v>0</v>
      </c>
      <c r="W1714" s="3">
        <v>0</v>
      </c>
      <c r="X1714" s="3">
        <v>0</v>
      </c>
      <c r="Y1714" s="3">
        <v>0</v>
      </c>
      <c r="Z1714" s="3">
        <v>0</v>
      </c>
      <c r="AA1714" s="3">
        <v>0</v>
      </c>
      <c r="AB1714" s="3">
        <v>0</v>
      </c>
      <c r="AC1714" s="3">
        <v>0</v>
      </c>
    </row>
    <row r="1715" spans="1:29" x14ac:dyDescent="0.35">
      <c r="A1715" s="30">
        <v>2026</v>
      </c>
      <c r="B1715" s="29">
        <v>1</v>
      </c>
      <c r="C1715" s="2" t="s">
        <v>2114</v>
      </c>
      <c r="D1715" s="2" t="s">
        <v>2897</v>
      </c>
      <c r="E1715" s="2" t="s">
        <v>2898</v>
      </c>
      <c r="F1715" s="2" t="s">
        <v>4606</v>
      </c>
      <c r="G1715" s="2" t="s">
        <v>4622</v>
      </c>
      <c r="H1715" s="3">
        <v>39391.89</v>
      </c>
      <c r="I1715" s="3">
        <v>0.35</v>
      </c>
      <c r="J1715" s="3">
        <v>39391.89</v>
      </c>
      <c r="K1715" s="3">
        <v>0.35</v>
      </c>
      <c r="L1715" s="3">
        <v>0</v>
      </c>
      <c r="M1715" s="3">
        <v>0</v>
      </c>
      <c r="N1715" s="3">
        <v>0</v>
      </c>
      <c r="O1715" s="3">
        <v>0</v>
      </c>
      <c r="P1715" s="3">
        <v>32407.65</v>
      </c>
      <c r="Q1715" s="3">
        <v>0.28999999999999998</v>
      </c>
      <c r="R1715" s="3">
        <v>6984.24</v>
      </c>
      <c r="S1715" s="3">
        <v>0.06</v>
      </c>
      <c r="T1715" s="3">
        <v>0</v>
      </c>
      <c r="U1715" s="3">
        <v>0</v>
      </c>
      <c r="V1715" s="3">
        <v>0</v>
      </c>
      <c r="W1715" s="3">
        <v>0</v>
      </c>
      <c r="X1715" s="3">
        <v>0</v>
      </c>
      <c r="Y1715" s="3">
        <v>0</v>
      </c>
      <c r="Z1715" s="3">
        <v>0</v>
      </c>
      <c r="AA1715" s="3">
        <v>0</v>
      </c>
      <c r="AB1715" s="3">
        <v>0</v>
      </c>
      <c r="AC1715" s="3">
        <v>0</v>
      </c>
    </row>
    <row r="1716" spans="1:29" x14ac:dyDescent="0.35">
      <c r="A1716" s="30">
        <v>2026</v>
      </c>
      <c r="B1716" s="29">
        <v>1</v>
      </c>
      <c r="C1716" s="2" t="s">
        <v>2114</v>
      </c>
      <c r="D1716" s="2" t="s">
        <v>2897</v>
      </c>
      <c r="E1716" s="2" t="s">
        <v>2898</v>
      </c>
      <c r="F1716" s="2" t="s">
        <v>4606</v>
      </c>
      <c r="G1716" s="2" t="s">
        <v>4623</v>
      </c>
      <c r="H1716" s="3">
        <v>27434.13</v>
      </c>
      <c r="I1716" s="3">
        <v>0.25</v>
      </c>
      <c r="J1716" s="3">
        <v>15245.8</v>
      </c>
      <c r="K1716" s="3">
        <v>0.14000000000000001</v>
      </c>
      <c r="L1716" s="3">
        <v>0</v>
      </c>
      <c r="M1716" s="3">
        <v>0</v>
      </c>
      <c r="N1716" s="3">
        <v>1526.79</v>
      </c>
      <c r="O1716" s="3">
        <v>0.01</v>
      </c>
      <c r="P1716" s="3">
        <v>812.81</v>
      </c>
      <c r="Q1716" s="3">
        <v>0.01</v>
      </c>
      <c r="R1716" s="3">
        <v>12906.2</v>
      </c>
      <c r="S1716" s="3">
        <v>0.12</v>
      </c>
      <c r="T1716" s="3">
        <v>0</v>
      </c>
      <c r="U1716" s="3">
        <v>0</v>
      </c>
      <c r="V1716" s="3">
        <v>0</v>
      </c>
      <c r="W1716" s="3">
        <v>0</v>
      </c>
      <c r="X1716" s="3">
        <v>0</v>
      </c>
      <c r="Y1716" s="3">
        <v>0</v>
      </c>
      <c r="Z1716" s="3">
        <v>0</v>
      </c>
      <c r="AA1716" s="3">
        <v>0</v>
      </c>
      <c r="AB1716" s="3">
        <v>0</v>
      </c>
      <c r="AC1716" s="3">
        <v>0</v>
      </c>
    </row>
    <row r="1717" spans="1:29" x14ac:dyDescent="0.35">
      <c r="A1717" s="30">
        <v>2026</v>
      </c>
      <c r="B1717" s="29">
        <v>1</v>
      </c>
      <c r="C1717" s="2" t="s">
        <v>2114</v>
      </c>
      <c r="D1717" s="2" t="s">
        <v>2897</v>
      </c>
      <c r="E1717" s="2" t="s">
        <v>2898</v>
      </c>
      <c r="F1717" s="2" t="s">
        <v>4606</v>
      </c>
      <c r="G1717" s="2" t="s">
        <v>4624</v>
      </c>
      <c r="H1717" s="3">
        <v>250</v>
      </c>
      <c r="I1717" s="3">
        <v>0</v>
      </c>
      <c r="J1717" s="3">
        <v>0</v>
      </c>
      <c r="K1717" s="3">
        <v>0</v>
      </c>
      <c r="L1717" s="3">
        <v>0</v>
      </c>
      <c r="M1717" s="3">
        <v>0</v>
      </c>
      <c r="N1717" s="3">
        <v>0</v>
      </c>
      <c r="O1717" s="3">
        <v>0</v>
      </c>
      <c r="P1717" s="3">
        <v>0</v>
      </c>
      <c r="Q1717" s="3">
        <v>0</v>
      </c>
      <c r="R1717" s="3">
        <v>0</v>
      </c>
      <c r="S1717" s="3">
        <v>0</v>
      </c>
      <c r="T1717" s="3">
        <v>0</v>
      </c>
      <c r="U1717" s="3">
        <v>0</v>
      </c>
      <c r="V1717" s="3">
        <v>0</v>
      </c>
      <c r="W1717" s="3">
        <v>0</v>
      </c>
      <c r="X1717" s="3">
        <v>0</v>
      </c>
      <c r="Y1717" s="3">
        <v>0</v>
      </c>
      <c r="Z1717" s="3">
        <v>0</v>
      </c>
      <c r="AA1717" s="3">
        <v>0</v>
      </c>
      <c r="AB1717" s="3">
        <v>0</v>
      </c>
      <c r="AC1717" s="3">
        <v>0</v>
      </c>
    </row>
    <row r="1718" spans="1:29" x14ac:dyDescent="0.35">
      <c r="A1718" s="30">
        <v>2026</v>
      </c>
      <c r="B1718" s="29">
        <v>1</v>
      </c>
      <c r="C1718" s="2" t="s">
        <v>2114</v>
      </c>
      <c r="D1718" s="2" t="s">
        <v>2897</v>
      </c>
      <c r="E1718" s="2" t="s">
        <v>2898</v>
      </c>
      <c r="F1718" s="2" t="s">
        <v>4606</v>
      </c>
      <c r="G1718" s="2" t="s">
        <v>4625</v>
      </c>
      <c r="H1718" s="3">
        <v>201677.16</v>
      </c>
      <c r="I1718" s="3">
        <v>1.82</v>
      </c>
      <c r="J1718" s="3">
        <v>181509.44</v>
      </c>
      <c r="K1718" s="3">
        <v>1.64</v>
      </c>
      <c r="L1718" s="3">
        <v>60503.13</v>
      </c>
      <c r="M1718" s="3">
        <v>0.55000000000000004</v>
      </c>
      <c r="N1718" s="3">
        <v>60503.15</v>
      </c>
      <c r="O1718" s="3">
        <v>0.55000000000000004</v>
      </c>
      <c r="P1718" s="3">
        <v>0</v>
      </c>
      <c r="Q1718" s="3">
        <v>0</v>
      </c>
      <c r="R1718" s="3">
        <v>60503.16</v>
      </c>
      <c r="S1718" s="3">
        <v>0.55000000000000004</v>
      </c>
      <c r="T1718" s="3">
        <v>0</v>
      </c>
      <c r="U1718" s="3">
        <v>0</v>
      </c>
      <c r="V1718" s="3">
        <v>0</v>
      </c>
      <c r="W1718" s="3">
        <v>0</v>
      </c>
      <c r="X1718" s="3">
        <v>0</v>
      </c>
      <c r="Y1718" s="3">
        <v>0</v>
      </c>
      <c r="Z1718" s="3">
        <v>0</v>
      </c>
      <c r="AA1718" s="3">
        <v>0</v>
      </c>
      <c r="AB1718" s="3">
        <v>0</v>
      </c>
      <c r="AC1718" s="3">
        <v>0</v>
      </c>
    </row>
    <row r="1719" spans="1:29" x14ac:dyDescent="0.35">
      <c r="A1719" s="30">
        <v>2026</v>
      </c>
      <c r="B1719" s="29">
        <v>1</v>
      </c>
      <c r="C1719" s="2" t="s">
        <v>2114</v>
      </c>
      <c r="D1719" s="2" t="s">
        <v>2897</v>
      </c>
      <c r="E1719" s="2" t="s">
        <v>2898</v>
      </c>
      <c r="F1719" s="2" t="s">
        <v>4606</v>
      </c>
      <c r="G1719" s="2" t="s">
        <v>4626</v>
      </c>
      <c r="H1719" s="3">
        <v>2999837.06</v>
      </c>
      <c r="I1719" s="3">
        <v>27.03</v>
      </c>
      <c r="J1719" s="3">
        <v>2999837.06</v>
      </c>
      <c r="K1719" s="3">
        <v>27.03</v>
      </c>
      <c r="L1719" s="3">
        <v>0</v>
      </c>
      <c r="M1719" s="3">
        <v>0</v>
      </c>
      <c r="N1719" s="3">
        <v>1594205.03</v>
      </c>
      <c r="O1719" s="3">
        <v>14.37</v>
      </c>
      <c r="P1719" s="3">
        <v>1405632</v>
      </c>
      <c r="Q1719" s="3">
        <v>12.67</v>
      </c>
      <c r="R1719" s="3">
        <v>0.03</v>
      </c>
      <c r="S1719" s="3">
        <v>0</v>
      </c>
      <c r="T1719" s="3">
        <v>0</v>
      </c>
      <c r="U1719" s="3">
        <v>0</v>
      </c>
      <c r="V1719" s="3">
        <v>0</v>
      </c>
      <c r="W1719" s="3">
        <v>0</v>
      </c>
      <c r="X1719" s="3">
        <v>0</v>
      </c>
      <c r="Y1719" s="3">
        <v>0</v>
      </c>
      <c r="Z1719" s="3">
        <v>0</v>
      </c>
      <c r="AA1719" s="3">
        <v>0</v>
      </c>
      <c r="AB1719" s="3">
        <v>0</v>
      </c>
      <c r="AC1719" s="3">
        <v>0</v>
      </c>
    </row>
    <row r="1720" spans="1:29" x14ac:dyDescent="0.35">
      <c r="A1720" s="30">
        <v>2026</v>
      </c>
      <c r="B1720" s="29">
        <v>1</v>
      </c>
      <c r="C1720" s="2" t="s">
        <v>2114</v>
      </c>
      <c r="D1720" s="2" t="s">
        <v>2897</v>
      </c>
      <c r="E1720" s="2" t="s">
        <v>2898</v>
      </c>
      <c r="F1720" s="2" t="s">
        <v>4606</v>
      </c>
      <c r="G1720" s="2" t="s">
        <v>4627</v>
      </c>
      <c r="H1720" s="3">
        <v>991923.21</v>
      </c>
      <c r="I1720" s="3">
        <v>8.94</v>
      </c>
      <c r="J1720" s="3">
        <v>941276.23</v>
      </c>
      <c r="K1720" s="3">
        <v>8.48</v>
      </c>
      <c r="L1720" s="3">
        <v>0</v>
      </c>
      <c r="M1720" s="3">
        <v>0</v>
      </c>
      <c r="N1720" s="3">
        <v>0</v>
      </c>
      <c r="O1720" s="3">
        <v>0</v>
      </c>
      <c r="P1720" s="3">
        <v>583012.93999999994</v>
      </c>
      <c r="Q1720" s="3">
        <v>5.26</v>
      </c>
      <c r="R1720" s="3">
        <v>358263.29</v>
      </c>
      <c r="S1720" s="3">
        <v>3.23</v>
      </c>
      <c r="T1720" s="3">
        <v>0</v>
      </c>
      <c r="U1720" s="3">
        <v>0</v>
      </c>
      <c r="V1720" s="3">
        <v>0</v>
      </c>
      <c r="W1720" s="3">
        <v>0</v>
      </c>
      <c r="X1720" s="3">
        <v>0</v>
      </c>
      <c r="Y1720" s="3">
        <v>0</v>
      </c>
      <c r="Z1720" s="3">
        <v>0</v>
      </c>
      <c r="AA1720" s="3">
        <v>0</v>
      </c>
      <c r="AB1720" s="3">
        <v>0</v>
      </c>
      <c r="AC1720" s="3">
        <v>0</v>
      </c>
    </row>
    <row r="1721" spans="1:29" x14ac:dyDescent="0.35">
      <c r="A1721" s="30">
        <v>2026</v>
      </c>
      <c r="B1721" s="29">
        <v>1</v>
      </c>
      <c r="C1721" s="2" t="s">
        <v>2114</v>
      </c>
      <c r="D1721" s="2" t="s">
        <v>2897</v>
      </c>
      <c r="E1721" s="2" t="s">
        <v>2898</v>
      </c>
      <c r="F1721" s="2" t="s">
        <v>4606</v>
      </c>
      <c r="G1721" s="2" t="s">
        <v>4628</v>
      </c>
      <c r="H1721" s="3">
        <v>22975.42</v>
      </c>
      <c r="I1721" s="3">
        <v>0.21</v>
      </c>
      <c r="J1721" s="3">
        <v>22975.42</v>
      </c>
      <c r="K1721" s="3">
        <v>0.21</v>
      </c>
      <c r="L1721" s="3">
        <v>0</v>
      </c>
      <c r="M1721" s="3">
        <v>0</v>
      </c>
      <c r="N1721" s="3">
        <v>0</v>
      </c>
      <c r="O1721" s="3">
        <v>0</v>
      </c>
      <c r="P1721" s="3">
        <v>0</v>
      </c>
      <c r="Q1721" s="3">
        <v>0</v>
      </c>
      <c r="R1721" s="3">
        <v>22975.42</v>
      </c>
      <c r="S1721" s="3">
        <v>0.21</v>
      </c>
      <c r="T1721" s="3">
        <v>0</v>
      </c>
      <c r="U1721" s="3">
        <v>0</v>
      </c>
      <c r="V1721" s="3">
        <v>0</v>
      </c>
      <c r="W1721" s="3">
        <v>0</v>
      </c>
      <c r="X1721" s="3">
        <v>0</v>
      </c>
      <c r="Y1721" s="3">
        <v>0</v>
      </c>
      <c r="Z1721" s="3">
        <v>0</v>
      </c>
      <c r="AA1721" s="3">
        <v>0</v>
      </c>
      <c r="AB1721" s="3">
        <v>0</v>
      </c>
      <c r="AC1721" s="3">
        <v>0</v>
      </c>
    </row>
    <row r="1722" spans="1:29" x14ac:dyDescent="0.35">
      <c r="A1722" s="30">
        <v>2026</v>
      </c>
      <c r="B1722" s="29">
        <v>1</v>
      </c>
      <c r="C1722" s="2" t="s">
        <v>2114</v>
      </c>
      <c r="D1722" s="2" t="s">
        <v>2897</v>
      </c>
      <c r="E1722" s="2" t="s">
        <v>2898</v>
      </c>
      <c r="F1722" s="2" t="s">
        <v>4606</v>
      </c>
      <c r="G1722" s="2" t="s">
        <v>4629</v>
      </c>
      <c r="H1722" s="3">
        <v>13995.16</v>
      </c>
      <c r="I1722" s="3">
        <v>0.13</v>
      </c>
      <c r="J1722" s="3">
        <v>13995.16</v>
      </c>
      <c r="K1722" s="3">
        <v>0.13</v>
      </c>
      <c r="L1722" s="3">
        <v>0</v>
      </c>
      <c r="M1722" s="3">
        <v>0</v>
      </c>
      <c r="N1722" s="3">
        <v>0</v>
      </c>
      <c r="O1722" s="3">
        <v>0</v>
      </c>
      <c r="P1722" s="3">
        <v>0</v>
      </c>
      <c r="Q1722" s="3">
        <v>0</v>
      </c>
      <c r="R1722" s="3">
        <v>13995.16</v>
      </c>
      <c r="S1722" s="3">
        <v>0.13</v>
      </c>
      <c r="T1722" s="3">
        <v>0</v>
      </c>
      <c r="U1722" s="3">
        <v>0</v>
      </c>
      <c r="V1722" s="3">
        <v>0</v>
      </c>
      <c r="W1722" s="3">
        <v>0</v>
      </c>
      <c r="X1722" s="3">
        <v>0</v>
      </c>
      <c r="Y1722" s="3">
        <v>0</v>
      </c>
      <c r="Z1722" s="3">
        <v>0</v>
      </c>
      <c r="AA1722" s="3">
        <v>0</v>
      </c>
      <c r="AB1722" s="3">
        <v>0</v>
      </c>
      <c r="AC1722" s="3">
        <v>0</v>
      </c>
    </row>
    <row r="1723" spans="1:29" x14ac:dyDescent="0.35">
      <c r="A1723" s="30">
        <v>2026</v>
      </c>
      <c r="B1723" s="29">
        <v>1</v>
      </c>
      <c r="C1723" s="2" t="s">
        <v>2114</v>
      </c>
      <c r="D1723" s="2" t="s">
        <v>2897</v>
      </c>
      <c r="E1723" s="2" t="s">
        <v>2898</v>
      </c>
      <c r="F1723" s="2" t="s">
        <v>4606</v>
      </c>
      <c r="G1723" s="2" t="s">
        <v>4630</v>
      </c>
      <c r="H1723" s="3">
        <v>13476.55</v>
      </c>
      <c r="I1723" s="3">
        <v>0.12</v>
      </c>
      <c r="J1723" s="3">
        <v>13476.55</v>
      </c>
      <c r="K1723" s="3">
        <v>0.12</v>
      </c>
      <c r="L1723" s="3">
        <v>0</v>
      </c>
      <c r="M1723" s="3">
        <v>0</v>
      </c>
      <c r="N1723" s="3">
        <v>13476.55</v>
      </c>
      <c r="O1723" s="3">
        <v>0.12</v>
      </c>
      <c r="P1723" s="3">
        <v>0</v>
      </c>
      <c r="Q1723" s="3">
        <v>0</v>
      </c>
      <c r="R1723" s="3">
        <v>0</v>
      </c>
      <c r="S1723" s="3">
        <v>0</v>
      </c>
      <c r="T1723" s="3">
        <v>0</v>
      </c>
      <c r="U1723" s="3">
        <v>0</v>
      </c>
      <c r="V1723" s="3">
        <v>0</v>
      </c>
      <c r="W1723" s="3">
        <v>0</v>
      </c>
      <c r="X1723" s="3">
        <v>0</v>
      </c>
      <c r="Y1723" s="3">
        <v>0</v>
      </c>
      <c r="Z1723" s="3">
        <v>0</v>
      </c>
      <c r="AA1723" s="3">
        <v>0</v>
      </c>
      <c r="AB1723" s="3">
        <v>0</v>
      </c>
      <c r="AC1723" s="3">
        <v>0</v>
      </c>
    </row>
    <row r="1724" spans="1:29" x14ac:dyDescent="0.35">
      <c r="A1724" s="30">
        <v>2026</v>
      </c>
      <c r="B1724" s="29">
        <v>1</v>
      </c>
      <c r="C1724" s="2" t="s">
        <v>2114</v>
      </c>
      <c r="D1724" s="2" t="s">
        <v>2897</v>
      </c>
      <c r="E1724" s="2" t="s">
        <v>2898</v>
      </c>
      <c r="F1724" s="2" t="s">
        <v>4606</v>
      </c>
      <c r="G1724" s="2" t="s">
        <v>4631</v>
      </c>
      <c r="H1724" s="3">
        <v>3580.19</v>
      </c>
      <c r="I1724" s="3">
        <v>0.03</v>
      </c>
      <c r="J1724" s="3">
        <v>3580.19</v>
      </c>
      <c r="K1724" s="3">
        <v>0.03</v>
      </c>
      <c r="L1724" s="3">
        <v>0</v>
      </c>
      <c r="M1724" s="3">
        <v>0</v>
      </c>
      <c r="N1724" s="3">
        <v>3580.19</v>
      </c>
      <c r="O1724" s="3">
        <v>0.03</v>
      </c>
      <c r="P1724" s="3">
        <v>0</v>
      </c>
      <c r="Q1724" s="3">
        <v>0</v>
      </c>
      <c r="R1724" s="3">
        <v>0</v>
      </c>
      <c r="S1724" s="3">
        <v>0</v>
      </c>
      <c r="T1724" s="3">
        <v>0</v>
      </c>
      <c r="U1724" s="3">
        <v>0</v>
      </c>
      <c r="V1724" s="3">
        <v>0</v>
      </c>
      <c r="W1724" s="3">
        <v>0</v>
      </c>
      <c r="X1724" s="3">
        <v>0</v>
      </c>
      <c r="Y1724" s="3">
        <v>0</v>
      </c>
      <c r="Z1724" s="3">
        <v>0</v>
      </c>
      <c r="AA1724" s="3">
        <v>0</v>
      </c>
      <c r="AB1724" s="3">
        <v>0</v>
      </c>
      <c r="AC1724" s="3">
        <v>0</v>
      </c>
    </row>
    <row r="1725" spans="1:29" x14ac:dyDescent="0.35">
      <c r="A1725" s="30">
        <v>2026</v>
      </c>
      <c r="B1725" s="29">
        <v>1</v>
      </c>
      <c r="C1725" s="2" t="s">
        <v>2114</v>
      </c>
      <c r="D1725" s="2" t="s">
        <v>2897</v>
      </c>
      <c r="E1725" s="2" t="s">
        <v>2898</v>
      </c>
      <c r="F1725" s="2" t="s">
        <v>4606</v>
      </c>
      <c r="G1725" s="2" t="s">
        <v>4632</v>
      </c>
      <c r="H1725" s="3">
        <v>12957.16</v>
      </c>
      <c r="I1725" s="3">
        <v>0.12</v>
      </c>
      <c r="J1725" s="3">
        <v>12957.16</v>
      </c>
      <c r="K1725" s="3">
        <v>0.12</v>
      </c>
      <c r="L1725" s="3">
        <v>0</v>
      </c>
      <c r="M1725" s="3">
        <v>0</v>
      </c>
      <c r="N1725" s="3">
        <v>11054.22</v>
      </c>
      <c r="O1725" s="3">
        <v>0.1</v>
      </c>
      <c r="P1725" s="3">
        <v>1902.94</v>
      </c>
      <c r="Q1725" s="3">
        <v>0.02</v>
      </c>
      <c r="R1725" s="3">
        <v>0</v>
      </c>
      <c r="S1725" s="3">
        <v>0</v>
      </c>
      <c r="T1725" s="3">
        <v>0</v>
      </c>
      <c r="U1725" s="3">
        <v>0</v>
      </c>
      <c r="V1725" s="3">
        <v>0</v>
      </c>
      <c r="W1725" s="3">
        <v>0</v>
      </c>
      <c r="X1725" s="3">
        <v>0</v>
      </c>
      <c r="Y1725" s="3">
        <v>0</v>
      </c>
      <c r="Z1725" s="3">
        <v>0</v>
      </c>
      <c r="AA1725" s="3">
        <v>0</v>
      </c>
      <c r="AB1725" s="3">
        <v>0</v>
      </c>
      <c r="AC1725" s="3">
        <v>0</v>
      </c>
    </row>
    <row r="1726" spans="1:29" x14ac:dyDescent="0.35">
      <c r="A1726" s="30">
        <v>2026</v>
      </c>
      <c r="B1726" s="29">
        <v>1</v>
      </c>
      <c r="C1726" s="2" t="s">
        <v>2115</v>
      </c>
      <c r="D1726" s="2" t="s">
        <v>2116</v>
      </c>
      <c r="E1726" s="2" t="s">
        <v>2117</v>
      </c>
      <c r="F1726" s="2" t="s">
        <v>2118</v>
      </c>
      <c r="G1726" s="2" t="s">
        <v>2119</v>
      </c>
      <c r="H1726" s="3">
        <v>1</v>
      </c>
      <c r="I1726" s="3">
        <v>2</v>
      </c>
      <c r="J1726" s="3">
        <v>0</v>
      </c>
      <c r="K1726" s="3">
        <v>0</v>
      </c>
      <c r="L1726" s="3">
        <v>0</v>
      </c>
      <c r="M1726" s="3">
        <v>0</v>
      </c>
      <c r="N1726" s="3">
        <v>0</v>
      </c>
      <c r="O1726" s="3">
        <v>0</v>
      </c>
      <c r="P1726" s="3">
        <v>0</v>
      </c>
      <c r="Q1726" s="3">
        <v>0</v>
      </c>
      <c r="R1726" s="3">
        <v>0</v>
      </c>
      <c r="S1726" s="3">
        <v>0</v>
      </c>
      <c r="T1726" s="3">
        <v>0</v>
      </c>
      <c r="U1726" s="3">
        <v>0</v>
      </c>
      <c r="V1726" s="3">
        <v>0</v>
      </c>
      <c r="W1726" s="3">
        <v>0</v>
      </c>
      <c r="X1726" s="3">
        <v>0</v>
      </c>
      <c r="Y1726" s="3">
        <v>0</v>
      </c>
      <c r="Z1726" s="3">
        <v>0</v>
      </c>
      <c r="AA1726" s="3">
        <v>0</v>
      </c>
      <c r="AB1726" s="3">
        <v>0</v>
      </c>
      <c r="AC1726" s="3">
        <v>0</v>
      </c>
    </row>
    <row r="1727" spans="1:29" x14ac:dyDescent="0.35">
      <c r="A1727" s="30">
        <v>2026</v>
      </c>
      <c r="B1727" s="29">
        <v>1</v>
      </c>
      <c r="C1727" s="2" t="s">
        <v>2115</v>
      </c>
      <c r="D1727" s="2" t="s">
        <v>2116</v>
      </c>
      <c r="E1727" s="2" t="s">
        <v>2117</v>
      </c>
      <c r="F1727" s="2" t="s">
        <v>2120</v>
      </c>
      <c r="G1727" s="2" t="s">
        <v>2121</v>
      </c>
      <c r="H1727" s="3">
        <v>1</v>
      </c>
      <c r="I1727" s="3">
        <v>1</v>
      </c>
      <c r="J1727" s="3">
        <v>0</v>
      </c>
      <c r="K1727" s="3">
        <v>0</v>
      </c>
      <c r="L1727" s="3">
        <v>0</v>
      </c>
      <c r="M1727" s="3">
        <v>0</v>
      </c>
      <c r="N1727" s="3">
        <v>0</v>
      </c>
      <c r="O1727" s="3">
        <v>0</v>
      </c>
      <c r="P1727" s="3">
        <v>0</v>
      </c>
      <c r="Q1727" s="3">
        <v>0</v>
      </c>
      <c r="R1727" s="3">
        <v>0</v>
      </c>
      <c r="S1727" s="3">
        <v>0</v>
      </c>
      <c r="T1727" s="3">
        <v>0</v>
      </c>
      <c r="U1727" s="3">
        <v>0</v>
      </c>
      <c r="V1727" s="3">
        <v>0</v>
      </c>
      <c r="W1727" s="3">
        <v>0</v>
      </c>
      <c r="X1727" s="3">
        <v>0</v>
      </c>
      <c r="Y1727" s="3">
        <v>0</v>
      </c>
      <c r="Z1727" s="3">
        <v>0</v>
      </c>
      <c r="AA1727" s="3">
        <v>0</v>
      </c>
      <c r="AB1727" s="3">
        <v>0</v>
      </c>
      <c r="AC1727" s="3">
        <v>0</v>
      </c>
    </row>
    <row r="1728" spans="1:29" x14ac:dyDescent="0.35">
      <c r="A1728" s="30">
        <v>2026</v>
      </c>
      <c r="B1728" s="29">
        <v>1</v>
      </c>
      <c r="C1728" s="2" t="s">
        <v>2115</v>
      </c>
      <c r="D1728" s="2" t="s">
        <v>2116</v>
      </c>
      <c r="E1728" s="2" t="s">
        <v>2117</v>
      </c>
      <c r="F1728" s="2" t="s">
        <v>2120</v>
      </c>
      <c r="G1728" s="2" t="s">
        <v>2122</v>
      </c>
      <c r="H1728" s="3">
        <v>3</v>
      </c>
      <c r="I1728" s="3">
        <v>2</v>
      </c>
      <c r="J1728" s="3">
        <v>0</v>
      </c>
      <c r="K1728" s="3">
        <v>0</v>
      </c>
      <c r="L1728" s="3">
        <v>0</v>
      </c>
      <c r="M1728" s="3">
        <v>0</v>
      </c>
      <c r="N1728" s="3">
        <v>0</v>
      </c>
      <c r="O1728" s="3">
        <v>0</v>
      </c>
      <c r="P1728" s="3">
        <v>0</v>
      </c>
      <c r="Q1728" s="3">
        <v>0</v>
      </c>
      <c r="R1728" s="3">
        <v>0</v>
      </c>
      <c r="S1728" s="3">
        <v>0</v>
      </c>
      <c r="T1728" s="3">
        <v>0</v>
      </c>
      <c r="U1728" s="3">
        <v>0</v>
      </c>
      <c r="V1728" s="3">
        <v>0</v>
      </c>
      <c r="W1728" s="3">
        <v>0</v>
      </c>
      <c r="X1728" s="3">
        <v>0</v>
      </c>
      <c r="Y1728" s="3">
        <v>0</v>
      </c>
      <c r="Z1728" s="3">
        <v>0</v>
      </c>
      <c r="AA1728" s="3">
        <v>0</v>
      </c>
      <c r="AB1728" s="3">
        <v>0</v>
      </c>
      <c r="AC1728" s="3">
        <v>0</v>
      </c>
    </row>
    <row r="1729" spans="1:29" x14ac:dyDescent="0.35">
      <c r="A1729" s="30">
        <v>2026</v>
      </c>
      <c r="B1729" s="29">
        <v>1</v>
      </c>
      <c r="C1729" s="2" t="s">
        <v>2115</v>
      </c>
      <c r="D1729" s="2" t="s">
        <v>2116</v>
      </c>
      <c r="E1729" s="2" t="s">
        <v>2117</v>
      </c>
      <c r="F1729" s="2" t="s">
        <v>2123</v>
      </c>
      <c r="G1729" s="2" t="s">
        <v>2124</v>
      </c>
      <c r="H1729" s="3">
        <v>1</v>
      </c>
      <c r="I1729" s="3">
        <v>2</v>
      </c>
      <c r="J1729" s="3">
        <v>0</v>
      </c>
      <c r="K1729" s="3">
        <v>0</v>
      </c>
      <c r="L1729" s="3">
        <v>0</v>
      </c>
      <c r="M1729" s="3">
        <v>0</v>
      </c>
      <c r="N1729" s="3">
        <v>0</v>
      </c>
      <c r="O1729" s="3">
        <v>0</v>
      </c>
      <c r="P1729" s="3">
        <v>0</v>
      </c>
      <c r="Q1729" s="3">
        <v>0</v>
      </c>
      <c r="R1729" s="3">
        <v>0</v>
      </c>
      <c r="S1729" s="3">
        <v>0</v>
      </c>
      <c r="T1729" s="3">
        <v>0</v>
      </c>
      <c r="U1729" s="3">
        <v>0</v>
      </c>
      <c r="V1729" s="3">
        <v>0</v>
      </c>
      <c r="W1729" s="3">
        <v>0</v>
      </c>
      <c r="X1729" s="3">
        <v>0</v>
      </c>
      <c r="Y1729" s="3">
        <v>0</v>
      </c>
      <c r="Z1729" s="3">
        <v>0</v>
      </c>
      <c r="AA1729" s="3">
        <v>0</v>
      </c>
      <c r="AB1729" s="3">
        <v>0</v>
      </c>
      <c r="AC1729" s="3">
        <v>0</v>
      </c>
    </row>
    <row r="1730" spans="1:29" x14ac:dyDescent="0.35">
      <c r="A1730" s="30">
        <v>2026</v>
      </c>
      <c r="B1730" s="29">
        <v>1</v>
      </c>
      <c r="C1730" s="2" t="s">
        <v>2115</v>
      </c>
      <c r="D1730" s="2" t="s">
        <v>2116</v>
      </c>
      <c r="E1730" s="2" t="s">
        <v>2117</v>
      </c>
      <c r="F1730" s="2" t="s">
        <v>2123</v>
      </c>
      <c r="G1730" s="2" t="s">
        <v>2125</v>
      </c>
      <c r="H1730" s="3">
        <v>2</v>
      </c>
      <c r="I1730" s="3">
        <v>5</v>
      </c>
      <c r="J1730" s="3">
        <v>0</v>
      </c>
      <c r="K1730" s="3">
        <v>0</v>
      </c>
      <c r="L1730" s="3">
        <v>0</v>
      </c>
      <c r="M1730" s="3">
        <v>0</v>
      </c>
      <c r="N1730" s="3">
        <v>0</v>
      </c>
      <c r="O1730" s="3">
        <v>0</v>
      </c>
      <c r="P1730" s="3">
        <v>0</v>
      </c>
      <c r="Q1730" s="3">
        <v>0</v>
      </c>
      <c r="R1730" s="3">
        <v>0</v>
      </c>
      <c r="S1730" s="3">
        <v>0</v>
      </c>
      <c r="T1730" s="3">
        <v>0</v>
      </c>
      <c r="U1730" s="3">
        <v>0</v>
      </c>
      <c r="V1730" s="3">
        <v>0</v>
      </c>
      <c r="W1730" s="3">
        <v>0</v>
      </c>
      <c r="X1730" s="3">
        <v>0</v>
      </c>
      <c r="Y1730" s="3">
        <v>0</v>
      </c>
      <c r="Z1730" s="3">
        <v>0</v>
      </c>
      <c r="AA1730" s="3">
        <v>0</v>
      </c>
      <c r="AB1730" s="3">
        <v>0</v>
      </c>
      <c r="AC1730" s="3">
        <v>0</v>
      </c>
    </row>
    <row r="1731" spans="1:29" x14ac:dyDescent="0.35">
      <c r="A1731" s="30">
        <v>2026</v>
      </c>
      <c r="B1731" s="29">
        <v>1</v>
      </c>
      <c r="C1731" s="2" t="s">
        <v>2115</v>
      </c>
      <c r="D1731" s="2" t="s">
        <v>2116</v>
      </c>
      <c r="E1731" s="2" t="s">
        <v>2117</v>
      </c>
      <c r="F1731" s="2" t="s">
        <v>2123</v>
      </c>
      <c r="G1731" s="2" t="s">
        <v>2126</v>
      </c>
      <c r="H1731" s="3">
        <v>2</v>
      </c>
      <c r="I1731" s="3">
        <v>3</v>
      </c>
      <c r="J1731" s="3">
        <v>0</v>
      </c>
      <c r="K1731" s="3">
        <v>0</v>
      </c>
      <c r="L1731" s="3">
        <v>0</v>
      </c>
      <c r="M1731" s="3">
        <v>0</v>
      </c>
      <c r="N1731" s="3">
        <v>0</v>
      </c>
      <c r="O1731" s="3">
        <v>0</v>
      </c>
      <c r="P1731" s="3">
        <v>0</v>
      </c>
      <c r="Q1731" s="3">
        <v>0</v>
      </c>
      <c r="R1731" s="3">
        <v>0</v>
      </c>
      <c r="S1731" s="3">
        <v>0</v>
      </c>
      <c r="T1731" s="3">
        <v>0</v>
      </c>
      <c r="U1731" s="3">
        <v>0</v>
      </c>
      <c r="V1731" s="3">
        <v>0</v>
      </c>
      <c r="W1731" s="3">
        <v>0</v>
      </c>
      <c r="X1731" s="3">
        <v>0</v>
      </c>
      <c r="Y1731" s="3">
        <v>0</v>
      </c>
      <c r="Z1731" s="3">
        <v>0</v>
      </c>
      <c r="AA1731" s="3">
        <v>0</v>
      </c>
      <c r="AB1731" s="3">
        <v>0</v>
      </c>
      <c r="AC1731" s="3">
        <v>0</v>
      </c>
    </row>
    <row r="1732" spans="1:29" x14ac:dyDescent="0.35">
      <c r="A1732" s="30">
        <v>2026</v>
      </c>
      <c r="B1732" s="29">
        <v>1</v>
      </c>
      <c r="C1732" s="2" t="s">
        <v>2115</v>
      </c>
      <c r="D1732" s="2" t="s">
        <v>2116</v>
      </c>
      <c r="E1732" s="2" t="s">
        <v>2117</v>
      </c>
      <c r="F1732" s="2" t="s">
        <v>2127</v>
      </c>
      <c r="G1732" s="2" t="s">
        <v>2128</v>
      </c>
      <c r="H1732" s="3">
        <v>1</v>
      </c>
      <c r="I1732" s="3">
        <v>5</v>
      </c>
      <c r="J1732" s="3">
        <v>0</v>
      </c>
      <c r="K1732" s="3">
        <v>0</v>
      </c>
      <c r="L1732" s="3">
        <v>0</v>
      </c>
      <c r="M1732" s="3">
        <v>0</v>
      </c>
      <c r="N1732" s="3">
        <v>0</v>
      </c>
      <c r="O1732" s="3">
        <v>0</v>
      </c>
      <c r="P1732" s="3">
        <v>0</v>
      </c>
      <c r="Q1732" s="3">
        <v>0</v>
      </c>
      <c r="R1732" s="3">
        <v>0</v>
      </c>
      <c r="S1732" s="3">
        <v>0</v>
      </c>
      <c r="T1732" s="3">
        <v>0</v>
      </c>
      <c r="U1732" s="3">
        <v>0</v>
      </c>
      <c r="V1732" s="3">
        <v>0</v>
      </c>
      <c r="W1732" s="3">
        <v>0</v>
      </c>
      <c r="X1732" s="3">
        <v>0</v>
      </c>
      <c r="Y1732" s="3">
        <v>0</v>
      </c>
      <c r="Z1732" s="3">
        <v>0</v>
      </c>
      <c r="AA1732" s="3">
        <v>0</v>
      </c>
      <c r="AB1732" s="3">
        <v>0</v>
      </c>
      <c r="AC1732" s="3">
        <v>0</v>
      </c>
    </row>
    <row r="1733" spans="1:29" x14ac:dyDescent="0.35">
      <c r="A1733" s="30">
        <v>2026</v>
      </c>
      <c r="B1733" s="29">
        <v>1</v>
      </c>
      <c r="C1733" s="2" t="s">
        <v>2115</v>
      </c>
      <c r="D1733" s="2" t="s">
        <v>2116</v>
      </c>
      <c r="E1733" s="2" t="s">
        <v>2117</v>
      </c>
      <c r="F1733" s="2" t="s">
        <v>2129</v>
      </c>
      <c r="G1733" s="2" t="s">
        <v>2130</v>
      </c>
      <c r="H1733" s="3">
        <v>1</v>
      </c>
      <c r="I1733" s="3">
        <v>3</v>
      </c>
      <c r="J1733" s="3">
        <v>0</v>
      </c>
      <c r="K1733" s="3">
        <v>0</v>
      </c>
      <c r="L1733" s="3">
        <v>0</v>
      </c>
      <c r="M1733" s="3">
        <v>0</v>
      </c>
      <c r="N1733" s="3">
        <v>0</v>
      </c>
      <c r="O1733" s="3">
        <v>0</v>
      </c>
      <c r="P1733" s="3">
        <v>0</v>
      </c>
      <c r="Q1733" s="3">
        <v>0</v>
      </c>
      <c r="R1733" s="3">
        <v>0</v>
      </c>
      <c r="S1733" s="3">
        <v>0</v>
      </c>
      <c r="T1733" s="3">
        <v>0</v>
      </c>
      <c r="U1733" s="3">
        <v>0</v>
      </c>
      <c r="V1733" s="3">
        <v>0</v>
      </c>
      <c r="W1733" s="3">
        <v>0</v>
      </c>
      <c r="X1733" s="3">
        <v>0</v>
      </c>
      <c r="Y1733" s="3">
        <v>0</v>
      </c>
      <c r="Z1733" s="3">
        <v>0</v>
      </c>
      <c r="AA1733" s="3">
        <v>0</v>
      </c>
      <c r="AB1733" s="3">
        <v>0</v>
      </c>
      <c r="AC1733" s="3">
        <v>0</v>
      </c>
    </row>
    <row r="1734" spans="1:29" x14ac:dyDescent="0.35">
      <c r="A1734" s="30">
        <v>2026</v>
      </c>
      <c r="B1734" s="29">
        <v>1</v>
      </c>
      <c r="C1734" s="2" t="s">
        <v>2115</v>
      </c>
      <c r="D1734" s="2" t="s">
        <v>2116</v>
      </c>
      <c r="E1734" s="2" t="s">
        <v>2117</v>
      </c>
      <c r="F1734" s="2" t="s">
        <v>2131</v>
      </c>
      <c r="G1734" s="2" t="s">
        <v>2132</v>
      </c>
      <c r="H1734" s="3">
        <v>1</v>
      </c>
      <c r="I1734" s="3">
        <v>2</v>
      </c>
      <c r="J1734" s="3">
        <v>0</v>
      </c>
      <c r="K1734" s="3">
        <v>0</v>
      </c>
      <c r="L1734" s="3">
        <v>0</v>
      </c>
      <c r="M1734" s="3">
        <v>0</v>
      </c>
      <c r="N1734" s="3">
        <v>0</v>
      </c>
      <c r="O1734" s="3">
        <v>0</v>
      </c>
      <c r="P1734" s="3">
        <v>0</v>
      </c>
      <c r="Q1734" s="3">
        <v>0</v>
      </c>
      <c r="R1734" s="3">
        <v>0</v>
      </c>
      <c r="S1734" s="3">
        <v>0</v>
      </c>
      <c r="T1734" s="3">
        <v>0</v>
      </c>
      <c r="U1734" s="3">
        <v>0</v>
      </c>
      <c r="V1734" s="3">
        <v>0</v>
      </c>
      <c r="W1734" s="3">
        <v>0</v>
      </c>
      <c r="X1734" s="3">
        <v>0</v>
      </c>
      <c r="Y1734" s="3">
        <v>0</v>
      </c>
      <c r="Z1734" s="3">
        <v>0</v>
      </c>
      <c r="AA1734" s="3">
        <v>0</v>
      </c>
      <c r="AB1734" s="3">
        <v>0</v>
      </c>
      <c r="AC1734" s="3">
        <v>0</v>
      </c>
    </row>
    <row r="1735" spans="1:29" x14ac:dyDescent="0.35">
      <c r="A1735" s="30">
        <v>2026</v>
      </c>
      <c r="B1735" s="29">
        <v>1</v>
      </c>
      <c r="C1735" s="2" t="s">
        <v>2115</v>
      </c>
      <c r="D1735" s="2" t="s">
        <v>2116</v>
      </c>
      <c r="E1735" s="2" t="s">
        <v>2117</v>
      </c>
      <c r="F1735" s="2" t="s">
        <v>2129</v>
      </c>
      <c r="G1735" s="2" t="s">
        <v>2133</v>
      </c>
      <c r="H1735" s="3">
        <v>1</v>
      </c>
      <c r="I1735" s="3">
        <v>2</v>
      </c>
      <c r="J1735" s="3">
        <v>0</v>
      </c>
      <c r="K1735" s="3">
        <v>0</v>
      </c>
      <c r="L1735" s="3">
        <v>0</v>
      </c>
      <c r="M1735" s="3">
        <v>0</v>
      </c>
      <c r="N1735" s="3">
        <v>0</v>
      </c>
      <c r="O1735" s="3">
        <v>0</v>
      </c>
      <c r="P1735" s="3">
        <v>0</v>
      </c>
      <c r="Q1735" s="3">
        <v>0</v>
      </c>
      <c r="R1735" s="3">
        <v>0</v>
      </c>
      <c r="S1735" s="3">
        <v>0</v>
      </c>
      <c r="T1735" s="3">
        <v>0</v>
      </c>
      <c r="U1735" s="3">
        <v>0</v>
      </c>
      <c r="V1735" s="3">
        <v>0</v>
      </c>
      <c r="W1735" s="3">
        <v>0</v>
      </c>
      <c r="X1735" s="3">
        <v>0</v>
      </c>
      <c r="Y1735" s="3">
        <v>0</v>
      </c>
      <c r="Z1735" s="3">
        <v>0</v>
      </c>
      <c r="AA1735" s="3">
        <v>0</v>
      </c>
      <c r="AB1735" s="3">
        <v>0</v>
      </c>
      <c r="AC1735" s="3">
        <v>0</v>
      </c>
    </row>
    <row r="1736" spans="1:29" x14ac:dyDescent="0.35">
      <c r="A1736" s="30">
        <v>2026</v>
      </c>
      <c r="B1736" s="29">
        <v>1</v>
      </c>
      <c r="C1736" s="2" t="s">
        <v>2115</v>
      </c>
      <c r="D1736" s="2" t="s">
        <v>2116</v>
      </c>
      <c r="E1736" s="2" t="s">
        <v>2117</v>
      </c>
      <c r="F1736" s="2" t="s">
        <v>2129</v>
      </c>
      <c r="G1736" s="2" t="s">
        <v>2134</v>
      </c>
      <c r="H1736" s="3">
        <v>1</v>
      </c>
      <c r="I1736" s="3">
        <v>15</v>
      </c>
      <c r="J1736" s="3">
        <v>0</v>
      </c>
      <c r="K1736" s="3">
        <v>0</v>
      </c>
      <c r="L1736" s="3">
        <v>0</v>
      </c>
      <c r="M1736" s="3">
        <v>0</v>
      </c>
      <c r="N1736" s="3">
        <v>0</v>
      </c>
      <c r="O1736" s="3">
        <v>0</v>
      </c>
      <c r="P1736" s="3">
        <v>0</v>
      </c>
      <c r="Q1736" s="3">
        <v>0</v>
      </c>
      <c r="R1736" s="3">
        <v>0</v>
      </c>
      <c r="S1736" s="3">
        <v>0</v>
      </c>
      <c r="T1736" s="3">
        <v>0</v>
      </c>
      <c r="U1736" s="3">
        <v>0</v>
      </c>
      <c r="V1736" s="3">
        <v>0</v>
      </c>
      <c r="W1736" s="3">
        <v>0</v>
      </c>
      <c r="X1736" s="3">
        <v>0</v>
      </c>
      <c r="Y1736" s="3">
        <v>0</v>
      </c>
      <c r="Z1736" s="3">
        <v>0</v>
      </c>
      <c r="AA1736" s="3">
        <v>0</v>
      </c>
      <c r="AB1736" s="3">
        <v>0</v>
      </c>
      <c r="AC1736" s="3">
        <v>0</v>
      </c>
    </row>
    <row r="1737" spans="1:29" x14ac:dyDescent="0.35">
      <c r="A1737" s="30">
        <v>2026</v>
      </c>
      <c r="B1737" s="29">
        <v>1</v>
      </c>
      <c r="C1737" s="2" t="s">
        <v>2115</v>
      </c>
      <c r="D1737" s="2" t="s">
        <v>2116</v>
      </c>
      <c r="E1737" s="2" t="s">
        <v>2117</v>
      </c>
      <c r="F1737" s="2" t="s">
        <v>2123</v>
      </c>
      <c r="G1737" s="2" t="s">
        <v>2135</v>
      </c>
      <c r="H1737" s="3">
        <v>90</v>
      </c>
      <c r="I1737" s="3">
        <v>4</v>
      </c>
      <c r="J1737" s="3">
        <v>90</v>
      </c>
      <c r="K1737" s="3">
        <v>4</v>
      </c>
      <c r="L1737" s="3">
        <v>0</v>
      </c>
      <c r="M1737" s="3">
        <v>0</v>
      </c>
      <c r="N1737" s="3">
        <v>0</v>
      </c>
      <c r="O1737" s="3">
        <v>0</v>
      </c>
      <c r="P1737" s="3">
        <v>0</v>
      </c>
      <c r="Q1737" s="3">
        <v>0</v>
      </c>
      <c r="R1737" s="3">
        <v>90</v>
      </c>
      <c r="S1737" s="3">
        <v>4</v>
      </c>
      <c r="T1737" s="3">
        <v>0</v>
      </c>
      <c r="U1737" s="3">
        <v>0</v>
      </c>
      <c r="V1737" s="3">
        <v>0</v>
      </c>
      <c r="W1737" s="3">
        <v>0</v>
      </c>
      <c r="X1737" s="3">
        <v>0</v>
      </c>
      <c r="Y1737" s="3">
        <v>0</v>
      </c>
      <c r="Z1737" s="3">
        <v>0</v>
      </c>
      <c r="AA1737" s="3">
        <v>0</v>
      </c>
      <c r="AB1737" s="3">
        <v>0</v>
      </c>
      <c r="AC1737" s="3">
        <v>0</v>
      </c>
    </row>
    <row r="1738" spans="1:29" x14ac:dyDescent="0.35">
      <c r="A1738" s="30">
        <v>2026</v>
      </c>
      <c r="B1738" s="29">
        <v>1</v>
      </c>
      <c r="C1738" s="2" t="s">
        <v>2115</v>
      </c>
      <c r="D1738" s="2" t="s">
        <v>2116</v>
      </c>
      <c r="E1738" s="2" t="s">
        <v>2117</v>
      </c>
      <c r="F1738" s="2" t="s">
        <v>2127</v>
      </c>
      <c r="G1738" s="2" t="s">
        <v>2136</v>
      </c>
      <c r="H1738" s="3">
        <v>70</v>
      </c>
      <c r="I1738" s="3">
        <v>10</v>
      </c>
      <c r="J1738" s="3">
        <v>0</v>
      </c>
      <c r="K1738" s="3">
        <v>0</v>
      </c>
      <c r="L1738" s="3">
        <v>0</v>
      </c>
      <c r="M1738" s="3">
        <v>0</v>
      </c>
      <c r="N1738" s="3">
        <v>0</v>
      </c>
      <c r="O1738" s="3">
        <v>0</v>
      </c>
      <c r="P1738" s="3">
        <v>0</v>
      </c>
      <c r="Q1738" s="3">
        <v>0</v>
      </c>
      <c r="R1738" s="3">
        <v>0</v>
      </c>
      <c r="S1738" s="3">
        <v>0</v>
      </c>
      <c r="T1738" s="3">
        <v>0</v>
      </c>
      <c r="U1738" s="3">
        <v>0</v>
      </c>
      <c r="V1738" s="3">
        <v>0</v>
      </c>
      <c r="W1738" s="3">
        <v>0</v>
      </c>
      <c r="X1738" s="3">
        <v>0</v>
      </c>
      <c r="Y1738" s="3">
        <v>0</v>
      </c>
      <c r="Z1738" s="3">
        <v>0</v>
      </c>
      <c r="AA1738" s="3">
        <v>0</v>
      </c>
      <c r="AB1738" s="3">
        <v>0</v>
      </c>
      <c r="AC1738" s="3">
        <v>0</v>
      </c>
    </row>
    <row r="1739" spans="1:29" x14ac:dyDescent="0.35">
      <c r="A1739" s="30">
        <v>2026</v>
      </c>
      <c r="B1739" s="29">
        <v>1</v>
      </c>
      <c r="C1739" s="2" t="s">
        <v>2115</v>
      </c>
      <c r="D1739" s="2" t="s">
        <v>2116</v>
      </c>
      <c r="E1739" s="2" t="s">
        <v>2117</v>
      </c>
      <c r="F1739" s="2" t="s">
        <v>2123</v>
      </c>
      <c r="G1739" s="2" t="s">
        <v>2137</v>
      </c>
      <c r="H1739" s="3">
        <v>50</v>
      </c>
      <c r="I1739" s="3">
        <v>20</v>
      </c>
      <c r="J1739" s="3">
        <v>0</v>
      </c>
      <c r="K1739" s="3">
        <v>0</v>
      </c>
      <c r="L1739" s="3">
        <v>0</v>
      </c>
      <c r="M1739" s="3">
        <v>0</v>
      </c>
      <c r="N1739" s="3">
        <v>0</v>
      </c>
      <c r="O1739" s="3">
        <v>0</v>
      </c>
      <c r="P1739" s="3">
        <v>0</v>
      </c>
      <c r="Q1739" s="3">
        <v>0</v>
      </c>
      <c r="R1739" s="3">
        <v>0</v>
      </c>
      <c r="S1739" s="3">
        <v>0</v>
      </c>
      <c r="T1739" s="3">
        <v>0</v>
      </c>
      <c r="U1739" s="3">
        <v>0</v>
      </c>
      <c r="V1739" s="3">
        <v>0</v>
      </c>
      <c r="W1739" s="3">
        <v>0</v>
      </c>
      <c r="X1739" s="3">
        <v>0</v>
      </c>
      <c r="Y1739" s="3">
        <v>0</v>
      </c>
      <c r="Z1739" s="3">
        <v>0</v>
      </c>
      <c r="AA1739" s="3">
        <v>0</v>
      </c>
      <c r="AB1739" s="3">
        <v>0</v>
      </c>
      <c r="AC1739" s="3">
        <v>0</v>
      </c>
    </row>
    <row r="1740" spans="1:29" x14ac:dyDescent="0.35">
      <c r="A1740" s="30">
        <v>2026</v>
      </c>
      <c r="B1740" s="29">
        <v>1</v>
      </c>
      <c r="C1740" s="2" t="s">
        <v>2115</v>
      </c>
      <c r="D1740" s="2" t="s">
        <v>2116</v>
      </c>
      <c r="E1740" s="2" t="s">
        <v>2117</v>
      </c>
      <c r="F1740" s="2" t="s">
        <v>2123</v>
      </c>
      <c r="G1740" s="2" t="s">
        <v>2138</v>
      </c>
      <c r="H1740" s="3">
        <v>50</v>
      </c>
      <c r="I1740" s="3">
        <v>6</v>
      </c>
      <c r="J1740" s="3">
        <v>50</v>
      </c>
      <c r="K1740" s="3">
        <v>6</v>
      </c>
      <c r="L1740" s="3">
        <v>0</v>
      </c>
      <c r="M1740" s="3">
        <v>0</v>
      </c>
      <c r="N1740" s="3">
        <v>0</v>
      </c>
      <c r="O1740" s="3">
        <v>0</v>
      </c>
      <c r="P1740" s="3">
        <v>0</v>
      </c>
      <c r="Q1740" s="3">
        <v>0</v>
      </c>
      <c r="R1740" s="3">
        <v>50</v>
      </c>
      <c r="S1740" s="3">
        <v>6</v>
      </c>
      <c r="T1740" s="3">
        <v>0</v>
      </c>
      <c r="U1740" s="3">
        <v>0</v>
      </c>
      <c r="V1740" s="3">
        <v>0</v>
      </c>
      <c r="W1740" s="3">
        <v>0</v>
      </c>
      <c r="X1740" s="3">
        <v>0</v>
      </c>
      <c r="Y1740" s="3">
        <v>0</v>
      </c>
      <c r="Z1740" s="3">
        <v>0</v>
      </c>
      <c r="AA1740" s="3">
        <v>0</v>
      </c>
      <c r="AB1740" s="3">
        <v>0</v>
      </c>
      <c r="AC1740" s="3">
        <v>0</v>
      </c>
    </row>
    <row r="1741" spans="1:29" x14ac:dyDescent="0.35">
      <c r="A1741" s="30">
        <v>2026</v>
      </c>
      <c r="B1741" s="29">
        <v>1</v>
      </c>
      <c r="C1741" s="2" t="s">
        <v>2115</v>
      </c>
      <c r="D1741" s="2" t="s">
        <v>2116</v>
      </c>
      <c r="E1741" s="2" t="s">
        <v>2117</v>
      </c>
      <c r="F1741" s="2" t="s">
        <v>2131</v>
      </c>
      <c r="G1741" s="2" t="s">
        <v>2139</v>
      </c>
      <c r="H1741" s="3">
        <v>10</v>
      </c>
      <c r="I1741" s="3">
        <v>13</v>
      </c>
      <c r="J1741" s="3">
        <v>0</v>
      </c>
      <c r="K1741" s="3">
        <v>0</v>
      </c>
      <c r="L1741" s="3">
        <v>0</v>
      </c>
      <c r="M1741" s="3">
        <v>0</v>
      </c>
      <c r="N1741" s="3">
        <v>0</v>
      </c>
      <c r="O1741" s="3">
        <v>0</v>
      </c>
      <c r="P1741" s="3">
        <v>0</v>
      </c>
      <c r="Q1741" s="3">
        <v>0</v>
      </c>
      <c r="R1741" s="3">
        <v>0</v>
      </c>
      <c r="S1741" s="3">
        <v>0</v>
      </c>
      <c r="T1741" s="3">
        <v>0</v>
      </c>
      <c r="U1741" s="3">
        <v>0</v>
      </c>
      <c r="V1741" s="3">
        <v>0</v>
      </c>
      <c r="W1741" s="3">
        <v>0</v>
      </c>
      <c r="X1741" s="3">
        <v>0</v>
      </c>
      <c r="Y1741" s="3">
        <v>0</v>
      </c>
      <c r="Z1741" s="3">
        <v>0</v>
      </c>
      <c r="AA1741" s="3">
        <v>0</v>
      </c>
      <c r="AB1741" s="3">
        <v>0</v>
      </c>
      <c r="AC1741" s="3">
        <v>0</v>
      </c>
    </row>
    <row r="1742" spans="1:29" x14ac:dyDescent="0.35">
      <c r="A1742" s="30">
        <v>2026</v>
      </c>
      <c r="B1742" s="29">
        <v>1</v>
      </c>
      <c r="C1742" s="2" t="s">
        <v>2115</v>
      </c>
      <c r="D1742" s="2" t="s">
        <v>2116</v>
      </c>
      <c r="E1742" s="2" t="s">
        <v>2117</v>
      </c>
      <c r="F1742" s="2" t="s">
        <v>2129</v>
      </c>
      <c r="G1742" s="2" t="s">
        <v>2140</v>
      </c>
      <c r="H1742" s="3">
        <v>1</v>
      </c>
      <c r="I1742" s="3">
        <v>5</v>
      </c>
      <c r="J1742" s="3">
        <v>0</v>
      </c>
      <c r="K1742" s="3">
        <v>0</v>
      </c>
      <c r="L1742" s="3">
        <v>0</v>
      </c>
      <c r="M1742" s="3">
        <v>0</v>
      </c>
      <c r="N1742" s="3">
        <v>0</v>
      </c>
      <c r="O1742" s="3">
        <v>0</v>
      </c>
      <c r="P1742" s="3">
        <v>0</v>
      </c>
      <c r="Q1742" s="3">
        <v>0</v>
      </c>
      <c r="R1742" s="3">
        <v>0</v>
      </c>
      <c r="S1742" s="3">
        <v>0</v>
      </c>
      <c r="T1742" s="3">
        <v>0</v>
      </c>
      <c r="U1742" s="3">
        <v>0</v>
      </c>
      <c r="V1742" s="3">
        <v>0</v>
      </c>
      <c r="W1742" s="3">
        <v>0</v>
      </c>
      <c r="X1742" s="3">
        <v>0</v>
      </c>
      <c r="Y1742" s="3">
        <v>0</v>
      </c>
      <c r="Z1742" s="3">
        <v>0</v>
      </c>
      <c r="AA1742" s="3">
        <v>0</v>
      </c>
      <c r="AB1742" s="3">
        <v>0</v>
      </c>
      <c r="AC1742" s="3">
        <v>0</v>
      </c>
    </row>
    <row r="1743" spans="1:29" x14ac:dyDescent="0.35">
      <c r="A1743" s="30">
        <v>2026</v>
      </c>
      <c r="B1743" s="29">
        <v>1</v>
      </c>
      <c r="C1743" s="2" t="s">
        <v>2115</v>
      </c>
      <c r="D1743" s="2" t="s">
        <v>2141</v>
      </c>
      <c r="E1743" s="2" t="s">
        <v>2142</v>
      </c>
      <c r="F1743" s="2" t="s">
        <v>2143</v>
      </c>
      <c r="G1743" s="2" t="s">
        <v>2144</v>
      </c>
      <c r="H1743" s="3">
        <v>1</v>
      </c>
      <c r="I1743" s="3">
        <v>10</v>
      </c>
      <c r="J1743" s="3">
        <v>1</v>
      </c>
      <c r="K1743" s="3">
        <v>10</v>
      </c>
      <c r="L1743" s="3">
        <v>0</v>
      </c>
      <c r="M1743" s="3">
        <v>0</v>
      </c>
      <c r="N1743" s="3">
        <v>0</v>
      </c>
      <c r="O1743" s="3">
        <v>0</v>
      </c>
      <c r="P1743" s="3">
        <v>0</v>
      </c>
      <c r="Q1743" s="3">
        <v>0</v>
      </c>
      <c r="R1743" s="3">
        <v>1</v>
      </c>
      <c r="S1743" s="3">
        <v>10</v>
      </c>
      <c r="T1743" s="3">
        <v>0</v>
      </c>
      <c r="U1743" s="3">
        <v>0</v>
      </c>
      <c r="V1743" s="3">
        <v>0</v>
      </c>
      <c r="W1743" s="3">
        <v>0</v>
      </c>
      <c r="X1743" s="3">
        <v>0</v>
      </c>
      <c r="Y1743" s="3">
        <v>0</v>
      </c>
      <c r="Z1743" s="3">
        <v>0</v>
      </c>
      <c r="AA1743" s="3">
        <v>0</v>
      </c>
      <c r="AB1743" s="3">
        <v>0</v>
      </c>
      <c r="AC1743" s="3">
        <v>0</v>
      </c>
    </row>
    <row r="1744" spans="1:29" x14ac:dyDescent="0.35">
      <c r="A1744" s="30">
        <v>2026</v>
      </c>
      <c r="B1744" s="29">
        <v>1</v>
      </c>
      <c r="C1744" s="2" t="s">
        <v>2115</v>
      </c>
      <c r="D1744" s="2" t="s">
        <v>2141</v>
      </c>
      <c r="E1744" s="2" t="s">
        <v>2142</v>
      </c>
      <c r="F1744" s="2" t="s">
        <v>2145</v>
      </c>
      <c r="G1744" s="2" t="s">
        <v>2146</v>
      </c>
      <c r="H1744" s="3">
        <v>1</v>
      </c>
      <c r="I1744" s="3">
        <v>10</v>
      </c>
      <c r="J1744" s="3">
        <v>0</v>
      </c>
      <c r="K1744" s="3">
        <v>0</v>
      </c>
      <c r="L1744" s="3">
        <v>0</v>
      </c>
      <c r="M1744" s="3">
        <v>0</v>
      </c>
      <c r="N1744" s="3">
        <v>0</v>
      </c>
      <c r="O1744" s="3">
        <v>0</v>
      </c>
      <c r="P1744" s="3">
        <v>0</v>
      </c>
      <c r="Q1744" s="3">
        <v>0</v>
      </c>
      <c r="R1744" s="3">
        <v>0</v>
      </c>
      <c r="S1744" s="3">
        <v>0</v>
      </c>
      <c r="T1744" s="3">
        <v>0</v>
      </c>
      <c r="U1744" s="3">
        <v>0</v>
      </c>
      <c r="V1744" s="3">
        <v>0</v>
      </c>
      <c r="W1744" s="3">
        <v>0</v>
      </c>
      <c r="X1744" s="3">
        <v>0</v>
      </c>
      <c r="Y1744" s="3">
        <v>0</v>
      </c>
      <c r="Z1744" s="3">
        <v>0</v>
      </c>
      <c r="AA1744" s="3">
        <v>0</v>
      </c>
      <c r="AB1744" s="3">
        <v>0</v>
      </c>
      <c r="AC1744" s="3">
        <v>0</v>
      </c>
    </row>
    <row r="1745" spans="1:29" x14ac:dyDescent="0.35">
      <c r="A1745" s="30">
        <v>2026</v>
      </c>
      <c r="B1745" s="29">
        <v>1</v>
      </c>
      <c r="C1745" s="2" t="s">
        <v>2115</v>
      </c>
      <c r="D1745" s="2" t="s">
        <v>2141</v>
      </c>
      <c r="E1745" s="2" t="s">
        <v>2142</v>
      </c>
      <c r="F1745" s="2" t="s">
        <v>2145</v>
      </c>
      <c r="G1745" s="2" t="s">
        <v>2147</v>
      </c>
      <c r="H1745" s="3">
        <v>2</v>
      </c>
      <c r="I1745" s="3">
        <v>20</v>
      </c>
      <c r="J1745" s="3">
        <v>1.46</v>
      </c>
      <c r="K1745" s="3">
        <v>14.6</v>
      </c>
      <c r="L1745" s="3">
        <v>0</v>
      </c>
      <c r="M1745" s="3">
        <v>0</v>
      </c>
      <c r="N1745" s="3">
        <v>0</v>
      </c>
      <c r="O1745" s="3">
        <v>0</v>
      </c>
      <c r="P1745" s="3">
        <v>0</v>
      </c>
      <c r="Q1745" s="3">
        <v>0</v>
      </c>
      <c r="R1745" s="3">
        <v>1.46</v>
      </c>
      <c r="S1745" s="3">
        <v>14.6</v>
      </c>
      <c r="T1745" s="3">
        <v>0</v>
      </c>
      <c r="U1745" s="3">
        <v>0</v>
      </c>
      <c r="V1745" s="3">
        <v>0</v>
      </c>
      <c r="W1745" s="3">
        <v>0</v>
      </c>
      <c r="X1745" s="3">
        <v>0</v>
      </c>
      <c r="Y1745" s="3">
        <v>0</v>
      </c>
      <c r="Z1745" s="3">
        <v>0</v>
      </c>
      <c r="AA1745" s="3">
        <v>0</v>
      </c>
      <c r="AB1745" s="3">
        <v>0</v>
      </c>
      <c r="AC1745" s="3">
        <v>0</v>
      </c>
    </row>
    <row r="1746" spans="1:29" x14ac:dyDescent="0.35">
      <c r="A1746" s="30">
        <v>2026</v>
      </c>
      <c r="B1746" s="29">
        <v>1</v>
      </c>
      <c r="C1746" s="2" t="s">
        <v>2115</v>
      </c>
      <c r="D1746" s="2" t="s">
        <v>2141</v>
      </c>
      <c r="E1746" s="2" t="s">
        <v>2142</v>
      </c>
      <c r="F1746" s="2" t="s">
        <v>2148</v>
      </c>
      <c r="G1746" s="2" t="s">
        <v>2149</v>
      </c>
      <c r="H1746" s="3">
        <v>4</v>
      </c>
      <c r="I1746" s="3">
        <v>20</v>
      </c>
      <c r="J1746" s="3">
        <v>1</v>
      </c>
      <c r="K1746" s="3">
        <v>5</v>
      </c>
      <c r="L1746" s="3">
        <v>0</v>
      </c>
      <c r="M1746" s="3">
        <v>0</v>
      </c>
      <c r="N1746" s="3">
        <v>0</v>
      </c>
      <c r="O1746" s="3">
        <v>0</v>
      </c>
      <c r="P1746" s="3">
        <v>0</v>
      </c>
      <c r="Q1746" s="3">
        <v>0</v>
      </c>
      <c r="R1746" s="3">
        <v>1</v>
      </c>
      <c r="S1746" s="3">
        <v>5</v>
      </c>
      <c r="T1746" s="3">
        <v>0</v>
      </c>
      <c r="U1746" s="3">
        <v>0</v>
      </c>
      <c r="V1746" s="3">
        <v>0</v>
      </c>
      <c r="W1746" s="3">
        <v>0</v>
      </c>
      <c r="X1746" s="3">
        <v>0</v>
      </c>
      <c r="Y1746" s="3">
        <v>0</v>
      </c>
      <c r="Z1746" s="3">
        <v>0</v>
      </c>
      <c r="AA1746" s="3">
        <v>0</v>
      </c>
      <c r="AB1746" s="3">
        <v>0</v>
      </c>
      <c r="AC1746" s="3">
        <v>0</v>
      </c>
    </row>
    <row r="1747" spans="1:29" x14ac:dyDescent="0.35">
      <c r="A1747" s="30">
        <v>2026</v>
      </c>
      <c r="B1747" s="29">
        <v>1</v>
      </c>
      <c r="C1747" s="2" t="s">
        <v>2115</v>
      </c>
      <c r="D1747" s="2" t="s">
        <v>2141</v>
      </c>
      <c r="E1747" s="2" t="s">
        <v>2142</v>
      </c>
      <c r="F1747" s="2" t="s">
        <v>2150</v>
      </c>
      <c r="G1747" s="2" t="s">
        <v>2151</v>
      </c>
      <c r="H1747" s="3">
        <v>100</v>
      </c>
      <c r="I1747" s="3">
        <v>20</v>
      </c>
      <c r="J1747" s="3">
        <v>99</v>
      </c>
      <c r="K1747" s="3">
        <v>19.8</v>
      </c>
      <c r="L1747" s="3">
        <v>0</v>
      </c>
      <c r="M1747" s="3">
        <v>0</v>
      </c>
      <c r="N1747" s="3">
        <v>0</v>
      </c>
      <c r="O1747" s="3">
        <v>0</v>
      </c>
      <c r="P1747" s="3">
        <v>0</v>
      </c>
      <c r="Q1747" s="3">
        <v>0</v>
      </c>
      <c r="R1747" s="3">
        <v>99</v>
      </c>
      <c r="S1747" s="3">
        <v>19.8</v>
      </c>
      <c r="T1747" s="3">
        <v>0</v>
      </c>
      <c r="U1747" s="3">
        <v>0</v>
      </c>
      <c r="V1747" s="3">
        <v>0</v>
      </c>
      <c r="W1747" s="3">
        <v>0</v>
      </c>
      <c r="X1747" s="3">
        <v>0</v>
      </c>
      <c r="Y1747" s="3">
        <v>0</v>
      </c>
      <c r="Z1747" s="3">
        <v>0</v>
      </c>
      <c r="AA1747" s="3">
        <v>0</v>
      </c>
      <c r="AB1747" s="3">
        <v>0</v>
      </c>
      <c r="AC1747" s="3">
        <v>0</v>
      </c>
    </row>
    <row r="1748" spans="1:29" x14ac:dyDescent="0.35">
      <c r="A1748" s="30">
        <v>2026</v>
      </c>
      <c r="B1748" s="29">
        <v>1</v>
      </c>
      <c r="C1748" s="2" t="s">
        <v>2115</v>
      </c>
      <c r="D1748" s="2" t="s">
        <v>2141</v>
      </c>
      <c r="E1748" s="2" t="s">
        <v>2142</v>
      </c>
      <c r="F1748" s="2" t="s">
        <v>2152</v>
      </c>
      <c r="G1748" s="2" t="s">
        <v>2153</v>
      </c>
      <c r="H1748" s="3">
        <v>80</v>
      </c>
      <c r="I1748" s="3">
        <v>20</v>
      </c>
      <c r="J1748" s="3">
        <v>30</v>
      </c>
      <c r="K1748" s="3">
        <v>7.5</v>
      </c>
      <c r="L1748" s="3">
        <v>0</v>
      </c>
      <c r="M1748" s="3">
        <v>0</v>
      </c>
      <c r="N1748" s="3">
        <v>0</v>
      </c>
      <c r="O1748" s="3">
        <v>0</v>
      </c>
      <c r="P1748" s="3">
        <v>0</v>
      </c>
      <c r="Q1748" s="3">
        <v>0</v>
      </c>
      <c r="R1748" s="3">
        <v>30</v>
      </c>
      <c r="S1748" s="3">
        <v>7.5</v>
      </c>
      <c r="T1748" s="3">
        <v>0</v>
      </c>
      <c r="U1748" s="3">
        <v>0</v>
      </c>
      <c r="V1748" s="3">
        <v>0</v>
      </c>
      <c r="W1748" s="3">
        <v>0</v>
      </c>
      <c r="X1748" s="3">
        <v>0</v>
      </c>
      <c r="Y1748" s="3">
        <v>0</v>
      </c>
      <c r="Z1748" s="3">
        <v>0</v>
      </c>
      <c r="AA1748" s="3">
        <v>0</v>
      </c>
      <c r="AB1748" s="3">
        <v>0</v>
      </c>
      <c r="AC1748" s="3">
        <v>0</v>
      </c>
    </row>
    <row r="1749" spans="1:29" x14ac:dyDescent="0.35">
      <c r="A1749" s="30">
        <v>2026</v>
      </c>
      <c r="B1749" s="29">
        <v>1</v>
      </c>
      <c r="C1749" s="2" t="s">
        <v>2115</v>
      </c>
      <c r="D1749" s="2" t="s">
        <v>2154</v>
      </c>
      <c r="E1749" s="2" t="s">
        <v>2155</v>
      </c>
      <c r="F1749" s="2" t="s">
        <v>2156</v>
      </c>
      <c r="G1749" s="2" t="s">
        <v>2157</v>
      </c>
      <c r="H1749" s="3">
        <v>80</v>
      </c>
      <c r="I1749" s="3">
        <v>20</v>
      </c>
      <c r="J1749" s="3">
        <v>0</v>
      </c>
      <c r="K1749" s="3">
        <v>0</v>
      </c>
      <c r="L1749" s="3">
        <v>0</v>
      </c>
      <c r="M1749" s="3">
        <v>0</v>
      </c>
      <c r="N1749" s="3">
        <v>0</v>
      </c>
      <c r="O1749" s="3">
        <v>0</v>
      </c>
      <c r="P1749" s="3">
        <v>0</v>
      </c>
      <c r="Q1749" s="3">
        <v>0</v>
      </c>
      <c r="R1749" s="3">
        <v>0</v>
      </c>
      <c r="S1749" s="3">
        <v>0</v>
      </c>
      <c r="T1749" s="3">
        <v>0</v>
      </c>
      <c r="U1749" s="3">
        <v>0</v>
      </c>
      <c r="V1749" s="3">
        <v>0</v>
      </c>
      <c r="W1749" s="3">
        <v>0</v>
      </c>
      <c r="X1749" s="3">
        <v>0</v>
      </c>
      <c r="Y1749" s="3">
        <v>0</v>
      </c>
      <c r="Z1749" s="3">
        <v>0</v>
      </c>
      <c r="AA1749" s="3">
        <v>0</v>
      </c>
      <c r="AB1749" s="3">
        <v>0</v>
      </c>
      <c r="AC1749" s="3">
        <v>0</v>
      </c>
    </row>
    <row r="1750" spans="1:29" x14ac:dyDescent="0.35">
      <c r="A1750" s="30">
        <v>2026</v>
      </c>
      <c r="B1750" s="29">
        <v>1</v>
      </c>
      <c r="C1750" s="2" t="s">
        <v>2115</v>
      </c>
      <c r="D1750" s="2" t="s">
        <v>2154</v>
      </c>
      <c r="E1750" s="2" t="s">
        <v>2155</v>
      </c>
      <c r="F1750" s="2" t="s">
        <v>2156</v>
      </c>
      <c r="G1750" s="2" t="s">
        <v>2158</v>
      </c>
      <c r="H1750" s="3">
        <v>22</v>
      </c>
      <c r="I1750" s="3">
        <v>80</v>
      </c>
      <c r="J1750" s="3">
        <v>9.07</v>
      </c>
      <c r="K1750" s="3">
        <v>32.979999999999997</v>
      </c>
      <c r="L1750" s="3">
        <v>0</v>
      </c>
      <c r="M1750" s="3">
        <v>0</v>
      </c>
      <c r="N1750" s="3">
        <v>0</v>
      </c>
      <c r="O1750" s="3">
        <v>0</v>
      </c>
      <c r="P1750" s="3">
        <v>0</v>
      </c>
      <c r="Q1750" s="3">
        <v>0</v>
      </c>
      <c r="R1750" s="3">
        <v>9.07</v>
      </c>
      <c r="S1750" s="3">
        <v>32.979999999999997</v>
      </c>
      <c r="T1750" s="3">
        <v>6.12</v>
      </c>
      <c r="U1750" s="3">
        <v>22.26</v>
      </c>
      <c r="V1750" s="3">
        <v>0</v>
      </c>
      <c r="W1750" s="3">
        <v>0</v>
      </c>
      <c r="X1750" s="3">
        <v>0</v>
      </c>
      <c r="Y1750" s="3">
        <v>0</v>
      </c>
      <c r="Z1750" s="3">
        <v>0</v>
      </c>
      <c r="AA1750" s="3">
        <v>0</v>
      </c>
      <c r="AB1750" s="3">
        <v>6.12</v>
      </c>
      <c r="AC1750" s="3">
        <v>22.26</v>
      </c>
    </row>
    <row r="1751" spans="1:29" x14ac:dyDescent="0.35">
      <c r="A1751" s="30">
        <v>2026</v>
      </c>
      <c r="B1751" s="29">
        <v>1</v>
      </c>
      <c r="C1751" s="2" t="s">
        <v>2115</v>
      </c>
      <c r="D1751" s="2" t="s">
        <v>2159</v>
      </c>
      <c r="E1751" s="2" t="s">
        <v>2160</v>
      </c>
      <c r="F1751" s="2" t="s">
        <v>2161</v>
      </c>
      <c r="G1751" s="2" t="s">
        <v>2162</v>
      </c>
      <c r="H1751" s="3">
        <v>100</v>
      </c>
      <c r="I1751" s="3">
        <v>10</v>
      </c>
      <c r="J1751" s="3">
        <v>0</v>
      </c>
      <c r="K1751" s="3">
        <v>0</v>
      </c>
      <c r="L1751" s="3">
        <v>0</v>
      </c>
      <c r="M1751" s="3">
        <v>0</v>
      </c>
      <c r="N1751" s="3">
        <v>0</v>
      </c>
      <c r="O1751" s="3">
        <v>0</v>
      </c>
      <c r="P1751" s="3">
        <v>0</v>
      </c>
      <c r="Q1751" s="3">
        <v>0</v>
      </c>
      <c r="R1751" s="3">
        <v>0</v>
      </c>
      <c r="S1751" s="3">
        <v>0</v>
      </c>
      <c r="T1751" s="3">
        <v>0</v>
      </c>
      <c r="U1751" s="3">
        <v>0</v>
      </c>
      <c r="V1751" s="3">
        <v>0</v>
      </c>
      <c r="W1751" s="3">
        <v>0</v>
      </c>
      <c r="X1751" s="3">
        <v>0</v>
      </c>
      <c r="Y1751" s="3">
        <v>0</v>
      </c>
      <c r="Z1751" s="3">
        <v>0</v>
      </c>
      <c r="AA1751" s="3">
        <v>0</v>
      </c>
      <c r="AB1751" s="3">
        <v>0</v>
      </c>
      <c r="AC1751" s="3">
        <v>0</v>
      </c>
    </row>
    <row r="1752" spans="1:29" x14ac:dyDescent="0.35">
      <c r="A1752" s="30">
        <v>2026</v>
      </c>
      <c r="B1752" s="29">
        <v>1</v>
      </c>
      <c r="C1752" s="2" t="s">
        <v>2115</v>
      </c>
      <c r="D1752" s="2" t="s">
        <v>2159</v>
      </c>
      <c r="E1752" s="2" t="s">
        <v>2160</v>
      </c>
      <c r="F1752" s="2" t="s">
        <v>2161</v>
      </c>
      <c r="G1752" s="2" t="s">
        <v>2163</v>
      </c>
      <c r="H1752" s="3">
        <v>50</v>
      </c>
      <c r="I1752" s="3">
        <v>10</v>
      </c>
      <c r="J1752" s="3">
        <v>0</v>
      </c>
      <c r="K1752" s="3">
        <v>0</v>
      </c>
      <c r="L1752" s="3">
        <v>0</v>
      </c>
      <c r="M1752" s="3">
        <v>0</v>
      </c>
      <c r="N1752" s="3">
        <v>0</v>
      </c>
      <c r="O1752" s="3">
        <v>0</v>
      </c>
      <c r="P1752" s="3">
        <v>0</v>
      </c>
      <c r="Q1752" s="3">
        <v>0</v>
      </c>
      <c r="R1752" s="3">
        <v>0</v>
      </c>
      <c r="S1752" s="3">
        <v>0</v>
      </c>
      <c r="T1752" s="3">
        <v>0</v>
      </c>
      <c r="U1752" s="3">
        <v>0</v>
      </c>
      <c r="V1752" s="3">
        <v>0</v>
      </c>
      <c r="W1752" s="3">
        <v>0</v>
      </c>
      <c r="X1752" s="3">
        <v>0</v>
      </c>
      <c r="Y1752" s="3">
        <v>0</v>
      </c>
      <c r="Z1752" s="3">
        <v>0</v>
      </c>
      <c r="AA1752" s="3">
        <v>0</v>
      </c>
      <c r="AB1752" s="3">
        <v>0</v>
      </c>
      <c r="AC1752" s="3">
        <v>0</v>
      </c>
    </row>
    <row r="1753" spans="1:29" x14ac:dyDescent="0.35">
      <c r="A1753" s="30">
        <v>2026</v>
      </c>
      <c r="B1753" s="29">
        <v>1</v>
      </c>
      <c r="C1753" s="2" t="s">
        <v>2115</v>
      </c>
      <c r="D1753" s="2" t="s">
        <v>2159</v>
      </c>
      <c r="E1753" s="2" t="s">
        <v>2160</v>
      </c>
      <c r="F1753" s="2" t="s">
        <v>2164</v>
      </c>
      <c r="G1753" s="2" t="s">
        <v>2165</v>
      </c>
      <c r="H1753" s="3">
        <v>1</v>
      </c>
      <c r="I1753" s="3">
        <v>5</v>
      </c>
      <c r="J1753" s="3">
        <v>0</v>
      </c>
      <c r="K1753" s="3">
        <v>0</v>
      </c>
      <c r="L1753" s="3">
        <v>0</v>
      </c>
      <c r="M1753" s="3">
        <v>0</v>
      </c>
      <c r="N1753" s="3">
        <v>0</v>
      </c>
      <c r="O1753" s="3">
        <v>0</v>
      </c>
      <c r="P1753" s="3">
        <v>0</v>
      </c>
      <c r="Q1753" s="3">
        <v>0</v>
      </c>
      <c r="R1753" s="3">
        <v>0</v>
      </c>
      <c r="S1753" s="3">
        <v>0</v>
      </c>
      <c r="T1753" s="3">
        <v>0</v>
      </c>
      <c r="U1753" s="3">
        <v>0</v>
      </c>
      <c r="V1753" s="3">
        <v>0</v>
      </c>
      <c r="W1753" s="3">
        <v>0</v>
      </c>
      <c r="X1753" s="3">
        <v>0</v>
      </c>
      <c r="Y1753" s="3">
        <v>0</v>
      </c>
      <c r="Z1753" s="3">
        <v>0</v>
      </c>
      <c r="AA1753" s="3">
        <v>0</v>
      </c>
      <c r="AB1753" s="3">
        <v>0</v>
      </c>
      <c r="AC1753" s="3">
        <v>0</v>
      </c>
    </row>
    <row r="1754" spans="1:29" x14ac:dyDescent="0.35">
      <c r="A1754" s="30">
        <v>2026</v>
      </c>
      <c r="B1754" s="29">
        <v>1</v>
      </c>
      <c r="C1754" s="2" t="s">
        <v>2115</v>
      </c>
      <c r="D1754" s="2" t="s">
        <v>2159</v>
      </c>
      <c r="E1754" s="2" t="s">
        <v>2160</v>
      </c>
      <c r="F1754" s="2" t="s">
        <v>2166</v>
      </c>
      <c r="G1754" s="2" t="s">
        <v>2167</v>
      </c>
      <c r="H1754" s="3">
        <v>1</v>
      </c>
      <c r="I1754" s="3">
        <v>5</v>
      </c>
      <c r="J1754" s="3">
        <v>0</v>
      </c>
      <c r="K1754" s="3">
        <v>0</v>
      </c>
      <c r="L1754" s="3">
        <v>0</v>
      </c>
      <c r="M1754" s="3">
        <v>0</v>
      </c>
      <c r="N1754" s="3">
        <v>0</v>
      </c>
      <c r="O1754" s="3">
        <v>0</v>
      </c>
      <c r="P1754" s="3">
        <v>0</v>
      </c>
      <c r="Q1754" s="3">
        <v>0</v>
      </c>
      <c r="R1754" s="3">
        <v>0</v>
      </c>
      <c r="S1754" s="3">
        <v>0</v>
      </c>
      <c r="T1754" s="3">
        <v>0</v>
      </c>
      <c r="U1754" s="3">
        <v>0</v>
      </c>
      <c r="V1754" s="3">
        <v>0</v>
      </c>
      <c r="W1754" s="3">
        <v>0</v>
      </c>
      <c r="X1754" s="3">
        <v>0</v>
      </c>
      <c r="Y1754" s="3">
        <v>0</v>
      </c>
      <c r="Z1754" s="3">
        <v>0</v>
      </c>
      <c r="AA1754" s="3">
        <v>0</v>
      </c>
      <c r="AB1754" s="3">
        <v>0</v>
      </c>
      <c r="AC1754" s="3">
        <v>0</v>
      </c>
    </row>
    <row r="1755" spans="1:29" x14ac:dyDescent="0.35">
      <c r="A1755" s="30">
        <v>2026</v>
      </c>
      <c r="B1755" s="29">
        <v>1</v>
      </c>
      <c r="C1755" s="2" t="s">
        <v>2115</v>
      </c>
      <c r="D1755" s="2" t="s">
        <v>2159</v>
      </c>
      <c r="E1755" s="2" t="s">
        <v>2160</v>
      </c>
      <c r="F1755" s="2" t="s">
        <v>2168</v>
      </c>
      <c r="G1755" s="2" t="s">
        <v>2169</v>
      </c>
      <c r="H1755" s="3">
        <v>1</v>
      </c>
      <c r="I1755" s="3">
        <v>10</v>
      </c>
      <c r="J1755" s="3">
        <v>0</v>
      </c>
      <c r="K1755" s="3">
        <v>0</v>
      </c>
      <c r="L1755" s="3">
        <v>0</v>
      </c>
      <c r="M1755" s="3">
        <v>0</v>
      </c>
      <c r="N1755" s="3">
        <v>0</v>
      </c>
      <c r="O1755" s="3">
        <v>0</v>
      </c>
      <c r="P1755" s="3">
        <v>0</v>
      </c>
      <c r="Q1755" s="3">
        <v>0</v>
      </c>
      <c r="R1755" s="3">
        <v>0</v>
      </c>
      <c r="S1755" s="3">
        <v>0</v>
      </c>
      <c r="T1755" s="3">
        <v>0</v>
      </c>
      <c r="U1755" s="3">
        <v>0</v>
      </c>
      <c r="V1755" s="3">
        <v>0</v>
      </c>
      <c r="W1755" s="3">
        <v>0</v>
      </c>
      <c r="X1755" s="3">
        <v>0</v>
      </c>
      <c r="Y1755" s="3">
        <v>0</v>
      </c>
      <c r="Z1755" s="3">
        <v>0</v>
      </c>
      <c r="AA1755" s="3">
        <v>0</v>
      </c>
      <c r="AB1755" s="3">
        <v>0</v>
      </c>
      <c r="AC1755" s="3">
        <v>0</v>
      </c>
    </row>
    <row r="1756" spans="1:29" x14ac:dyDescent="0.35">
      <c r="A1756" s="30">
        <v>2026</v>
      </c>
      <c r="B1756" s="29">
        <v>1</v>
      </c>
      <c r="C1756" s="2" t="s">
        <v>2115</v>
      </c>
      <c r="D1756" s="2" t="s">
        <v>2159</v>
      </c>
      <c r="E1756" s="2" t="s">
        <v>2160</v>
      </c>
      <c r="F1756" s="2" t="s">
        <v>2168</v>
      </c>
      <c r="G1756" s="2" t="s">
        <v>2170</v>
      </c>
      <c r="H1756" s="3">
        <v>1</v>
      </c>
      <c r="I1756" s="3">
        <v>10</v>
      </c>
      <c r="J1756" s="3">
        <v>0</v>
      </c>
      <c r="K1756" s="3">
        <v>0</v>
      </c>
      <c r="L1756" s="3">
        <v>0</v>
      </c>
      <c r="M1756" s="3">
        <v>0</v>
      </c>
      <c r="N1756" s="3">
        <v>0</v>
      </c>
      <c r="O1756" s="3">
        <v>0</v>
      </c>
      <c r="P1756" s="3">
        <v>0</v>
      </c>
      <c r="Q1756" s="3">
        <v>0</v>
      </c>
      <c r="R1756" s="3">
        <v>0</v>
      </c>
      <c r="S1756" s="3">
        <v>0</v>
      </c>
      <c r="T1756" s="3">
        <v>0</v>
      </c>
      <c r="U1756" s="3">
        <v>0</v>
      </c>
      <c r="V1756" s="3">
        <v>0</v>
      </c>
      <c r="W1756" s="3">
        <v>0</v>
      </c>
      <c r="X1756" s="3">
        <v>0</v>
      </c>
      <c r="Y1756" s="3">
        <v>0</v>
      </c>
      <c r="Z1756" s="3">
        <v>0</v>
      </c>
      <c r="AA1756" s="3">
        <v>0</v>
      </c>
      <c r="AB1756" s="3">
        <v>0</v>
      </c>
      <c r="AC1756" s="3">
        <v>0</v>
      </c>
    </row>
    <row r="1757" spans="1:29" x14ac:dyDescent="0.35">
      <c r="A1757" s="30">
        <v>2026</v>
      </c>
      <c r="B1757" s="29">
        <v>1</v>
      </c>
      <c r="C1757" s="2" t="s">
        <v>2115</v>
      </c>
      <c r="D1757" s="2" t="s">
        <v>2159</v>
      </c>
      <c r="E1757" s="2" t="s">
        <v>2160</v>
      </c>
      <c r="F1757" s="2" t="s">
        <v>2171</v>
      </c>
      <c r="G1757" s="2" t="s">
        <v>2172</v>
      </c>
      <c r="H1757" s="3">
        <v>3</v>
      </c>
      <c r="I1757" s="3">
        <v>20</v>
      </c>
      <c r="J1757" s="3">
        <v>0</v>
      </c>
      <c r="K1757" s="3">
        <v>0</v>
      </c>
      <c r="L1757" s="3">
        <v>0</v>
      </c>
      <c r="M1757" s="3">
        <v>0</v>
      </c>
      <c r="N1757" s="3">
        <v>0</v>
      </c>
      <c r="O1757" s="3">
        <v>0</v>
      </c>
      <c r="P1757" s="3">
        <v>0</v>
      </c>
      <c r="Q1757" s="3">
        <v>0</v>
      </c>
      <c r="R1757" s="3">
        <v>0</v>
      </c>
      <c r="S1757" s="3">
        <v>0</v>
      </c>
      <c r="T1757" s="3">
        <v>0</v>
      </c>
      <c r="U1757" s="3">
        <v>0</v>
      </c>
      <c r="V1757" s="3">
        <v>0</v>
      </c>
      <c r="W1757" s="3">
        <v>0</v>
      </c>
      <c r="X1757" s="3">
        <v>0</v>
      </c>
      <c r="Y1757" s="3">
        <v>0</v>
      </c>
      <c r="Z1757" s="3">
        <v>0</v>
      </c>
      <c r="AA1757" s="3">
        <v>0</v>
      </c>
      <c r="AB1757" s="3">
        <v>0</v>
      </c>
      <c r="AC1757" s="3">
        <v>0</v>
      </c>
    </row>
    <row r="1758" spans="1:29" x14ac:dyDescent="0.35">
      <c r="A1758" s="30">
        <v>2026</v>
      </c>
      <c r="B1758" s="29">
        <v>1</v>
      </c>
      <c r="C1758" s="2" t="s">
        <v>2115</v>
      </c>
      <c r="D1758" s="2" t="s">
        <v>2159</v>
      </c>
      <c r="E1758" s="2" t="s">
        <v>2160</v>
      </c>
      <c r="F1758" s="2" t="s">
        <v>2173</v>
      </c>
      <c r="G1758" s="2" t="s">
        <v>2174</v>
      </c>
      <c r="H1758" s="3">
        <v>100</v>
      </c>
      <c r="I1758" s="3">
        <v>10</v>
      </c>
      <c r="J1758" s="3">
        <v>100</v>
      </c>
      <c r="K1758" s="3">
        <v>10</v>
      </c>
      <c r="L1758" s="3">
        <v>0</v>
      </c>
      <c r="M1758" s="3">
        <v>0</v>
      </c>
      <c r="N1758" s="3">
        <v>0</v>
      </c>
      <c r="O1758" s="3">
        <v>0</v>
      </c>
      <c r="P1758" s="3">
        <v>0</v>
      </c>
      <c r="Q1758" s="3">
        <v>0</v>
      </c>
      <c r="R1758" s="3">
        <v>100</v>
      </c>
      <c r="S1758" s="3">
        <v>10</v>
      </c>
      <c r="T1758" s="3">
        <v>0</v>
      </c>
      <c r="U1758" s="3">
        <v>0</v>
      </c>
      <c r="V1758" s="3">
        <v>0</v>
      </c>
      <c r="W1758" s="3">
        <v>0</v>
      </c>
      <c r="X1758" s="3">
        <v>0</v>
      </c>
      <c r="Y1758" s="3">
        <v>0</v>
      </c>
      <c r="Z1758" s="3">
        <v>0</v>
      </c>
      <c r="AA1758" s="3">
        <v>0</v>
      </c>
      <c r="AB1758" s="3">
        <v>0</v>
      </c>
      <c r="AC1758" s="3">
        <v>0</v>
      </c>
    </row>
    <row r="1759" spans="1:29" x14ac:dyDescent="0.35">
      <c r="A1759" s="30">
        <v>2026</v>
      </c>
      <c r="B1759" s="29">
        <v>1</v>
      </c>
      <c r="C1759" s="2" t="s">
        <v>2115</v>
      </c>
      <c r="D1759" s="2" t="s">
        <v>2159</v>
      </c>
      <c r="E1759" s="2" t="s">
        <v>2160</v>
      </c>
      <c r="F1759" s="2" t="s">
        <v>2173</v>
      </c>
      <c r="G1759" s="2" t="s">
        <v>2175</v>
      </c>
      <c r="H1759" s="3">
        <v>100</v>
      </c>
      <c r="I1759" s="3">
        <v>10</v>
      </c>
      <c r="J1759" s="3">
        <v>100</v>
      </c>
      <c r="K1759" s="3">
        <v>10</v>
      </c>
      <c r="L1759" s="3">
        <v>0</v>
      </c>
      <c r="M1759" s="3">
        <v>0</v>
      </c>
      <c r="N1759" s="3">
        <v>0</v>
      </c>
      <c r="O1759" s="3">
        <v>0</v>
      </c>
      <c r="P1759" s="3">
        <v>0</v>
      </c>
      <c r="Q1759" s="3">
        <v>0</v>
      </c>
      <c r="R1759" s="3">
        <v>100</v>
      </c>
      <c r="S1759" s="3">
        <v>10</v>
      </c>
      <c r="T1759" s="3">
        <v>0</v>
      </c>
      <c r="U1759" s="3">
        <v>0</v>
      </c>
      <c r="V1759" s="3">
        <v>0</v>
      </c>
      <c r="W1759" s="3">
        <v>0</v>
      </c>
      <c r="X1759" s="3">
        <v>0</v>
      </c>
      <c r="Y1759" s="3">
        <v>0</v>
      </c>
      <c r="Z1759" s="3">
        <v>0</v>
      </c>
      <c r="AA1759" s="3">
        <v>0</v>
      </c>
      <c r="AB1759" s="3">
        <v>0</v>
      </c>
      <c r="AC1759" s="3">
        <v>0</v>
      </c>
    </row>
    <row r="1760" spans="1:29" x14ac:dyDescent="0.35">
      <c r="A1760" s="30">
        <v>2026</v>
      </c>
      <c r="B1760" s="29">
        <v>1</v>
      </c>
      <c r="C1760" s="2" t="s">
        <v>2115</v>
      </c>
      <c r="D1760" s="2" t="s">
        <v>2159</v>
      </c>
      <c r="E1760" s="2" t="s">
        <v>2160</v>
      </c>
      <c r="F1760" s="2" t="s">
        <v>2176</v>
      </c>
      <c r="G1760" s="2" t="s">
        <v>2177</v>
      </c>
      <c r="H1760" s="3">
        <v>1</v>
      </c>
      <c r="I1760" s="3">
        <v>10</v>
      </c>
      <c r="J1760" s="3">
        <v>0</v>
      </c>
      <c r="K1760" s="3">
        <v>0</v>
      </c>
      <c r="L1760" s="3">
        <v>0</v>
      </c>
      <c r="M1760" s="3">
        <v>0</v>
      </c>
      <c r="N1760" s="3">
        <v>0</v>
      </c>
      <c r="O1760" s="3">
        <v>0</v>
      </c>
      <c r="P1760" s="3">
        <v>0</v>
      </c>
      <c r="Q1760" s="3">
        <v>0</v>
      </c>
      <c r="R1760" s="3">
        <v>0</v>
      </c>
      <c r="S1760" s="3">
        <v>0</v>
      </c>
      <c r="T1760" s="3">
        <v>0</v>
      </c>
      <c r="U1760" s="3">
        <v>0</v>
      </c>
      <c r="V1760" s="3">
        <v>0</v>
      </c>
      <c r="W1760" s="3">
        <v>0</v>
      </c>
      <c r="X1760" s="3">
        <v>0</v>
      </c>
      <c r="Y1760" s="3">
        <v>0</v>
      </c>
      <c r="Z1760" s="3">
        <v>0</v>
      </c>
      <c r="AA1760" s="3">
        <v>0</v>
      </c>
      <c r="AB1760" s="3">
        <v>0</v>
      </c>
      <c r="AC1760" s="3">
        <v>0</v>
      </c>
    </row>
    <row r="1761" spans="1:29" x14ac:dyDescent="0.35">
      <c r="A1761" s="30">
        <v>2026</v>
      </c>
      <c r="B1761" s="29">
        <v>1</v>
      </c>
      <c r="C1761" s="2" t="s">
        <v>2115</v>
      </c>
      <c r="D1761" s="2" t="s">
        <v>2178</v>
      </c>
      <c r="E1761" s="2" t="s">
        <v>2179</v>
      </c>
      <c r="F1761" s="2" t="s">
        <v>2180</v>
      </c>
      <c r="G1761" s="2" t="s">
        <v>2181</v>
      </c>
      <c r="H1761" s="3">
        <v>2</v>
      </c>
      <c r="I1761" s="3">
        <v>10</v>
      </c>
      <c r="J1761" s="3">
        <v>1</v>
      </c>
      <c r="K1761" s="3">
        <v>5</v>
      </c>
      <c r="L1761" s="3">
        <v>0</v>
      </c>
      <c r="M1761" s="3">
        <v>0</v>
      </c>
      <c r="N1761" s="3">
        <v>0</v>
      </c>
      <c r="O1761" s="3">
        <v>0</v>
      </c>
      <c r="P1761" s="3">
        <v>0</v>
      </c>
      <c r="Q1761" s="3">
        <v>0</v>
      </c>
      <c r="R1761" s="3">
        <v>1</v>
      </c>
      <c r="S1761" s="3">
        <v>5</v>
      </c>
      <c r="T1761" s="3">
        <v>0</v>
      </c>
      <c r="U1761" s="3">
        <v>0</v>
      </c>
      <c r="V1761" s="3">
        <v>0</v>
      </c>
      <c r="W1761" s="3">
        <v>0</v>
      </c>
      <c r="X1761" s="3">
        <v>0</v>
      </c>
      <c r="Y1761" s="3">
        <v>0</v>
      </c>
      <c r="Z1761" s="3">
        <v>0</v>
      </c>
      <c r="AA1761" s="3">
        <v>0</v>
      </c>
      <c r="AB1761" s="3">
        <v>0</v>
      </c>
      <c r="AC1761" s="3">
        <v>0</v>
      </c>
    </row>
    <row r="1762" spans="1:29" x14ac:dyDescent="0.35">
      <c r="A1762" s="30">
        <v>2026</v>
      </c>
      <c r="B1762" s="29">
        <v>1</v>
      </c>
      <c r="C1762" s="2" t="s">
        <v>2115</v>
      </c>
      <c r="D1762" s="2" t="s">
        <v>2178</v>
      </c>
      <c r="E1762" s="2" t="s">
        <v>2179</v>
      </c>
      <c r="F1762" s="2" t="s">
        <v>2182</v>
      </c>
      <c r="G1762" s="2" t="s">
        <v>2183</v>
      </c>
      <c r="H1762" s="3">
        <v>2</v>
      </c>
      <c r="I1762" s="3">
        <v>10</v>
      </c>
      <c r="J1762" s="3">
        <v>1</v>
      </c>
      <c r="K1762" s="3">
        <v>5</v>
      </c>
      <c r="L1762" s="3">
        <v>0</v>
      </c>
      <c r="M1762" s="3">
        <v>0</v>
      </c>
      <c r="N1762" s="3">
        <v>0</v>
      </c>
      <c r="O1762" s="3">
        <v>0</v>
      </c>
      <c r="P1762" s="3">
        <v>0</v>
      </c>
      <c r="Q1762" s="3">
        <v>0</v>
      </c>
      <c r="R1762" s="3">
        <v>1</v>
      </c>
      <c r="S1762" s="3">
        <v>5</v>
      </c>
      <c r="T1762" s="3">
        <v>0</v>
      </c>
      <c r="U1762" s="3">
        <v>0</v>
      </c>
      <c r="V1762" s="3">
        <v>0</v>
      </c>
      <c r="W1762" s="3">
        <v>0</v>
      </c>
      <c r="X1762" s="3">
        <v>0</v>
      </c>
      <c r="Y1762" s="3">
        <v>0</v>
      </c>
      <c r="Z1762" s="3">
        <v>0</v>
      </c>
      <c r="AA1762" s="3">
        <v>0</v>
      </c>
      <c r="AB1762" s="3">
        <v>0</v>
      </c>
      <c r="AC1762" s="3">
        <v>0</v>
      </c>
    </row>
    <row r="1763" spans="1:29" x14ac:dyDescent="0.35">
      <c r="A1763" s="30">
        <v>2026</v>
      </c>
      <c r="B1763" s="29">
        <v>1</v>
      </c>
      <c r="C1763" s="2" t="s">
        <v>2115</v>
      </c>
      <c r="D1763" s="2" t="s">
        <v>2178</v>
      </c>
      <c r="E1763" s="2" t="s">
        <v>2179</v>
      </c>
      <c r="F1763" s="2" t="s">
        <v>2184</v>
      </c>
      <c r="G1763" s="2" t="s">
        <v>2185</v>
      </c>
      <c r="H1763" s="3">
        <v>16</v>
      </c>
      <c r="I1763" s="3">
        <v>10</v>
      </c>
      <c r="J1763" s="3">
        <v>8</v>
      </c>
      <c r="K1763" s="3">
        <v>5</v>
      </c>
      <c r="L1763" s="3">
        <v>0</v>
      </c>
      <c r="M1763" s="3">
        <v>0</v>
      </c>
      <c r="N1763" s="3">
        <v>0</v>
      </c>
      <c r="O1763" s="3">
        <v>0</v>
      </c>
      <c r="P1763" s="3">
        <v>0</v>
      </c>
      <c r="Q1763" s="3">
        <v>0</v>
      </c>
      <c r="R1763" s="3">
        <v>8</v>
      </c>
      <c r="S1763" s="3">
        <v>5</v>
      </c>
      <c r="T1763" s="3">
        <v>0</v>
      </c>
      <c r="U1763" s="3">
        <v>0</v>
      </c>
      <c r="V1763" s="3">
        <v>0</v>
      </c>
      <c r="W1763" s="3">
        <v>0</v>
      </c>
      <c r="X1763" s="3">
        <v>0</v>
      </c>
      <c r="Y1763" s="3">
        <v>0</v>
      </c>
      <c r="Z1763" s="3">
        <v>0</v>
      </c>
      <c r="AA1763" s="3">
        <v>0</v>
      </c>
      <c r="AB1763" s="3">
        <v>0</v>
      </c>
      <c r="AC1763" s="3">
        <v>0</v>
      </c>
    </row>
    <row r="1764" spans="1:29" x14ac:dyDescent="0.35">
      <c r="A1764" s="30">
        <v>2026</v>
      </c>
      <c r="B1764" s="29">
        <v>1</v>
      </c>
      <c r="C1764" s="2" t="s">
        <v>2115</v>
      </c>
      <c r="D1764" s="2" t="s">
        <v>2178</v>
      </c>
      <c r="E1764" s="2" t="s">
        <v>2179</v>
      </c>
      <c r="F1764" s="2" t="s">
        <v>2184</v>
      </c>
      <c r="G1764" s="2" t="s">
        <v>2186</v>
      </c>
      <c r="H1764" s="3">
        <v>8</v>
      </c>
      <c r="I1764" s="3">
        <v>5</v>
      </c>
      <c r="J1764" s="3">
        <v>4</v>
      </c>
      <c r="K1764" s="3">
        <v>2.5</v>
      </c>
      <c r="L1764" s="3">
        <v>0</v>
      </c>
      <c r="M1764" s="3">
        <v>0</v>
      </c>
      <c r="N1764" s="3">
        <v>0</v>
      </c>
      <c r="O1764" s="3">
        <v>0</v>
      </c>
      <c r="P1764" s="3">
        <v>0</v>
      </c>
      <c r="Q1764" s="3">
        <v>0</v>
      </c>
      <c r="R1764" s="3">
        <v>4</v>
      </c>
      <c r="S1764" s="3">
        <v>2.5</v>
      </c>
      <c r="T1764" s="3">
        <v>0</v>
      </c>
      <c r="U1764" s="3">
        <v>0</v>
      </c>
      <c r="V1764" s="3">
        <v>0</v>
      </c>
      <c r="W1764" s="3">
        <v>0</v>
      </c>
      <c r="X1764" s="3">
        <v>0</v>
      </c>
      <c r="Y1764" s="3">
        <v>0</v>
      </c>
      <c r="Z1764" s="3">
        <v>0</v>
      </c>
      <c r="AA1764" s="3">
        <v>0</v>
      </c>
      <c r="AB1764" s="3">
        <v>0</v>
      </c>
      <c r="AC1764" s="3">
        <v>0</v>
      </c>
    </row>
    <row r="1765" spans="1:29" x14ac:dyDescent="0.35">
      <c r="A1765" s="30">
        <v>2026</v>
      </c>
      <c r="B1765" s="29">
        <v>1</v>
      </c>
      <c r="C1765" s="2" t="s">
        <v>2115</v>
      </c>
      <c r="D1765" s="2" t="s">
        <v>2178</v>
      </c>
      <c r="E1765" s="2" t="s">
        <v>2179</v>
      </c>
      <c r="F1765" s="2" t="s">
        <v>2184</v>
      </c>
      <c r="G1765" s="2" t="s">
        <v>2187</v>
      </c>
      <c r="H1765" s="3">
        <v>6</v>
      </c>
      <c r="I1765" s="3">
        <v>5</v>
      </c>
      <c r="J1765" s="3">
        <v>6</v>
      </c>
      <c r="K1765" s="3">
        <v>5</v>
      </c>
      <c r="L1765" s="3">
        <v>0</v>
      </c>
      <c r="M1765" s="3">
        <v>0</v>
      </c>
      <c r="N1765" s="3">
        <v>0</v>
      </c>
      <c r="O1765" s="3">
        <v>0</v>
      </c>
      <c r="P1765" s="3">
        <v>0</v>
      </c>
      <c r="Q1765" s="3">
        <v>0</v>
      </c>
      <c r="R1765" s="3">
        <v>6</v>
      </c>
      <c r="S1765" s="3">
        <v>5</v>
      </c>
      <c r="T1765" s="3">
        <v>0</v>
      </c>
      <c r="U1765" s="3">
        <v>0</v>
      </c>
      <c r="V1765" s="3">
        <v>0</v>
      </c>
      <c r="W1765" s="3">
        <v>0</v>
      </c>
      <c r="X1765" s="3">
        <v>0</v>
      </c>
      <c r="Y1765" s="3">
        <v>0</v>
      </c>
      <c r="Z1765" s="3">
        <v>0</v>
      </c>
      <c r="AA1765" s="3">
        <v>0</v>
      </c>
      <c r="AB1765" s="3">
        <v>0</v>
      </c>
      <c r="AC1765" s="3">
        <v>0</v>
      </c>
    </row>
    <row r="1766" spans="1:29" x14ac:dyDescent="0.35">
      <c r="A1766" s="30">
        <v>2026</v>
      </c>
      <c r="B1766" s="29">
        <v>1</v>
      </c>
      <c r="C1766" s="2" t="s">
        <v>2115</v>
      </c>
      <c r="D1766" s="2" t="s">
        <v>2178</v>
      </c>
      <c r="E1766" s="2" t="s">
        <v>2179</v>
      </c>
      <c r="F1766" s="2" t="s">
        <v>2188</v>
      </c>
      <c r="G1766" s="2" t="s">
        <v>2189</v>
      </c>
      <c r="H1766" s="3">
        <v>2</v>
      </c>
      <c r="I1766" s="3">
        <v>5</v>
      </c>
      <c r="J1766" s="3">
        <v>2</v>
      </c>
      <c r="K1766" s="3">
        <v>5</v>
      </c>
      <c r="L1766" s="3">
        <v>0</v>
      </c>
      <c r="M1766" s="3">
        <v>0</v>
      </c>
      <c r="N1766" s="3">
        <v>0</v>
      </c>
      <c r="O1766" s="3">
        <v>0</v>
      </c>
      <c r="P1766" s="3">
        <v>0</v>
      </c>
      <c r="Q1766" s="3">
        <v>0</v>
      </c>
      <c r="R1766" s="3">
        <v>2</v>
      </c>
      <c r="S1766" s="3">
        <v>5</v>
      </c>
      <c r="T1766" s="3">
        <v>0</v>
      </c>
      <c r="U1766" s="3">
        <v>0</v>
      </c>
      <c r="V1766" s="3">
        <v>0</v>
      </c>
      <c r="W1766" s="3">
        <v>0</v>
      </c>
      <c r="X1766" s="3">
        <v>0</v>
      </c>
      <c r="Y1766" s="3">
        <v>0</v>
      </c>
      <c r="Z1766" s="3">
        <v>0</v>
      </c>
      <c r="AA1766" s="3">
        <v>0</v>
      </c>
      <c r="AB1766" s="3">
        <v>0</v>
      </c>
      <c r="AC1766" s="3">
        <v>0</v>
      </c>
    </row>
    <row r="1767" spans="1:29" x14ac:dyDescent="0.35">
      <c r="A1767" s="30">
        <v>2026</v>
      </c>
      <c r="B1767" s="29">
        <v>1</v>
      </c>
      <c r="C1767" s="2" t="s">
        <v>2115</v>
      </c>
      <c r="D1767" s="2" t="s">
        <v>2178</v>
      </c>
      <c r="E1767" s="2" t="s">
        <v>2179</v>
      </c>
      <c r="F1767" s="2" t="s">
        <v>2188</v>
      </c>
      <c r="G1767" s="2" t="s">
        <v>2190</v>
      </c>
      <c r="H1767" s="3">
        <v>2</v>
      </c>
      <c r="I1767" s="3">
        <v>5</v>
      </c>
      <c r="J1767" s="3">
        <v>2</v>
      </c>
      <c r="K1767" s="3">
        <v>5</v>
      </c>
      <c r="L1767" s="3">
        <v>0</v>
      </c>
      <c r="M1767" s="3">
        <v>0</v>
      </c>
      <c r="N1767" s="3">
        <v>0</v>
      </c>
      <c r="O1767" s="3">
        <v>0</v>
      </c>
      <c r="P1767" s="3">
        <v>0</v>
      </c>
      <c r="Q1767" s="3">
        <v>0</v>
      </c>
      <c r="R1767" s="3">
        <v>2</v>
      </c>
      <c r="S1767" s="3">
        <v>5</v>
      </c>
      <c r="T1767" s="3">
        <v>0</v>
      </c>
      <c r="U1767" s="3">
        <v>0</v>
      </c>
      <c r="V1767" s="3">
        <v>0</v>
      </c>
      <c r="W1767" s="3">
        <v>0</v>
      </c>
      <c r="X1767" s="3">
        <v>0</v>
      </c>
      <c r="Y1767" s="3">
        <v>0</v>
      </c>
      <c r="Z1767" s="3">
        <v>0</v>
      </c>
      <c r="AA1767" s="3">
        <v>0</v>
      </c>
      <c r="AB1767" s="3">
        <v>0</v>
      </c>
      <c r="AC1767" s="3">
        <v>0</v>
      </c>
    </row>
    <row r="1768" spans="1:29" x14ac:dyDescent="0.35">
      <c r="A1768" s="30">
        <v>2026</v>
      </c>
      <c r="B1768" s="29">
        <v>1</v>
      </c>
      <c r="C1768" s="2" t="s">
        <v>2115</v>
      </c>
      <c r="D1768" s="2" t="s">
        <v>2178</v>
      </c>
      <c r="E1768" s="2" t="s">
        <v>2179</v>
      </c>
      <c r="F1768" s="2" t="s">
        <v>2191</v>
      </c>
      <c r="G1768" s="2" t="s">
        <v>2192</v>
      </c>
      <c r="H1768" s="3">
        <v>2</v>
      </c>
      <c r="I1768" s="3">
        <v>5</v>
      </c>
      <c r="J1768" s="3">
        <v>2</v>
      </c>
      <c r="K1768" s="3">
        <v>5</v>
      </c>
      <c r="L1768" s="3">
        <v>0</v>
      </c>
      <c r="M1768" s="3">
        <v>0</v>
      </c>
      <c r="N1768" s="3">
        <v>0</v>
      </c>
      <c r="O1768" s="3">
        <v>0</v>
      </c>
      <c r="P1768" s="3">
        <v>0</v>
      </c>
      <c r="Q1768" s="3">
        <v>0</v>
      </c>
      <c r="R1768" s="3">
        <v>2</v>
      </c>
      <c r="S1768" s="3">
        <v>5</v>
      </c>
      <c r="T1768" s="3">
        <v>0</v>
      </c>
      <c r="U1768" s="3">
        <v>0</v>
      </c>
      <c r="V1768" s="3">
        <v>0</v>
      </c>
      <c r="W1768" s="3">
        <v>0</v>
      </c>
      <c r="X1768" s="3">
        <v>0</v>
      </c>
      <c r="Y1768" s="3">
        <v>0</v>
      </c>
      <c r="Z1768" s="3">
        <v>0</v>
      </c>
      <c r="AA1768" s="3">
        <v>0</v>
      </c>
      <c r="AB1768" s="3">
        <v>0</v>
      </c>
      <c r="AC1768" s="3">
        <v>0</v>
      </c>
    </row>
    <row r="1769" spans="1:29" x14ac:dyDescent="0.35">
      <c r="A1769" s="30">
        <v>2026</v>
      </c>
      <c r="B1769" s="29">
        <v>1</v>
      </c>
      <c r="C1769" s="2" t="s">
        <v>2115</v>
      </c>
      <c r="D1769" s="2" t="s">
        <v>2178</v>
      </c>
      <c r="E1769" s="2" t="s">
        <v>2179</v>
      </c>
      <c r="F1769" s="2" t="s">
        <v>2193</v>
      </c>
      <c r="G1769" s="2" t="s">
        <v>2194</v>
      </c>
      <c r="H1769" s="3">
        <v>1</v>
      </c>
      <c r="I1769" s="3">
        <v>5</v>
      </c>
      <c r="J1769" s="3">
        <v>1</v>
      </c>
      <c r="K1769" s="3">
        <v>5</v>
      </c>
      <c r="L1769" s="3">
        <v>0</v>
      </c>
      <c r="M1769" s="3">
        <v>0</v>
      </c>
      <c r="N1769" s="3">
        <v>0</v>
      </c>
      <c r="O1769" s="3">
        <v>0</v>
      </c>
      <c r="P1769" s="3">
        <v>0</v>
      </c>
      <c r="Q1769" s="3">
        <v>0</v>
      </c>
      <c r="R1769" s="3">
        <v>1</v>
      </c>
      <c r="S1769" s="3">
        <v>5</v>
      </c>
      <c r="T1769" s="3">
        <v>0</v>
      </c>
      <c r="U1769" s="3">
        <v>0</v>
      </c>
      <c r="V1769" s="3">
        <v>0</v>
      </c>
      <c r="W1769" s="3">
        <v>0</v>
      </c>
      <c r="X1769" s="3">
        <v>0</v>
      </c>
      <c r="Y1769" s="3">
        <v>0</v>
      </c>
      <c r="Z1769" s="3">
        <v>0</v>
      </c>
      <c r="AA1769" s="3">
        <v>0</v>
      </c>
      <c r="AB1769" s="3">
        <v>0</v>
      </c>
      <c r="AC1769" s="3">
        <v>0</v>
      </c>
    </row>
    <row r="1770" spans="1:29" x14ac:dyDescent="0.35">
      <c r="A1770" s="30">
        <v>2026</v>
      </c>
      <c r="B1770" s="29">
        <v>1</v>
      </c>
      <c r="C1770" s="2" t="s">
        <v>2115</v>
      </c>
      <c r="D1770" s="2" t="s">
        <v>2178</v>
      </c>
      <c r="E1770" s="2" t="s">
        <v>2179</v>
      </c>
      <c r="F1770" s="2" t="s">
        <v>2193</v>
      </c>
      <c r="G1770" s="2" t="s">
        <v>2195</v>
      </c>
      <c r="H1770" s="3">
        <v>1</v>
      </c>
      <c r="I1770" s="3">
        <v>5</v>
      </c>
      <c r="J1770" s="3">
        <v>1</v>
      </c>
      <c r="K1770" s="3">
        <v>5</v>
      </c>
      <c r="L1770" s="3">
        <v>0</v>
      </c>
      <c r="M1770" s="3">
        <v>0</v>
      </c>
      <c r="N1770" s="3">
        <v>0</v>
      </c>
      <c r="O1770" s="3">
        <v>0</v>
      </c>
      <c r="P1770" s="3">
        <v>0</v>
      </c>
      <c r="Q1770" s="3">
        <v>0</v>
      </c>
      <c r="R1770" s="3">
        <v>1</v>
      </c>
      <c r="S1770" s="3">
        <v>5</v>
      </c>
      <c r="T1770" s="3">
        <v>0</v>
      </c>
      <c r="U1770" s="3">
        <v>0</v>
      </c>
      <c r="V1770" s="3">
        <v>0</v>
      </c>
      <c r="W1770" s="3">
        <v>0</v>
      </c>
      <c r="X1770" s="3">
        <v>0</v>
      </c>
      <c r="Y1770" s="3">
        <v>0</v>
      </c>
      <c r="Z1770" s="3">
        <v>0</v>
      </c>
      <c r="AA1770" s="3">
        <v>0</v>
      </c>
      <c r="AB1770" s="3">
        <v>0</v>
      </c>
      <c r="AC1770" s="3">
        <v>0</v>
      </c>
    </row>
    <row r="1771" spans="1:29" x14ac:dyDescent="0.35">
      <c r="A1771" s="30">
        <v>2026</v>
      </c>
      <c r="B1771" s="29">
        <v>1</v>
      </c>
      <c r="C1771" s="2" t="s">
        <v>2115</v>
      </c>
      <c r="D1771" s="2" t="s">
        <v>2178</v>
      </c>
      <c r="E1771" s="2" t="s">
        <v>2179</v>
      </c>
      <c r="F1771" s="2" t="s">
        <v>2193</v>
      </c>
      <c r="G1771" s="2" t="s">
        <v>2196</v>
      </c>
      <c r="H1771" s="3">
        <v>1</v>
      </c>
      <c r="I1771" s="3">
        <v>5</v>
      </c>
      <c r="J1771" s="3">
        <v>1</v>
      </c>
      <c r="K1771" s="3">
        <v>5</v>
      </c>
      <c r="L1771" s="3">
        <v>0</v>
      </c>
      <c r="M1771" s="3">
        <v>0</v>
      </c>
      <c r="N1771" s="3">
        <v>0</v>
      </c>
      <c r="O1771" s="3">
        <v>0</v>
      </c>
      <c r="P1771" s="3">
        <v>0</v>
      </c>
      <c r="Q1771" s="3">
        <v>0</v>
      </c>
      <c r="R1771" s="3">
        <v>1</v>
      </c>
      <c r="S1771" s="3">
        <v>5</v>
      </c>
      <c r="T1771" s="3">
        <v>0</v>
      </c>
      <c r="U1771" s="3">
        <v>0</v>
      </c>
      <c r="V1771" s="3">
        <v>0</v>
      </c>
      <c r="W1771" s="3">
        <v>0</v>
      </c>
      <c r="X1771" s="3">
        <v>0</v>
      </c>
      <c r="Y1771" s="3">
        <v>0</v>
      </c>
      <c r="Z1771" s="3">
        <v>0</v>
      </c>
      <c r="AA1771" s="3">
        <v>0</v>
      </c>
      <c r="AB1771" s="3">
        <v>0</v>
      </c>
      <c r="AC1771" s="3">
        <v>0</v>
      </c>
    </row>
    <row r="1772" spans="1:29" x14ac:dyDescent="0.35">
      <c r="A1772" s="30">
        <v>2026</v>
      </c>
      <c r="B1772" s="29">
        <v>1</v>
      </c>
      <c r="C1772" s="2" t="s">
        <v>2115</v>
      </c>
      <c r="D1772" s="2" t="s">
        <v>2178</v>
      </c>
      <c r="E1772" s="2" t="s">
        <v>2179</v>
      </c>
      <c r="F1772" s="2" t="s">
        <v>2197</v>
      </c>
      <c r="G1772" s="2" t="s">
        <v>2198</v>
      </c>
      <c r="H1772" s="3">
        <v>1</v>
      </c>
      <c r="I1772" s="3">
        <v>10</v>
      </c>
      <c r="J1772" s="3">
        <v>0</v>
      </c>
      <c r="K1772" s="3">
        <v>0</v>
      </c>
      <c r="L1772" s="3">
        <v>0</v>
      </c>
      <c r="M1772" s="3">
        <v>0</v>
      </c>
      <c r="N1772" s="3">
        <v>0</v>
      </c>
      <c r="O1772" s="3">
        <v>0</v>
      </c>
      <c r="P1772" s="3">
        <v>0</v>
      </c>
      <c r="Q1772" s="3">
        <v>0</v>
      </c>
      <c r="R1772" s="3">
        <v>0</v>
      </c>
      <c r="S1772" s="3">
        <v>0</v>
      </c>
      <c r="T1772" s="3">
        <v>0</v>
      </c>
      <c r="U1772" s="3">
        <v>0</v>
      </c>
      <c r="V1772" s="3">
        <v>0</v>
      </c>
      <c r="W1772" s="3">
        <v>0</v>
      </c>
      <c r="X1772" s="3">
        <v>0</v>
      </c>
      <c r="Y1772" s="3">
        <v>0</v>
      </c>
      <c r="Z1772" s="3">
        <v>0</v>
      </c>
      <c r="AA1772" s="3">
        <v>0</v>
      </c>
      <c r="AB1772" s="3">
        <v>0</v>
      </c>
      <c r="AC1772" s="3">
        <v>0</v>
      </c>
    </row>
    <row r="1773" spans="1:29" x14ac:dyDescent="0.35">
      <c r="A1773" s="30">
        <v>2026</v>
      </c>
      <c r="B1773" s="29">
        <v>1</v>
      </c>
      <c r="C1773" s="2" t="s">
        <v>2115</v>
      </c>
      <c r="D1773" s="2" t="s">
        <v>2178</v>
      </c>
      <c r="E1773" s="2" t="s">
        <v>2179</v>
      </c>
      <c r="F1773" s="2" t="s">
        <v>2197</v>
      </c>
      <c r="G1773" s="2" t="s">
        <v>2199</v>
      </c>
      <c r="H1773" s="3">
        <v>1</v>
      </c>
      <c r="I1773" s="3">
        <v>10</v>
      </c>
      <c r="J1773" s="3">
        <v>0</v>
      </c>
      <c r="K1773" s="3">
        <v>0</v>
      </c>
      <c r="L1773" s="3">
        <v>0</v>
      </c>
      <c r="M1773" s="3">
        <v>0</v>
      </c>
      <c r="N1773" s="3">
        <v>0</v>
      </c>
      <c r="O1773" s="3">
        <v>0</v>
      </c>
      <c r="P1773" s="3">
        <v>0</v>
      </c>
      <c r="Q1773" s="3">
        <v>0</v>
      </c>
      <c r="R1773" s="3">
        <v>0</v>
      </c>
      <c r="S1773" s="3">
        <v>0</v>
      </c>
      <c r="T1773" s="3">
        <v>0</v>
      </c>
      <c r="U1773" s="3">
        <v>0</v>
      </c>
      <c r="V1773" s="3">
        <v>0</v>
      </c>
      <c r="W1773" s="3">
        <v>0</v>
      </c>
      <c r="X1773" s="3">
        <v>0</v>
      </c>
      <c r="Y1773" s="3">
        <v>0</v>
      </c>
      <c r="Z1773" s="3">
        <v>0</v>
      </c>
      <c r="AA1773" s="3">
        <v>0</v>
      </c>
      <c r="AB1773" s="3">
        <v>0</v>
      </c>
      <c r="AC1773" s="3">
        <v>0</v>
      </c>
    </row>
    <row r="1774" spans="1:29" x14ac:dyDescent="0.35">
      <c r="A1774" s="30">
        <v>2026</v>
      </c>
      <c r="B1774" s="29">
        <v>1</v>
      </c>
      <c r="C1774" s="2" t="s">
        <v>2115</v>
      </c>
      <c r="D1774" s="2" t="s">
        <v>2178</v>
      </c>
      <c r="E1774" s="2" t="s">
        <v>2179</v>
      </c>
      <c r="F1774" s="2" t="s">
        <v>2200</v>
      </c>
      <c r="G1774" s="2" t="s">
        <v>2201</v>
      </c>
      <c r="H1774" s="3">
        <v>1</v>
      </c>
      <c r="I1774" s="3">
        <v>10</v>
      </c>
      <c r="J1774" s="3">
        <v>0</v>
      </c>
      <c r="K1774" s="3">
        <v>0</v>
      </c>
      <c r="L1774" s="3">
        <v>0</v>
      </c>
      <c r="M1774" s="3">
        <v>0</v>
      </c>
      <c r="N1774" s="3">
        <v>0</v>
      </c>
      <c r="O1774" s="3">
        <v>0</v>
      </c>
      <c r="P1774" s="3">
        <v>0</v>
      </c>
      <c r="Q1774" s="3">
        <v>0</v>
      </c>
      <c r="R1774" s="3">
        <v>0</v>
      </c>
      <c r="S1774" s="3">
        <v>0</v>
      </c>
      <c r="T1774" s="3">
        <v>0</v>
      </c>
      <c r="U1774" s="3">
        <v>0</v>
      </c>
      <c r="V1774" s="3">
        <v>0</v>
      </c>
      <c r="W1774" s="3">
        <v>0</v>
      </c>
      <c r="X1774" s="3">
        <v>0</v>
      </c>
      <c r="Y1774" s="3">
        <v>0</v>
      </c>
      <c r="Z1774" s="3">
        <v>0</v>
      </c>
      <c r="AA1774" s="3">
        <v>0</v>
      </c>
      <c r="AB1774" s="3">
        <v>0</v>
      </c>
      <c r="AC1774" s="3">
        <v>0</v>
      </c>
    </row>
    <row r="1775" spans="1:29" x14ac:dyDescent="0.35">
      <c r="A1775" s="30">
        <v>2026</v>
      </c>
      <c r="B1775" s="29">
        <v>1</v>
      </c>
      <c r="C1775" s="2" t="s">
        <v>2115</v>
      </c>
      <c r="D1775" s="2" t="s">
        <v>2202</v>
      </c>
      <c r="E1775" s="2" t="s">
        <v>2203</v>
      </c>
      <c r="F1775" s="2" t="s">
        <v>2204</v>
      </c>
      <c r="G1775" s="2" t="s">
        <v>2205</v>
      </c>
      <c r="H1775" s="3">
        <v>1</v>
      </c>
      <c r="I1775" s="3">
        <v>10</v>
      </c>
      <c r="J1775" s="3">
        <v>0</v>
      </c>
      <c r="K1775" s="3">
        <v>0</v>
      </c>
      <c r="L1775" s="3">
        <v>0</v>
      </c>
      <c r="M1775" s="3">
        <v>0</v>
      </c>
      <c r="N1775" s="3">
        <v>0</v>
      </c>
      <c r="O1775" s="3">
        <v>0</v>
      </c>
      <c r="P1775" s="3">
        <v>0</v>
      </c>
      <c r="Q1775" s="3">
        <v>0</v>
      </c>
      <c r="R1775" s="3">
        <v>0</v>
      </c>
      <c r="S1775" s="3">
        <v>0</v>
      </c>
      <c r="T1775" s="3">
        <v>0</v>
      </c>
      <c r="U1775" s="3">
        <v>0</v>
      </c>
      <c r="V1775" s="3">
        <v>0</v>
      </c>
      <c r="W1775" s="3">
        <v>0</v>
      </c>
      <c r="X1775" s="3">
        <v>0</v>
      </c>
      <c r="Y1775" s="3">
        <v>0</v>
      </c>
      <c r="Z1775" s="3">
        <v>0</v>
      </c>
      <c r="AA1775" s="3">
        <v>0</v>
      </c>
      <c r="AB1775" s="3">
        <v>0</v>
      </c>
      <c r="AC1775" s="3">
        <v>0</v>
      </c>
    </row>
    <row r="1776" spans="1:29" x14ac:dyDescent="0.35">
      <c r="A1776" s="30">
        <v>2026</v>
      </c>
      <c r="B1776" s="29">
        <v>1</v>
      </c>
      <c r="C1776" s="2" t="s">
        <v>2115</v>
      </c>
      <c r="D1776" s="2" t="s">
        <v>2202</v>
      </c>
      <c r="E1776" s="2" t="s">
        <v>2203</v>
      </c>
      <c r="F1776" s="2" t="s">
        <v>2206</v>
      </c>
      <c r="G1776" s="2" t="s">
        <v>2207</v>
      </c>
      <c r="H1776" s="3">
        <v>3</v>
      </c>
      <c r="I1776" s="3">
        <v>7</v>
      </c>
      <c r="J1776" s="3">
        <v>0</v>
      </c>
      <c r="K1776" s="3">
        <v>0</v>
      </c>
      <c r="L1776" s="3">
        <v>0</v>
      </c>
      <c r="M1776" s="3">
        <v>0</v>
      </c>
      <c r="N1776" s="3">
        <v>0</v>
      </c>
      <c r="O1776" s="3">
        <v>0</v>
      </c>
      <c r="P1776" s="3">
        <v>0</v>
      </c>
      <c r="Q1776" s="3">
        <v>0</v>
      </c>
      <c r="R1776" s="3">
        <v>0</v>
      </c>
      <c r="S1776" s="3">
        <v>0</v>
      </c>
      <c r="T1776" s="3">
        <v>0</v>
      </c>
      <c r="U1776" s="3">
        <v>0</v>
      </c>
      <c r="V1776" s="3">
        <v>0</v>
      </c>
      <c r="W1776" s="3">
        <v>0</v>
      </c>
      <c r="X1776" s="3">
        <v>0</v>
      </c>
      <c r="Y1776" s="3">
        <v>0</v>
      </c>
      <c r="Z1776" s="3">
        <v>0</v>
      </c>
      <c r="AA1776" s="3">
        <v>0</v>
      </c>
      <c r="AB1776" s="3">
        <v>0</v>
      </c>
      <c r="AC1776" s="3">
        <v>0</v>
      </c>
    </row>
    <row r="1777" spans="1:29" x14ac:dyDescent="0.35">
      <c r="A1777" s="30">
        <v>2026</v>
      </c>
      <c r="B1777" s="29">
        <v>1</v>
      </c>
      <c r="C1777" s="2" t="s">
        <v>2115</v>
      </c>
      <c r="D1777" s="2" t="s">
        <v>2202</v>
      </c>
      <c r="E1777" s="2" t="s">
        <v>2203</v>
      </c>
      <c r="F1777" s="2" t="s">
        <v>2204</v>
      </c>
      <c r="G1777" s="2" t="s">
        <v>2208</v>
      </c>
      <c r="H1777" s="3">
        <v>10</v>
      </c>
      <c r="I1777" s="3">
        <v>8</v>
      </c>
      <c r="J1777" s="3">
        <v>10</v>
      </c>
      <c r="K1777" s="3">
        <v>8</v>
      </c>
      <c r="L1777" s="3">
        <v>0</v>
      </c>
      <c r="M1777" s="3">
        <v>0</v>
      </c>
      <c r="N1777" s="3">
        <v>0</v>
      </c>
      <c r="O1777" s="3">
        <v>0</v>
      </c>
      <c r="P1777" s="3">
        <v>0</v>
      </c>
      <c r="Q1777" s="3">
        <v>0</v>
      </c>
      <c r="R1777" s="3">
        <v>10</v>
      </c>
      <c r="S1777" s="3">
        <v>8</v>
      </c>
      <c r="T1777" s="3">
        <v>0</v>
      </c>
      <c r="U1777" s="3">
        <v>0</v>
      </c>
      <c r="V1777" s="3">
        <v>0</v>
      </c>
      <c r="W1777" s="3">
        <v>0</v>
      </c>
      <c r="X1777" s="3">
        <v>0</v>
      </c>
      <c r="Y1777" s="3">
        <v>0</v>
      </c>
      <c r="Z1777" s="3">
        <v>0</v>
      </c>
      <c r="AA1777" s="3">
        <v>0</v>
      </c>
      <c r="AB1777" s="3">
        <v>0</v>
      </c>
      <c r="AC1777" s="3">
        <v>0</v>
      </c>
    </row>
    <row r="1778" spans="1:29" x14ac:dyDescent="0.35">
      <c r="A1778" s="30">
        <v>2026</v>
      </c>
      <c r="B1778" s="29">
        <v>1</v>
      </c>
      <c r="C1778" s="2" t="s">
        <v>2115</v>
      </c>
      <c r="D1778" s="2" t="s">
        <v>2202</v>
      </c>
      <c r="E1778" s="2" t="s">
        <v>2203</v>
      </c>
      <c r="F1778" s="2" t="s">
        <v>2209</v>
      </c>
      <c r="G1778" s="2" t="s">
        <v>2210</v>
      </c>
      <c r="H1778" s="3">
        <v>5</v>
      </c>
      <c r="I1778" s="3">
        <v>20</v>
      </c>
      <c r="J1778" s="3">
        <v>5</v>
      </c>
      <c r="K1778" s="3">
        <v>20</v>
      </c>
      <c r="L1778" s="3">
        <v>0</v>
      </c>
      <c r="M1778" s="3">
        <v>0</v>
      </c>
      <c r="N1778" s="3">
        <v>0</v>
      </c>
      <c r="O1778" s="3">
        <v>0</v>
      </c>
      <c r="P1778" s="3">
        <v>0</v>
      </c>
      <c r="Q1778" s="3">
        <v>0</v>
      </c>
      <c r="R1778" s="3">
        <v>5</v>
      </c>
      <c r="S1778" s="3">
        <v>20</v>
      </c>
      <c r="T1778" s="3">
        <v>0</v>
      </c>
      <c r="U1778" s="3">
        <v>0</v>
      </c>
      <c r="V1778" s="3">
        <v>0</v>
      </c>
      <c r="W1778" s="3">
        <v>0</v>
      </c>
      <c r="X1778" s="3">
        <v>0</v>
      </c>
      <c r="Y1778" s="3">
        <v>0</v>
      </c>
      <c r="Z1778" s="3">
        <v>0</v>
      </c>
      <c r="AA1778" s="3">
        <v>0</v>
      </c>
      <c r="AB1778" s="3">
        <v>0</v>
      </c>
      <c r="AC1778" s="3">
        <v>0</v>
      </c>
    </row>
    <row r="1779" spans="1:29" x14ac:dyDescent="0.35">
      <c r="A1779" s="30">
        <v>2026</v>
      </c>
      <c r="B1779" s="29">
        <v>1</v>
      </c>
      <c r="C1779" s="2" t="s">
        <v>2115</v>
      </c>
      <c r="D1779" s="2" t="s">
        <v>2202</v>
      </c>
      <c r="E1779" s="2" t="s">
        <v>2203</v>
      </c>
      <c r="F1779" s="2" t="s">
        <v>2211</v>
      </c>
      <c r="G1779" s="2" t="s">
        <v>2212</v>
      </c>
      <c r="H1779" s="3">
        <v>5</v>
      </c>
      <c r="I1779" s="3">
        <v>10</v>
      </c>
      <c r="J1779" s="3">
        <v>5</v>
      </c>
      <c r="K1779" s="3">
        <v>10</v>
      </c>
      <c r="L1779" s="3">
        <v>0</v>
      </c>
      <c r="M1779" s="3">
        <v>0</v>
      </c>
      <c r="N1779" s="3">
        <v>0</v>
      </c>
      <c r="O1779" s="3">
        <v>0</v>
      </c>
      <c r="P1779" s="3">
        <v>0</v>
      </c>
      <c r="Q1779" s="3">
        <v>0</v>
      </c>
      <c r="R1779" s="3">
        <v>5</v>
      </c>
      <c r="S1779" s="3">
        <v>10</v>
      </c>
      <c r="T1779" s="3">
        <v>0</v>
      </c>
      <c r="U1779" s="3">
        <v>0</v>
      </c>
      <c r="V1779" s="3">
        <v>0</v>
      </c>
      <c r="W1779" s="3">
        <v>0</v>
      </c>
      <c r="X1779" s="3">
        <v>0</v>
      </c>
      <c r="Y1779" s="3">
        <v>0</v>
      </c>
      <c r="Z1779" s="3">
        <v>0</v>
      </c>
      <c r="AA1779" s="3">
        <v>0</v>
      </c>
      <c r="AB1779" s="3">
        <v>0</v>
      </c>
      <c r="AC1779" s="3">
        <v>0</v>
      </c>
    </row>
    <row r="1780" spans="1:29" x14ac:dyDescent="0.35">
      <c r="A1780" s="30">
        <v>2026</v>
      </c>
      <c r="B1780" s="29">
        <v>1</v>
      </c>
      <c r="C1780" s="2" t="s">
        <v>2115</v>
      </c>
      <c r="D1780" s="2" t="s">
        <v>2202</v>
      </c>
      <c r="E1780" s="2" t="s">
        <v>2203</v>
      </c>
      <c r="F1780" s="2" t="s">
        <v>2211</v>
      </c>
      <c r="G1780" s="2" t="s">
        <v>2213</v>
      </c>
      <c r="H1780" s="3">
        <v>2</v>
      </c>
      <c r="I1780" s="3">
        <v>10</v>
      </c>
      <c r="J1780" s="3">
        <v>2</v>
      </c>
      <c r="K1780" s="3">
        <v>10</v>
      </c>
      <c r="L1780" s="3">
        <v>0</v>
      </c>
      <c r="M1780" s="3">
        <v>0</v>
      </c>
      <c r="N1780" s="3">
        <v>0</v>
      </c>
      <c r="O1780" s="3">
        <v>0</v>
      </c>
      <c r="P1780" s="3">
        <v>0</v>
      </c>
      <c r="Q1780" s="3">
        <v>0</v>
      </c>
      <c r="R1780" s="3">
        <v>2</v>
      </c>
      <c r="S1780" s="3">
        <v>10</v>
      </c>
      <c r="T1780" s="3">
        <v>0</v>
      </c>
      <c r="U1780" s="3">
        <v>0</v>
      </c>
      <c r="V1780" s="3">
        <v>0</v>
      </c>
      <c r="W1780" s="3">
        <v>0</v>
      </c>
      <c r="X1780" s="3">
        <v>0</v>
      </c>
      <c r="Y1780" s="3">
        <v>0</v>
      </c>
      <c r="Z1780" s="3">
        <v>0</v>
      </c>
      <c r="AA1780" s="3">
        <v>0</v>
      </c>
      <c r="AB1780" s="3">
        <v>0</v>
      </c>
      <c r="AC1780" s="3">
        <v>0</v>
      </c>
    </row>
    <row r="1781" spans="1:29" x14ac:dyDescent="0.35">
      <c r="A1781" s="30">
        <v>2026</v>
      </c>
      <c r="B1781" s="29">
        <v>1</v>
      </c>
      <c r="C1781" s="2" t="s">
        <v>2115</v>
      </c>
      <c r="D1781" s="2" t="s">
        <v>2202</v>
      </c>
      <c r="E1781" s="2" t="s">
        <v>2203</v>
      </c>
      <c r="F1781" s="2" t="s">
        <v>2214</v>
      </c>
      <c r="G1781" s="2" t="s">
        <v>2215</v>
      </c>
      <c r="H1781" s="3">
        <v>60</v>
      </c>
      <c r="I1781" s="3">
        <v>10</v>
      </c>
      <c r="J1781" s="3">
        <v>60</v>
      </c>
      <c r="K1781" s="3">
        <v>10</v>
      </c>
      <c r="L1781" s="3">
        <v>0</v>
      </c>
      <c r="M1781" s="3">
        <v>0</v>
      </c>
      <c r="N1781" s="3">
        <v>0</v>
      </c>
      <c r="O1781" s="3">
        <v>0</v>
      </c>
      <c r="P1781" s="3">
        <v>0</v>
      </c>
      <c r="Q1781" s="3">
        <v>0</v>
      </c>
      <c r="R1781" s="3">
        <v>60</v>
      </c>
      <c r="S1781" s="3">
        <v>10</v>
      </c>
      <c r="T1781" s="3">
        <v>0</v>
      </c>
      <c r="U1781" s="3">
        <v>0</v>
      </c>
      <c r="V1781" s="3">
        <v>0</v>
      </c>
      <c r="W1781" s="3">
        <v>0</v>
      </c>
      <c r="X1781" s="3">
        <v>0</v>
      </c>
      <c r="Y1781" s="3">
        <v>0</v>
      </c>
      <c r="Z1781" s="3">
        <v>0</v>
      </c>
      <c r="AA1781" s="3">
        <v>0</v>
      </c>
      <c r="AB1781" s="3">
        <v>0</v>
      </c>
      <c r="AC1781" s="3">
        <v>0</v>
      </c>
    </row>
    <row r="1782" spans="1:29" x14ac:dyDescent="0.35">
      <c r="A1782" s="30">
        <v>2026</v>
      </c>
      <c r="B1782" s="29">
        <v>1</v>
      </c>
      <c r="C1782" s="2" t="s">
        <v>2115</v>
      </c>
      <c r="D1782" s="2" t="s">
        <v>2202</v>
      </c>
      <c r="E1782" s="2" t="s">
        <v>2203</v>
      </c>
      <c r="F1782" s="2" t="s">
        <v>2216</v>
      </c>
      <c r="G1782" s="2" t="s">
        <v>2217</v>
      </c>
      <c r="H1782" s="3">
        <v>1</v>
      </c>
      <c r="I1782" s="3">
        <v>10</v>
      </c>
      <c r="J1782" s="3">
        <v>0</v>
      </c>
      <c r="K1782" s="3">
        <v>0</v>
      </c>
      <c r="L1782" s="3">
        <v>0</v>
      </c>
      <c r="M1782" s="3">
        <v>0</v>
      </c>
      <c r="N1782" s="3">
        <v>0</v>
      </c>
      <c r="O1782" s="3">
        <v>0</v>
      </c>
      <c r="P1782" s="3">
        <v>0</v>
      </c>
      <c r="Q1782" s="3">
        <v>0</v>
      </c>
      <c r="R1782" s="3">
        <v>0</v>
      </c>
      <c r="S1782" s="3">
        <v>0</v>
      </c>
      <c r="T1782" s="3">
        <v>0</v>
      </c>
      <c r="U1782" s="3">
        <v>0</v>
      </c>
      <c r="V1782" s="3">
        <v>0</v>
      </c>
      <c r="W1782" s="3">
        <v>0</v>
      </c>
      <c r="X1782" s="3">
        <v>0</v>
      </c>
      <c r="Y1782" s="3">
        <v>0</v>
      </c>
      <c r="Z1782" s="3">
        <v>0</v>
      </c>
      <c r="AA1782" s="3">
        <v>0</v>
      </c>
      <c r="AB1782" s="3">
        <v>0</v>
      </c>
      <c r="AC1782" s="3">
        <v>0</v>
      </c>
    </row>
    <row r="1783" spans="1:29" x14ac:dyDescent="0.35">
      <c r="A1783" s="30">
        <v>2026</v>
      </c>
      <c r="B1783" s="29">
        <v>1</v>
      </c>
      <c r="C1783" s="2" t="s">
        <v>2115</v>
      </c>
      <c r="D1783" s="2" t="s">
        <v>2202</v>
      </c>
      <c r="E1783" s="2" t="s">
        <v>2203</v>
      </c>
      <c r="F1783" s="2" t="s">
        <v>2218</v>
      </c>
      <c r="G1783" s="2" t="s">
        <v>2219</v>
      </c>
      <c r="H1783" s="3">
        <v>2</v>
      </c>
      <c r="I1783" s="3">
        <v>10</v>
      </c>
      <c r="J1783" s="3">
        <v>1</v>
      </c>
      <c r="K1783" s="3">
        <v>5</v>
      </c>
      <c r="L1783" s="3">
        <v>0</v>
      </c>
      <c r="M1783" s="3">
        <v>0</v>
      </c>
      <c r="N1783" s="3">
        <v>0</v>
      </c>
      <c r="O1783" s="3">
        <v>0</v>
      </c>
      <c r="P1783" s="3">
        <v>0</v>
      </c>
      <c r="Q1783" s="3">
        <v>0</v>
      </c>
      <c r="R1783" s="3">
        <v>1</v>
      </c>
      <c r="S1783" s="3">
        <v>5</v>
      </c>
      <c r="T1783" s="3">
        <v>0</v>
      </c>
      <c r="U1783" s="3">
        <v>0</v>
      </c>
      <c r="V1783" s="3">
        <v>0</v>
      </c>
      <c r="W1783" s="3">
        <v>0</v>
      </c>
      <c r="X1783" s="3">
        <v>0</v>
      </c>
      <c r="Y1783" s="3">
        <v>0</v>
      </c>
      <c r="Z1783" s="3">
        <v>0</v>
      </c>
      <c r="AA1783" s="3">
        <v>0</v>
      </c>
      <c r="AB1783" s="3">
        <v>0</v>
      </c>
      <c r="AC1783" s="3">
        <v>0</v>
      </c>
    </row>
    <row r="1784" spans="1:29" x14ac:dyDescent="0.35">
      <c r="A1784" s="30">
        <v>2026</v>
      </c>
      <c r="B1784" s="29">
        <v>1</v>
      </c>
      <c r="C1784" s="2" t="s">
        <v>2115</v>
      </c>
      <c r="D1784" s="2" t="s">
        <v>2202</v>
      </c>
      <c r="E1784" s="2" t="s">
        <v>2203</v>
      </c>
      <c r="F1784" s="2" t="s">
        <v>2218</v>
      </c>
      <c r="G1784" s="2" t="s">
        <v>2220</v>
      </c>
      <c r="H1784" s="3">
        <v>1</v>
      </c>
      <c r="I1784" s="3">
        <v>5</v>
      </c>
      <c r="J1784" s="3">
        <v>0</v>
      </c>
      <c r="K1784" s="3">
        <v>0</v>
      </c>
      <c r="L1784" s="3">
        <v>0</v>
      </c>
      <c r="M1784" s="3">
        <v>0</v>
      </c>
      <c r="N1784" s="3">
        <v>0</v>
      </c>
      <c r="O1784" s="3">
        <v>0</v>
      </c>
      <c r="P1784" s="3">
        <v>0</v>
      </c>
      <c r="Q1784" s="3">
        <v>0</v>
      </c>
      <c r="R1784" s="3">
        <v>0</v>
      </c>
      <c r="S1784" s="3">
        <v>0</v>
      </c>
      <c r="T1784" s="3">
        <v>0</v>
      </c>
      <c r="U1784" s="3">
        <v>0</v>
      </c>
      <c r="V1784" s="3">
        <v>0</v>
      </c>
      <c r="W1784" s="3">
        <v>0</v>
      </c>
      <c r="X1784" s="3">
        <v>0</v>
      </c>
      <c r="Y1784" s="3">
        <v>0</v>
      </c>
      <c r="Z1784" s="3">
        <v>0</v>
      </c>
      <c r="AA1784" s="3">
        <v>0</v>
      </c>
      <c r="AB1784" s="3">
        <v>0</v>
      </c>
      <c r="AC1784" s="3">
        <v>0</v>
      </c>
    </row>
    <row r="1785" spans="1:29" x14ac:dyDescent="0.35">
      <c r="A1785" s="30">
        <v>2026</v>
      </c>
      <c r="B1785" s="29">
        <v>1</v>
      </c>
      <c r="C1785" s="2" t="s">
        <v>2115</v>
      </c>
      <c r="D1785" s="2" t="s">
        <v>2221</v>
      </c>
      <c r="E1785" s="2" t="s">
        <v>2222</v>
      </c>
      <c r="F1785" s="2" t="s">
        <v>2223</v>
      </c>
      <c r="G1785" s="2" t="s">
        <v>2224</v>
      </c>
      <c r="H1785" s="3">
        <v>1</v>
      </c>
      <c r="I1785" s="3">
        <v>10</v>
      </c>
      <c r="J1785" s="3">
        <v>0</v>
      </c>
      <c r="K1785" s="3">
        <v>0</v>
      </c>
      <c r="L1785" s="3">
        <v>0</v>
      </c>
      <c r="M1785" s="3">
        <v>0</v>
      </c>
      <c r="N1785" s="3">
        <v>0</v>
      </c>
      <c r="O1785" s="3">
        <v>0</v>
      </c>
      <c r="P1785" s="3">
        <v>0</v>
      </c>
      <c r="Q1785" s="3">
        <v>0</v>
      </c>
      <c r="R1785" s="3">
        <v>0</v>
      </c>
      <c r="S1785" s="3">
        <v>0</v>
      </c>
      <c r="T1785" s="3">
        <v>0</v>
      </c>
      <c r="U1785" s="3">
        <v>0</v>
      </c>
      <c r="V1785" s="3">
        <v>0</v>
      </c>
      <c r="W1785" s="3">
        <v>0</v>
      </c>
      <c r="X1785" s="3">
        <v>0</v>
      </c>
      <c r="Y1785" s="3">
        <v>0</v>
      </c>
      <c r="Z1785" s="3">
        <v>0</v>
      </c>
      <c r="AA1785" s="3">
        <v>0</v>
      </c>
      <c r="AB1785" s="3">
        <v>0</v>
      </c>
      <c r="AC1785" s="3">
        <v>0</v>
      </c>
    </row>
    <row r="1786" spans="1:29" x14ac:dyDescent="0.35">
      <c r="A1786" s="30">
        <v>2026</v>
      </c>
      <c r="B1786" s="29">
        <v>1</v>
      </c>
      <c r="C1786" s="2" t="s">
        <v>2115</v>
      </c>
      <c r="D1786" s="2" t="s">
        <v>2221</v>
      </c>
      <c r="E1786" s="2" t="s">
        <v>2222</v>
      </c>
      <c r="F1786" s="2" t="s">
        <v>2223</v>
      </c>
      <c r="G1786" s="2" t="s">
        <v>2225</v>
      </c>
      <c r="H1786" s="3">
        <v>2</v>
      </c>
      <c r="I1786" s="3">
        <v>10</v>
      </c>
      <c r="J1786" s="3">
        <v>0</v>
      </c>
      <c r="K1786" s="3">
        <v>0</v>
      </c>
      <c r="L1786" s="3">
        <v>0</v>
      </c>
      <c r="M1786" s="3">
        <v>0</v>
      </c>
      <c r="N1786" s="3">
        <v>0</v>
      </c>
      <c r="O1786" s="3">
        <v>0</v>
      </c>
      <c r="P1786" s="3">
        <v>0</v>
      </c>
      <c r="Q1786" s="3">
        <v>0</v>
      </c>
      <c r="R1786" s="3">
        <v>0</v>
      </c>
      <c r="S1786" s="3">
        <v>0</v>
      </c>
      <c r="T1786" s="3">
        <v>0</v>
      </c>
      <c r="U1786" s="3">
        <v>0</v>
      </c>
      <c r="V1786" s="3">
        <v>0</v>
      </c>
      <c r="W1786" s="3">
        <v>0</v>
      </c>
      <c r="X1786" s="3">
        <v>0</v>
      </c>
      <c r="Y1786" s="3">
        <v>0</v>
      </c>
      <c r="Z1786" s="3">
        <v>0</v>
      </c>
      <c r="AA1786" s="3">
        <v>0</v>
      </c>
      <c r="AB1786" s="3">
        <v>0</v>
      </c>
      <c r="AC1786" s="3">
        <v>0</v>
      </c>
    </row>
    <row r="1787" spans="1:29" x14ac:dyDescent="0.35">
      <c r="A1787" s="30">
        <v>2026</v>
      </c>
      <c r="B1787" s="29">
        <v>1</v>
      </c>
      <c r="C1787" s="2" t="s">
        <v>2115</v>
      </c>
      <c r="D1787" s="2" t="s">
        <v>2221</v>
      </c>
      <c r="E1787" s="2" t="s">
        <v>2222</v>
      </c>
      <c r="F1787" s="2" t="s">
        <v>2226</v>
      </c>
      <c r="G1787" s="2" t="s">
        <v>2227</v>
      </c>
      <c r="H1787" s="3">
        <v>1</v>
      </c>
      <c r="I1787" s="3">
        <v>10</v>
      </c>
      <c r="J1787" s="3">
        <v>1</v>
      </c>
      <c r="K1787" s="3">
        <v>10</v>
      </c>
      <c r="L1787" s="3">
        <v>0</v>
      </c>
      <c r="M1787" s="3">
        <v>0</v>
      </c>
      <c r="N1787" s="3">
        <v>0</v>
      </c>
      <c r="O1787" s="3">
        <v>0</v>
      </c>
      <c r="P1787" s="3">
        <v>0</v>
      </c>
      <c r="Q1787" s="3">
        <v>0</v>
      </c>
      <c r="R1787" s="3">
        <v>1</v>
      </c>
      <c r="S1787" s="3">
        <v>10</v>
      </c>
      <c r="T1787" s="3">
        <v>0</v>
      </c>
      <c r="U1787" s="3">
        <v>0</v>
      </c>
      <c r="V1787" s="3">
        <v>0</v>
      </c>
      <c r="W1787" s="3">
        <v>0</v>
      </c>
      <c r="X1787" s="3">
        <v>0</v>
      </c>
      <c r="Y1787" s="3">
        <v>0</v>
      </c>
      <c r="Z1787" s="3">
        <v>0</v>
      </c>
      <c r="AA1787" s="3">
        <v>0</v>
      </c>
      <c r="AB1787" s="3">
        <v>0</v>
      </c>
      <c r="AC1787" s="3">
        <v>0</v>
      </c>
    </row>
    <row r="1788" spans="1:29" x14ac:dyDescent="0.35">
      <c r="A1788" s="30">
        <v>2026</v>
      </c>
      <c r="B1788" s="29">
        <v>1</v>
      </c>
      <c r="C1788" s="2" t="s">
        <v>2115</v>
      </c>
      <c r="D1788" s="2" t="s">
        <v>2221</v>
      </c>
      <c r="E1788" s="2" t="s">
        <v>2222</v>
      </c>
      <c r="F1788" s="2" t="s">
        <v>2226</v>
      </c>
      <c r="G1788" s="2" t="s">
        <v>2228</v>
      </c>
      <c r="H1788" s="3">
        <v>1</v>
      </c>
      <c r="I1788" s="3">
        <v>10</v>
      </c>
      <c r="J1788" s="3">
        <v>1</v>
      </c>
      <c r="K1788" s="3">
        <v>10</v>
      </c>
      <c r="L1788" s="3">
        <v>0</v>
      </c>
      <c r="M1788" s="3">
        <v>0</v>
      </c>
      <c r="N1788" s="3">
        <v>0</v>
      </c>
      <c r="O1788" s="3">
        <v>0</v>
      </c>
      <c r="P1788" s="3">
        <v>0</v>
      </c>
      <c r="Q1788" s="3">
        <v>0</v>
      </c>
      <c r="R1788" s="3">
        <v>1</v>
      </c>
      <c r="S1788" s="3">
        <v>10</v>
      </c>
      <c r="T1788" s="3">
        <v>0</v>
      </c>
      <c r="U1788" s="3">
        <v>0</v>
      </c>
      <c r="V1788" s="3">
        <v>0</v>
      </c>
      <c r="W1788" s="3">
        <v>0</v>
      </c>
      <c r="X1788" s="3">
        <v>0</v>
      </c>
      <c r="Y1788" s="3">
        <v>0</v>
      </c>
      <c r="Z1788" s="3">
        <v>0</v>
      </c>
      <c r="AA1788" s="3">
        <v>0</v>
      </c>
      <c r="AB1788" s="3">
        <v>0</v>
      </c>
      <c r="AC1788" s="3">
        <v>0</v>
      </c>
    </row>
    <row r="1789" spans="1:29" x14ac:dyDescent="0.35">
      <c r="A1789" s="30">
        <v>2026</v>
      </c>
      <c r="B1789" s="29">
        <v>1</v>
      </c>
      <c r="C1789" s="2" t="s">
        <v>2115</v>
      </c>
      <c r="D1789" s="2" t="s">
        <v>2221</v>
      </c>
      <c r="E1789" s="2" t="s">
        <v>2222</v>
      </c>
      <c r="F1789" s="2" t="s">
        <v>2226</v>
      </c>
      <c r="G1789" s="2" t="s">
        <v>2229</v>
      </c>
      <c r="H1789" s="3">
        <v>1</v>
      </c>
      <c r="I1789" s="3">
        <v>10</v>
      </c>
      <c r="J1789" s="3">
        <v>1</v>
      </c>
      <c r="K1789" s="3">
        <v>10</v>
      </c>
      <c r="L1789" s="3">
        <v>0</v>
      </c>
      <c r="M1789" s="3">
        <v>0</v>
      </c>
      <c r="N1789" s="3">
        <v>0</v>
      </c>
      <c r="O1789" s="3">
        <v>0</v>
      </c>
      <c r="P1789" s="3">
        <v>0</v>
      </c>
      <c r="Q1789" s="3">
        <v>0</v>
      </c>
      <c r="R1789" s="3">
        <v>1</v>
      </c>
      <c r="S1789" s="3">
        <v>10</v>
      </c>
      <c r="T1789" s="3">
        <v>0</v>
      </c>
      <c r="U1789" s="3">
        <v>0</v>
      </c>
      <c r="V1789" s="3">
        <v>0</v>
      </c>
      <c r="W1789" s="3">
        <v>0</v>
      </c>
      <c r="X1789" s="3">
        <v>0</v>
      </c>
      <c r="Y1789" s="3">
        <v>0</v>
      </c>
      <c r="Z1789" s="3">
        <v>0</v>
      </c>
      <c r="AA1789" s="3">
        <v>0</v>
      </c>
      <c r="AB1789" s="3">
        <v>0</v>
      </c>
      <c r="AC1789" s="3">
        <v>0</v>
      </c>
    </row>
    <row r="1790" spans="1:29" x14ac:dyDescent="0.35">
      <c r="A1790" s="30">
        <v>2026</v>
      </c>
      <c r="B1790" s="29">
        <v>1</v>
      </c>
      <c r="C1790" s="2" t="s">
        <v>2115</v>
      </c>
      <c r="D1790" s="2" t="s">
        <v>2221</v>
      </c>
      <c r="E1790" s="2" t="s">
        <v>2222</v>
      </c>
      <c r="F1790" s="2" t="s">
        <v>2230</v>
      </c>
      <c r="G1790" s="2" t="s">
        <v>2231</v>
      </c>
      <c r="H1790" s="3">
        <v>1</v>
      </c>
      <c r="I1790" s="3">
        <v>10</v>
      </c>
      <c r="J1790" s="3">
        <v>0</v>
      </c>
      <c r="K1790" s="3">
        <v>0</v>
      </c>
      <c r="L1790" s="3">
        <v>0</v>
      </c>
      <c r="M1790" s="3">
        <v>0</v>
      </c>
      <c r="N1790" s="3">
        <v>0</v>
      </c>
      <c r="O1790" s="3">
        <v>0</v>
      </c>
      <c r="P1790" s="3">
        <v>0</v>
      </c>
      <c r="Q1790" s="3">
        <v>0</v>
      </c>
      <c r="R1790" s="3">
        <v>0</v>
      </c>
      <c r="S1790" s="3">
        <v>0</v>
      </c>
      <c r="T1790" s="3">
        <v>0</v>
      </c>
      <c r="U1790" s="3">
        <v>0</v>
      </c>
      <c r="V1790" s="3">
        <v>0</v>
      </c>
      <c r="W1790" s="3">
        <v>0</v>
      </c>
      <c r="X1790" s="3">
        <v>0</v>
      </c>
      <c r="Y1790" s="3">
        <v>0</v>
      </c>
      <c r="Z1790" s="3">
        <v>0</v>
      </c>
      <c r="AA1790" s="3">
        <v>0</v>
      </c>
      <c r="AB1790" s="3">
        <v>0</v>
      </c>
      <c r="AC1790" s="3">
        <v>0</v>
      </c>
    </row>
    <row r="1791" spans="1:29" x14ac:dyDescent="0.35">
      <c r="A1791" s="30">
        <v>2026</v>
      </c>
      <c r="B1791" s="29">
        <v>1</v>
      </c>
      <c r="C1791" s="2" t="s">
        <v>2115</v>
      </c>
      <c r="D1791" s="2" t="s">
        <v>2221</v>
      </c>
      <c r="E1791" s="2" t="s">
        <v>2222</v>
      </c>
      <c r="F1791" s="2" t="s">
        <v>2230</v>
      </c>
      <c r="G1791" s="2" t="s">
        <v>2232</v>
      </c>
      <c r="H1791" s="3">
        <v>2</v>
      </c>
      <c r="I1791" s="3">
        <v>10</v>
      </c>
      <c r="J1791" s="3">
        <v>0</v>
      </c>
      <c r="K1791" s="3">
        <v>0</v>
      </c>
      <c r="L1791" s="3">
        <v>0</v>
      </c>
      <c r="M1791" s="3">
        <v>0</v>
      </c>
      <c r="N1791" s="3">
        <v>0</v>
      </c>
      <c r="O1791" s="3">
        <v>0</v>
      </c>
      <c r="P1791" s="3">
        <v>0</v>
      </c>
      <c r="Q1791" s="3">
        <v>0</v>
      </c>
      <c r="R1791" s="3">
        <v>0</v>
      </c>
      <c r="S1791" s="3">
        <v>0</v>
      </c>
      <c r="T1791" s="3">
        <v>0</v>
      </c>
      <c r="U1791" s="3">
        <v>0</v>
      </c>
      <c r="V1791" s="3">
        <v>0</v>
      </c>
      <c r="W1791" s="3">
        <v>0</v>
      </c>
      <c r="X1791" s="3">
        <v>0</v>
      </c>
      <c r="Y1791" s="3">
        <v>0</v>
      </c>
      <c r="Z1791" s="3">
        <v>0</v>
      </c>
      <c r="AA1791" s="3">
        <v>0</v>
      </c>
      <c r="AB1791" s="3">
        <v>0</v>
      </c>
      <c r="AC1791" s="3">
        <v>0</v>
      </c>
    </row>
    <row r="1792" spans="1:29" x14ac:dyDescent="0.35">
      <c r="A1792" s="30">
        <v>2026</v>
      </c>
      <c r="B1792" s="29">
        <v>1</v>
      </c>
      <c r="C1792" s="2" t="s">
        <v>2115</v>
      </c>
      <c r="D1792" s="2" t="s">
        <v>2221</v>
      </c>
      <c r="E1792" s="2" t="s">
        <v>2222</v>
      </c>
      <c r="F1792" s="2" t="s">
        <v>2230</v>
      </c>
      <c r="G1792" s="2" t="s">
        <v>2233</v>
      </c>
      <c r="H1792" s="3">
        <v>2</v>
      </c>
      <c r="I1792" s="3">
        <v>10</v>
      </c>
      <c r="J1792" s="3">
        <v>0</v>
      </c>
      <c r="K1792" s="3">
        <v>0</v>
      </c>
      <c r="L1792" s="3">
        <v>0</v>
      </c>
      <c r="M1792" s="3">
        <v>0</v>
      </c>
      <c r="N1792" s="3">
        <v>0</v>
      </c>
      <c r="O1792" s="3">
        <v>0</v>
      </c>
      <c r="P1792" s="3">
        <v>0</v>
      </c>
      <c r="Q1792" s="3">
        <v>0</v>
      </c>
      <c r="R1792" s="3">
        <v>0</v>
      </c>
      <c r="S1792" s="3">
        <v>0</v>
      </c>
      <c r="T1792" s="3">
        <v>0</v>
      </c>
      <c r="U1792" s="3">
        <v>0</v>
      </c>
      <c r="V1792" s="3">
        <v>0</v>
      </c>
      <c r="W1792" s="3">
        <v>0</v>
      </c>
      <c r="X1792" s="3">
        <v>0</v>
      </c>
      <c r="Y1792" s="3">
        <v>0</v>
      </c>
      <c r="Z1792" s="3">
        <v>0</v>
      </c>
      <c r="AA1792" s="3">
        <v>0</v>
      </c>
      <c r="AB1792" s="3">
        <v>0</v>
      </c>
      <c r="AC1792" s="3">
        <v>0</v>
      </c>
    </row>
    <row r="1793" spans="1:29" x14ac:dyDescent="0.35">
      <c r="A1793" s="30">
        <v>2026</v>
      </c>
      <c r="B1793" s="29">
        <v>1</v>
      </c>
      <c r="C1793" s="2" t="s">
        <v>2115</v>
      </c>
      <c r="D1793" s="2" t="s">
        <v>2221</v>
      </c>
      <c r="E1793" s="2" t="s">
        <v>2222</v>
      </c>
      <c r="F1793" s="2" t="s">
        <v>2230</v>
      </c>
      <c r="G1793" s="2" t="s">
        <v>2234</v>
      </c>
      <c r="H1793" s="3">
        <v>2</v>
      </c>
      <c r="I1793" s="3">
        <v>10</v>
      </c>
      <c r="J1793" s="3">
        <v>0</v>
      </c>
      <c r="K1793" s="3">
        <v>0</v>
      </c>
      <c r="L1793" s="3">
        <v>0</v>
      </c>
      <c r="M1793" s="3">
        <v>0</v>
      </c>
      <c r="N1793" s="3">
        <v>0</v>
      </c>
      <c r="O1793" s="3">
        <v>0</v>
      </c>
      <c r="P1793" s="3">
        <v>0</v>
      </c>
      <c r="Q1793" s="3">
        <v>0</v>
      </c>
      <c r="R1793" s="3">
        <v>0</v>
      </c>
      <c r="S1793" s="3">
        <v>0</v>
      </c>
      <c r="T1793" s="3">
        <v>0</v>
      </c>
      <c r="U1793" s="3">
        <v>0</v>
      </c>
      <c r="V1793" s="3">
        <v>0</v>
      </c>
      <c r="W1793" s="3">
        <v>0</v>
      </c>
      <c r="X1793" s="3">
        <v>0</v>
      </c>
      <c r="Y1793" s="3">
        <v>0</v>
      </c>
      <c r="Z1793" s="3">
        <v>0</v>
      </c>
      <c r="AA1793" s="3">
        <v>0</v>
      </c>
      <c r="AB1793" s="3">
        <v>0</v>
      </c>
      <c r="AC1793" s="3">
        <v>0</v>
      </c>
    </row>
    <row r="1794" spans="1:29" x14ac:dyDescent="0.35">
      <c r="A1794" s="30">
        <v>2026</v>
      </c>
      <c r="B1794" s="29">
        <v>1</v>
      </c>
      <c r="C1794" s="2" t="s">
        <v>2115</v>
      </c>
      <c r="D1794" s="2" t="s">
        <v>2221</v>
      </c>
      <c r="E1794" s="2" t="s">
        <v>2222</v>
      </c>
      <c r="F1794" s="2" t="s">
        <v>2230</v>
      </c>
      <c r="G1794" s="2" t="s">
        <v>2235</v>
      </c>
      <c r="H1794" s="3">
        <v>1</v>
      </c>
      <c r="I1794" s="3">
        <v>10</v>
      </c>
      <c r="J1794" s="3">
        <v>0</v>
      </c>
      <c r="K1794" s="3">
        <v>0</v>
      </c>
      <c r="L1794" s="3">
        <v>0</v>
      </c>
      <c r="M1794" s="3">
        <v>0</v>
      </c>
      <c r="N1794" s="3">
        <v>0</v>
      </c>
      <c r="O1794" s="3">
        <v>0</v>
      </c>
      <c r="P1794" s="3">
        <v>0</v>
      </c>
      <c r="Q1794" s="3">
        <v>0</v>
      </c>
      <c r="R1794" s="3">
        <v>0</v>
      </c>
      <c r="S1794" s="3">
        <v>0</v>
      </c>
      <c r="T1794" s="3">
        <v>0</v>
      </c>
      <c r="U1794" s="3">
        <v>0</v>
      </c>
      <c r="V1794" s="3">
        <v>0</v>
      </c>
      <c r="W1794" s="3">
        <v>0</v>
      </c>
      <c r="X1794" s="3">
        <v>0</v>
      </c>
      <c r="Y1794" s="3">
        <v>0</v>
      </c>
      <c r="Z1794" s="3">
        <v>0</v>
      </c>
      <c r="AA1794" s="3">
        <v>0</v>
      </c>
      <c r="AB1794" s="3">
        <v>0</v>
      </c>
      <c r="AC1794" s="3">
        <v>0</v>
      </c>
    </row>
    <row r="1795" spans="1:29" x14ac:dyDescent="0.35">
      <c r="A1795" s="30">
        <v>2026</v>
      </c>
      <c r="B1795" s="29">
        <v>1</v>
      </c>
      <c r="C1795" s="2" t="s">
        <v>2115</v>
      </c>
      <c r="D1795" s="2" t="s">
        <v>2236</v>
      </c>
      <c r="E1795" s="2" t="s">
        <v>2237</v>
      </c>
      <c r="F1795" s="2" t="s">
        <v>2238</v>
      </c>
      <c r="G1795" s="2" t="s">
        <v>2239</v>
      </c>
      <c r="H1795" s="3">
        <v>1</v>
      </c>
      <c r="I1795" s="3">
        <v>20</v>
      </c>
      <c r="J1795" s="3">
        <v>0</v>
      </c>
      <c r="K1795" s="3">
        <v>0</v>
      </c>
      <c r="L1795" s="3">
        <v>0</v>
      </c>
      <c r="M1795" s="3">
        <v>0</v>
      </c>
      <c r="N1795" s="3">
        <v>0</v>
      </c>
      <c r="O1795" s="3">
        <v>0</v>
      </c>
      <c r="P1795" s="3">
        <v>0</v>
      </c>
      <c r="Q1795" s="3">
        <v>0</v>
      </c>
      <c r="R1795" s="3">
        <v>0</v>
      </c>
      <c r="S1795" s="3">
        <v>0</v>
      </c>
      <c r="T1795" s="3">
        <v>0</v>
      </c>
      <c r="U1795" s="3">
        <v>0</v>
      </c>
      <c r="V1795" s="3">
        <v>0</v>
      </c>
      <c r="W1795" s="3">
        <v>0</v>
      </c>
      <c r="X1795" s="3">
        <v>0</v>
      </c>
      <c r="Y1795" s="3">
        <v>0</v>
      </c>
      <c r="Z1795" s="3">
        <v>0</v>
      </c>
      <c r="AA1795" s="3">
        <v>0</v>
      </c>
      <c r="AB1795" s="3">
        <v>0</v>
      </c>
      <c r="AC1795" s="3">
        <v>0</v>
      </c>
    </row>
    <row r="1796" spans="1:29" x14ac:dyDescent="0.35">
      <c r="A1796" s="30">
        <v>2026</v>
      </c>
      <c r="B1796" s="29">
        <v>1</v>
      </c>
      <c r="C1796" s="2" t="s">
        <v>2115</v>
      </c>
      <c r="D1796" s="2" t="s">
        <v>2236</v>
      </c>
      <c r="E1796" s="2" t="s">
        <v>2237</v>
      </c>
      <c r="F1796" s="2" t="s">
        <v>2240</v>
      </c>
      <c r="G1796" s="2" t="s">
        <v>2241</v>
      </c>
      <c r="H1796" s="3">
        <v>80</v>
      </c>
      <c r="I1796" s="3">
        <v>20</v>
      </c>
      <c r="J1796" s="3">
        <v>80</v>
      </c>
      <c r="K1796" s="3">
        <v>20</v>
      </c>
      <c r="L1796" s="3">
        <v>0</v>
      </c>
      <c r="M1796" s="3">
        <v>0</v>
      </c>
      <c r="N1796" s="3">
        <v>0</v>
      </c>
      <c r="O1796" s="3">
        <v>0</v>
      </c>
      <c r="P1796" s="3">
        <v>0</v>
      </c>
      <c r="Q1796" s="3">
        <v>0</v>
      </c>
      <c r="R1796" s="3">
        <v>80</v>
      </c>
      <c r="S1796" s="3">
        <v>20</v>
      </c>
      <c r="T1796" s="3">
        <v>0</v>
      </c>
      <c r="U1796" s="3">
        <v>0</v>
      </c>
      <c r="V1796" s="3">
        <v>0</v>
      </c>
      <c r="W1796" s="3">
        <v>0</v>
      </c>
      <c r="X1796" s="3">
        <v>0</v>
      </c>
      <c r="Y1796" s="3">
        <v>0</v>
      </c>
      <c r="Z1796" s="3">
        <v>0</v>
      </c>
      <c r="AA1796" s="3">
        <v>0</v>
      </c>
      <c r="AB1796" s="3">
        <v>0</v>
      </c>
      <c r="AC1796" s="3">
        <v>0</v>
      </c>
    </row>
    <row r="1797" spans="1:29" x14ac:dyDescent="0.35">
      <c r="A1797" s="30">
        <v>2026</v>
      </c>
      <c r="B1797" s="29">
        <v>1</v>
      </c>
      <c r="C1797" s="2" t="s">
        <v>2115</v>
      </c>
      <c r="D1797" s="2" t="s">
        <v>2236</v>
      </c>
      <c r="E1797" s="2" t="s">
        <v>2237</v>
      </c>
      <c r="F1797" s="2" t="s">
        <v>2242</v>
      </c>
      <c r="G1797" s="2" t="s">
        <v>2243</v>
      </c>
      <c r="H1797" s="3">
        <v>80</v>
      </c>
      <c r="I1797" s="3">
        <v>30</v>
      </c>
      <c r="J1797" s="3">
        <v>80</v>
      </c>
      <c r="K1797" s="3">
        <v>30</v>
      </c>
      <c r="L1797" s="3">
        <v>0</v>
      </c>
      <c r="M1797" s="3">
        <v>0</v>
      </c>
      <c r="N1797" s="3">
        <v>0</v>
      </c>
      <c r="O1797" s="3">
        <v>0</v>
      </c>
      <c r="P1797" s="3">
        <v>0</v>
      </c>
      <c r="Q1797" s="3">
        <v>0</v>
      </c>
      <c r="R1797" s="3">
        <v>80</v>
      </c>
      <c r="S1797" s="3">
        <v>30</v>
      </c>
      <c r="T1797" s="3">
        <v>0</v>
      </c>
      <c r="U1797" s="3">
        <v>0</v>
      </c>
      <c r="V1797" s="3">
        <v>0</v>
      </c>
      <c r="W1797" s="3">
        <v>0</v>
      </c>
      <c r="X1797" s="3">
        <v>0</v>
      </c>
      <c r="Y1797" s="3">
        <v>0</v>
      </c>
      <c r="Z1797" s="3">
        <v>0</v>
      </c>
      <c r="AA1797" s="3">
        <v>0</v>
      </c>
      <c r="AB1797" s="3">
        <v>0</v>
      </c>
      <c r="AC1797" s="3">
        <v>0</v>
      </c>
    </row>
    <row r="1798" spans="1:29" x14ac:dyDescent="0.35">
      <c r="A1798" s="30">
        <v>2026</v>
      </c>
      <c r="B1798" s="29">
        <v>1</v>
      </c>
      <c r="C1798" s="2" t="s">
        <v>2115</v>
      </c>
      <c r="D1798" s="2" t="s">
        <v>2236</v>
      </c>
      <c r="E1798" s="2" t="s">
        <v>2237</v>
      </c>
      <c r="F1798" s="2" t="s">
        <v>2244</v>
      </c>
      <c r="G1798" s="2" t="s">
        <v>2245</v>
      </c>
      <c r="H1798" s="3">
        <v>2</v>
      </c>
      <c r="I1798" s="3">
        <v>25</v>
      </c>
      <c r="J1798" s="3">
        <v>0</v>
      </c>
      <c r="K1798" s="3">
        <v>0</v>
      </c>
      <c r="L1798" s="3">
        <v>0</v>
      </c>
      <c r="M1798" s="3">
        <v>0</v>
      </c>
      <c r="N1798" s="3">
        <v>0</v>
      </c>
      <c r="O1798" s="3">
        <v>0</v>
      </c>
      <c r="P1798" s="3">
        <v>0</v>
      </c>
      <c r="Q1798" s="3">
        <v>0</v>
      </c>
      <c r="R1798" s="3">
        <v>0</v>
      </c>
      <c r="S1798" s="3">
        <v>0</v>
      </c>
      <c r="T1798" s="3">
        <v>0</v>
      </c>
      <c r="U1798" s="3">
        <v>0</v>
      </c>
      <c r="V1798" s="3">
        <v>0</v>
      </c>
      <c r="W1798" s="3">
        <v>0</v>
      </c>
      <c r="X1798" s="3">
        <v>0</v>
      </c>
      <c r="Y1798" s="3">
        <v>0</v>
      </c>
      <c r="Z1798" s="3">
        <v>0</v>
      </c>
      <c r="AA1798" s="3">
        <v>0</v>
      </c>
      <c r="AB1798" s="3">
        <v>0</v>
      </c>
      <c r="AC1798" s="3">
        <v>0</v>
      </c>
    </row>
    <row r="1799" spans="1:29" x14ac:dyDescent="0.35">
      <c r="A1799" s="30">
        <v>2026</v>
      </c>
      <c r="B1799" s="29">
        <v>1</v>
      </c>
      <c r="C1799" s="2" t="s">
        <v>2115</v>
      </c>
      <c r="D1799" s="2" t="s">
        <v>2236</v>
      </c>
      <c r="E1799" s="2" t="s">
        <v>2237</v>
      </c>
      <c r="F1799" s="2" t="s">
        <v>2244</v>
      </c>
      <c r="G1799" s="2" t="s">
        <v>2246</v>
      </c>
      <c r="H1799" s="3">
        <v>1</v>
      </c>
      <c r="I1799" s="3">
        <v>5</v>
      </c>
      <c r="J1799" s="3">
        <v>0</v>
      </c>
      <c r="K1799" s="3">
        <v>0</v>
      </c>
      <c r="L1799" s="3">
        <v>0</v>
      </c>
      <c r="M1799" s="3">
        <v>0</v>
      </c>
      <c r="N1799" s="3">
        <v>0</v>
      </c>
      <c r="O1799" s="3">
        <v>0</v>
      </c>
      <c r="P1799" s="3">
        <v>0</v>
      </c>
      <c r="Q1799" s="3">
        <v>0</v>
      </c>
      <c r="R1799" s="3">
        <v>0</v>
      </c>
      <c r="S1799" s="3">
        <v>0</v>
      </c>
      <c r="T1799" s="3">
        <v>0</v>
      </c>
      <c r="U1799" s="3">
        <v>0</v>
      </c>
      <c r="V1799" s="3">
        <v>0</v>
      </c>
      <c r="W1799" s="3">
        <v>0</v>
      </c>
      <c r="X1799" s="3">
        <v>0</v>
      </c>
      <c r="Y1799" s="3">
        <v>0</v>
      </c>
      <c r="Z1799" s="3">
        <v>0</v>
      </c>
      <c r="AA1799" s="3">
        <v>0</v>
      </c>
      <c r="AB1799" s="3">
        <v>0</v>
      </c>
      <c r="AC1799" s="3">
        <v>0</v>
      </c>
    </row>
    <row r="1800" spans="1:29" x14ac:dyDescent="0.35">
      <c r="A1800" s="30">
        <v>2026</v>
      </c>
      <c r="B1800" s="29">
        <v>1</v>
      </c>
      <c r="C1800" s="2" t="s">
        <v>2115</v>
      </c>
      <c r="D1800" s="2" t="s">
        <v>2247</v>
      </c>
      <c r="E1800" s="2" t="s">
        <v>2248</v>
      </c>
      <c r="F1800" s="2" t="s">
        <v>2249</v>
      </c>
      <c r="G1800" s="2" t="s">
        <v>2250</v>
      </c>
      <c r="H1800" s="3">
        <v>100</v>
      </c>
      <c r="I1800" s="3">
        <v>20</v>
      </c>
      <c r="J1800" s="3">
        <v>40</v>
      </c>
      <c r="K1800" s="3">
        <v>8</v>
      </c>
      <c r="L1800" s="3">
        <v>0</v>
      </c>
      <c r="M1800" s="3">
        <v>0</v>
      </c>
      <c r="N1800" s="3">
        <v>0</v>
      </c>
      <c r="O1800" s="3">
        <v>0</v>
      </c>
      <c r="P1800" s="3">
        <v>0</v>
      </c>
      <c r="Q1800" s="3">
        <v>0</v>
      </c>
      <c r="R1800" s="3">
        <v>40</v>
      </c>
      <c r="S1800" s="3">
        <v>8</v>
      </c>
      <c r="T1800" s="3">
        <v>0</v>
      </c>
      <c r="U1800" s="3">
        <v>0</v>
      </c>
      <c r="V1800" s="3">
        <v>0</v>
      </c>
      <c r="W1800" s="3">
        <v>0</v>
      </c>
      <c r="X1800" s="3">
        <v>0</v>
      </c>
      <c r="Y1800" s="3">
        <v>0</v>
      </c>
      <c r="Z1800" s="3">
        <v>0</v>
      </c>
      <c r="AA1800" s="3">
        <v>0</v>
      </c>
      <c r="AB1800" s="3">
        <v>0</v>
      </c>
      <c r="AC1800" s="3">
        <v>0</v>
      </c>
    </row>
    <row r="1801" spans="1:29" x14ac:dyDescent="0.35">
      <c r="A1801" s="30">
        <v>2026</v>
      </c>
      <c r="B1801" s="29">
        <v>1</v>
      </c>
      <c r="C1801" s="2" t="s">
        <v>2115</v>
      </c>
      <c r="D1801" s="2" t="s">
        <v>2247</v>
      </c>
      <c r="E1801" s="2" t="s">
        <v>2248</v>
      </c>
      <c r="F1801" s="2" t="s">
        <v>2251</v>
      </c>
      <c r="G1801" s="2" t="s">
        <v>2252</v>
      </c>
      <c r="H1801" s="3">
        <v>100</v>
      </c>
      <c r="I1801" s="3">
        <v>15</v>
      </c>
      <c r="J1801" s="3">
        <v>50</v>
      </c>
      <c r="K1801" s="3">
        <v>7.5</v>
      </c>
      <c r="L1801" s="3">
        <v>0</v>
      </c>
      <c r="M1801" s="3">
        <v>0</v>
      </c>
      <c r="N1801" s="3">
        <v>0</v>
      </c>
      <c r="O1801" s="3">
        <v>0</v>
      </c>
      <c r="P1801" s="3">
        <v>0</v>
      </c>
      <c r="Q1801" s="3">
        <v>0</v>
      </c>
      <c r="R1801" s="3">
        <v>50</v>
      </c>
      <c r="S1801" s="3">
        <v>7.5</v>
      </c>
      <c r="T1801" s="3">
        <v>0</v>
      </c>
      <c r="U1801" s="3">
        <v>0</v>
      </c>
      <c r="V1801" s="3">
        <v>0</v>
      </c>
      <c r="W1801" s="3">
        <v>0</v>
      </c>
      <c r="X1801" s="3">
        <v>0</v>
      </c>
      <c r="Y1801" s="3">
        <v>0</v>
      </c>
      <c r="Z1801" s="3">
        <v>0</v>
      </c>
      <c r="AA1801" s="3">
        <v>0</v>
      </c>
      <c r="AB1801" s="3">
        <v>0</v>
      </c>
      <c r="AC1801" s="3">
        <v>0</v>
      </c>
    </row>
    <row r="1802" spans="1:29" x14ac:dyDescent="0.35">
      <c r="A1802" s="30">
        <v>2026</v>
      </c>
      <c r="B1802" s="29">
        <v>1</v>
      </c>
      <c r="C1802" s="2" t="s">
        <v>2115</v>
      </c>
      <c r="D1802" s="2" t="s">
        <v>2247</v>
      </c>
      <c r="E1802" s="2" t="s">
        <v>2248</v>
      </c>
      <c r="F1802" s="2" t="s">
        <v>2251</v>
      </c>
      <c r="G1802" s="2" t="s">
        <v>2253</v>
      </c>
      <c r="H1802" s="3">
        <v>100</v>
      </c>
      <c r="I1802" s="3">
        <v>10</v>
      </c>
      <c r="J1802" s="3">
        <v>0</v>
      </c>
      <c r="K1802" s="3">
        <v>0</v>
      </c>
      <c r="L1802" s="3">
        <v>0</v>
      </c>
      <c r="M1802" s="3">
        <v>0</v>
      </c>
      <c r="N1802" s="3">
        <v>0</v>
      </c>
      <c r="O1802" s="3">
        <v>0</v>
      </c>
      <c r="P1802" s="3">
        <v>0</v>
      </c>
      <c r="Q1802" s="3">
        <v>0</v>
      </c>
      <c r="R1802" s="3">
        <v>0</v>
      </c>
      <c r="S1802" s="3">
        <v>0</v>
      </c>
      <c r="T1802" s="3">
        <v>0</v>
      </c>
      <c r="U1802" s="3">
        <v>0</v>
      </c>
      <c r="V1802" s="3">
        <v>0</v>
      </c>
      <c r="W1802" s="3">
        <v>0</v>
      </c>
      <c r="X1802" s="3">
        <v>0</v>
      </c>
      <c r="Y1802" s="3">
        <v>0</v>
      </c>
      <c r="Z1802" s="3">
        <v>0</v>
      </c>
      <c r="AA1802" s="3">
        <v>0</v>
      </c>
      <c r="AB1802" s="3">
        <v>0</v>
      </c>
      <c r="AC1802" s="3">
        <v>0</v>
      </c>
    </row>
    <row r="1803" spans="1:29" x14ac:dyDescent="0.35">
      <c r="A1803" s="30">
        <v>2026</v>
      </c>
      <c r="B1803" s="29">
        <v>1</v>
      </c>
      <c r="C1803" s="2" t="s">
        <v>2115</v>
      </c>
      <c r="D1803" s="2" t="s">
        <v>2247</v>
      </c>
      <c r="E1803" s="2" t="s">
        <v>2248</v>
      </c>
      <c r="F1803" s="2" t="s">
        <v>2251</v>
      </c>
      <c r="G1803" s="2" t="s">
        <v>2254</v>
      </c>
      <c r="H1803" s="3">
        <v>3</v>
      </c>
      <c r="I1803" s="3">
        <v>10</v>
      </c>
      <c r="J1803" s="3">
        <v>0</v>
      </c>
      <c r="K1803" s="3">
        <v>0</v>
      </c>
      <c r="L1803" s="3">
        <v>0</v>
      </c>
      <c r="M1803" s="3">
        <v>0</v>
      </c>
      <c r="N1803" s="3">
        <v>0</v>
      </c>
      <c r="O1803" s="3">
        <v>0</v>
      </c>
      <c r="P1803" s="3">
        <v>0</v>
      </c>
      <c r="Q1803" s="3">
        <v>0</v>
      </c>
      <c r="R1803" s="3">
        <v>0</v>
      </c>
      <c r="S1803" s="3">
        <v>0</v>
      </c>
      <c r="T1803" s="3">
        <v>0</v>
      </c>
      <c r="U1803" s="3">
        <v>0</v>
      </c>
      <c r="V1803" s="3">
        <v>0</v>
      </c>
      <c r="W1803" s="3">
        <v>0</v>
      </c>
      <c r="X1803" s="3">
        <v>0</v>
      </c>
      <c r="Y1803" s="3">
        <v>0</v>
      </c>
      <c r="Z1803" s="3">
        <v>0</v>
      </c>
      <c r="AA1803" s="3">
        <v>0</v>
      </c>
      <c r="AB1803" s="3">
        <v>0</v>
      </c>
      <c r="AC1803" s="3">
        <v>0</v>
      </c>
    </row>
    <row r="1804" spans="1:29" x14ac:dyDescent="0.35">
      <c r="A1804" s="30">
        <v>2026</v>
      </c>
      <c r="B1804" s="29">
        <v>1</v>
      </c>
      <c r="C1804" s="2" t="s">
        <v>2115</v>
      </c>
      <c r="D1804" s="2" t="s">
        <v>2247</v>
      </c>
      <c r="E1804" s="2" t="s">
        <v>2248</v>
      </c>
      <c r="F1804" s="2" t="s">
        <v>2251</v>
      </c>
      <c r="G1804" s="2" t="s">
        <v>2255</v>
      </c>
      <c r="H1804" s="3">
        <v>1</v>
      </c>
      <c r="I1804" s="3">
        <v>15</v>
      </c>
      <c r="J1804" s="3">
        <v>0</v>
      </c>
      <c r="K1804" s="3">
        <v>0</v>
      </c>
      <c r="L1804" s="3">
        <v>0</v>
      </c>
      <c r="M1804" s="3">
        <v>0</v>
      </c>
      <c r="N1804" s="3">
        <v>0</v>
      </c>
      <c r="O1804" s="3">
        <v>0</v>
      </c>
      <c r="P1804" s="3">
        <v>0</v>
      </c>
      <c r="Q1804" s="3">
        <v>0</v>
      </c>
      <c r="R1804" s="3">
        <v>0</v>
      </c>
      <c r="S1804" s="3">
        <v>0</v>
      </c>
      <c r="T1804" s="3">
        <v>0</v>
      </c>
      <c r="U1804" s="3">
        <v>0</v>
      </c>
      <c r="V1804" s="3">
        <v>0</v>
      </c>
      <c r="W1804" s="3">
        <v>0</v>
      </c>
      <c r="X1804" s="3">
        <v>0</v>
      </c>
      <c r="Y1804" s="3">
        <v>0</v>
      </c>
      <c r="Z1804" s="3">
        <v>0</v>
      </c>
      <c r="AA1804" s="3">
        <v>0</v>
      </c>
      <c r="AB1804" s="3">
        <v>0</v>
      </c>
      <c r="AC1804" s="3">
        <v>0</v>
      </c>
    </row>
    <row r="1805" spans="1:29" x14ac:dyDescent="0.35">
      <c r="A1805" s="30">
        <v>2026</v>
      </c>
      <c r="B1805" s="29">
        <v>1</v>
      </c>
      <c r="C1805" s="2" t="s">
        <v>2115</v>
      </c>
      <c r="D1805" s="2" t="s">
        <v>2247</v>
      </c>
      <c r="E1805" s="2" t="s">
        <v>2248</v>
      </c>
      <c r="F1805" s="2" t="s">
        <v>2251</v>
      </c>
      <c r="G1805" s="2" t="s">
        <v>2256</v>
      </c>
      <c r="H1805" s="3">
        <v>1</v>
      </c>
      <c r="I1805" s="3">
        <v>10</v>
      </c>
      <c r="J1805" s="3">
        <v>0</v>
      </c>
      <c r="K1805" s="3">
        <v>0</v>
      </c>
      <c r="L1805" s="3">
        <v>0</v>
      </c>
      <c r="M1805" s="3">
        <v>0</v>
      </c>
      <c r="N1805" s="3">
        <v>0</v>
      </c>
      <c r="O1805" s="3">
        <v>0</v>
      </c>
      <c r="P1805" s="3">
        <v>0</v>
      </c>
      <c r="Q1805" s="3">
        <v>0</v>
      </c>
      <c r="R1805" s="3">
        <v>0</v>
      </c>
      <c r="S1805" s="3">
        <v>0</v>
      </c>
      <c r="T1805" s="3">
        <v>0</v>
      </c>
      <c r="U1805" s="3">
        <v>0</v>
      </c>
      <c r="V1805" s="3">
        <v>0</v>
      </c>
      <c r="W1805" s="3">
        <v>0</v>
      </c>
      <c r="X1805" s="3">
        <v>0</v>
      </c>
      <c r="Y1805" s="3">
        <v>0</v>
      </c>
      <c r="Z1805" s="3">
        <v>0</v>
      </c>
      <c r="AA1805" s="3">
        <v>0</v>
      </c>
      <c r="AB1805" s="3">
        <v>0</v>
      </c>
      <c r="AC1805" s="3">
        <v>0</v>
      </c>
    </row>
    <row r="1806" spans="1:29" x14ac:dyDescent="0.35">
      <c r="A1806" s="30">
        <v>2026</v>
      </c>
      <c r="B1806" s="29">
        <v>1</v>
      </c>
      <c r="C1806" s="2" t="s">
        <v>2115</v>
      </c>
      <c r="D1806" s="2" t="s">
        <v>2247</v>
      </c>
      <c r="E1806" s="2" t="s">
        <v>2248</v>
      </c>
      <c r="F1806" s="2" t="s">
        <v>2249</v>
      </c>
      <c r="G1806" s="2" t="s">
        <v>2257</v>
      </c>
      <c r="H1806" s="3">
        <v>1</v>
      </c>
      <c r="I1806" s="3">
        <v>20</v>
      </c>
      <c r="J1806" s="3">
        <v>0</v>
      </c>
      <c r="K1806" s="3">
        <v>0</v>
      </c>
      <c r="L1806" s="3">
        <v>0</v>
      </c>
      <c r="M1806" s="3">
        <v>0</v>
      </c>
      <c r="N1806" s="3">
        <v>0</v>
      </c>
      <c r="O1806" s="3">
        <v>0</v>
      </c>
      <c r="P1806" s="3">
        <v>0</v>
      </c>
      <c r="Q1806" s="3">
        <v>0</v>
      </c>
      <c r="R1806" s="3">
        <v>0</v>
      </c>
      <c r="S1806" s="3">
        <v>0</v>
      </c>
      <c r="T1806" s="3">
        <v>0</v>
      </c>
      <c r="U1806" s="3">
        <v>0</v>
      </c>
      <c r="V1806" s="3">
        <v>0</v>
      </c>
      <c r="W1806" s="3">
        <v>0</v>
      </c>
      <c r="X1806" s="3">
        <v>0</v>
      </c>
      <c r="Y1806" s="3">
        <v>0</v>
      </c>
      <c r="Z1806" s="3">
        <v>0</v>
      </c>
      <c r="AA1806" s="3">
        <v>0</v>
      </c>
      <c r="AB1806" s="3">
        <v>0</v>
      </c>
      <c r="AC1806" s="3">
        <v>0</v>
      </c>
    </row>
    <row r="1807" spans="1:29" x14ac:dyDescent="0.35">
      <c r="A1807" s="30">
        <v>2026</v>
      </c>
      <c r="B1807" s="29">
        <v>1</v>
      </c>
      <c r="C1807" s="2" t="s">
        <v>2115</v>
      </c>
      <c r="D1807" s="2" t="s">
        <v>2258</v>
      </c>
      <c r="E1807" s="2" t="s">
        <v>2259</v>
      </c>
      <c r="F1807" s="2" t="s">
        <v>2260</v>
      </c>
      <c r="G1807" s="2" t="s">
        <v>2261</v>
      </c>
      <c r="H1807" s="3">
        <v>1</v>
      </c>
      <c r="I1807" s="3">
        <v>5</v>
      </c>
      <c r="J1807" s="3">
        <v>0</v>
      </c>
      <c r="K1807" s="3">
        <v>0</v>
      </c>
      <c r="L1807" s="3">
        <v>0</v>
      </c>
      <c r="M1807" s="3">
        <v>0</v>
      </c>
      <c r="N1807" s="3">
        <v>0</v>
      </c>
      <c r="O1807" s="3">
        <v>0</v>
      </c>
      <c r="P1807" s="3">
        <v>0</v>
      </c>
      <c r="Q1807" s="3">
        <v>0</v>
      </c>
      <c r="R1807" s="3">
        <v>0</v>
      </c>
      <c r="S1807" s="3">
        <v>0</v>
      </c>
      <c r="T1807" s="3">
        <v>0</v>
      </c>
      <c r="U1807" s="3">
        <v>0</v>
      </c>
      <c r="V1807" s="3">
        <v>0</v>
      </c>
      <c r="W1807" s="3">
        <v>0</v>
      </c>
      <c r="X1807" s="3">
        <v>0</v>
      </c>
      <c r="Y1807" s="3">
        <v>0</v>
      </c>
      <c r="Z1807" s="3">
        <v>0</v>
      </c>
      <c r="AA1807" s="3">
        <v>0</v>
      </c>
      <c r="AB1807" s="3">
        <v>0</v>
      </c>
      <c r="AC1807" s="3">
        <v>0</v>
      </c>
    </row>
    <row r="1808" spans="1:29" x14ac:dyDescent="0.35">
      <c r="A1808" s="30">
        <v>2026</v>
      </c>
      <c r="B1808" s="29">
        <v>1</v>
      </c>
      <c r="C1808" s="2" t="s">
        <v>2115</v>
      </c>
      <c r="D1808" s="2" t="s">
        <v>2258</v>
      </c>
      <c r="E1808" s="2" t="s">
        <v>2259</v>
      </c>
      <c r="F1808" s="2" t="s">
        <v>2260</v>
      </c>
      <c r="G1808" s="2" t="s">
        <v>2262</v>
      </c>
      <c r="H1808" s="3">
        <v>1</v>
      </c>
      <c r="I1808" s="3">
        <v>5</v>
      </c>
      <c r="J1808" s="3">
        <v>0</v>
      </c>
      <c r="K1808" s="3">
        <v>0</v>
      </c>
      <c r="L1808" s="3">
        <v>0</v>
      </c>
      <c r="M1808" s="3">
        <v>0</v>
      </c>
      <c r="N1808" s="3">
        <v>0</v>
      </c>
      <c r="O1808" s="3">
        <v>0</v>
      </c>
      <c r="P1808" s="3">
        <v>0</v>
      </c>
      <c r="Q1808" s="3">
        <v>0</v>
      </c>
      <c r="R1808" s="3">
        <v>0</v>
      </c>
      <c r="S1808" s="3">
        <v>0</v>
      </c>
      <c r="T1808" s="3">
        <v>0</v>
      </c>
      <c r="U1808" s="3">
        <v>0</v>
      </c>
      <c r="V1808" s="3">
        <v>0</v>
      </c>
      <c r="W1808" s="3">
        <v>0</v>
      </c>
      <c r="X1808" s="3">
        <v>0</v>
      </c>
      <c r="Y1808" s="3">
        <v>0</v>
      </c>
      <c r="Z1808" s="3">
        <v>0</v>
      </c>
      <c r="AA1808" s="3">
        <v>0</v>
      </c>
      <c r="AB1808" s="3">
        <v>0</v>
      </c>
      <c r="AC1808" s="3">
        <v>0</v>
      </c>
    </row>
    <row r="1809" spans="1:29" x14ac:dyDescent="0.35">
      <c r="A1809" s="30">
        <v>2026</v>
      </c>
      <c r="B1809" s="29">
        <v>1</v>
      </c>
      <c r="C1809" s="2" t="s">
        <v>2115</v>
      </c>
      <c r="D1809" s="2" t="s">
        <v>2258</v>
      </c>
      <c r="E1809" s="2" t="s">
        <v>2259</v>
      </c>
      <c r="F1809" s="2" t="s">
        <v>2260</v>
      </c>
      <c r="G1809" s="2" t="s">
        <v>2263</v>
      </c>
      <c r="H1809" s="3">
        <v>1</v>
      </c>
      <c r="I1809" s="3">
        <v>5</v>
      </c>
      <c r="J1809" s="3">
        <v>0</v>
      </c>
      <c r="K1809" s="3">
        <v>0</v>
      </c>
      <c r="L1809" s="3">
        <v>0</v>
      </c>
      <c r="M1809" s="3">
        <v>0</v>
      </c>
      <c r="N1809" s="3">
        <v>0</v>
      </c>
      <c r="O1809" s="3">
        <v>0</v>
      </c>
      <c r="P1809" s="3">
        <v>0</v>
      </c>
      <c r="Q1809" s="3">
        <v>0</v>
      </c>
      <c r="R1809" s="3">
        <v>0</v>
      </c>
      <c r="S1809" s="3">
        <v>0</v>
      </c>
      <c r="T1809" s="3">
        <v>0</v>
      </c>
      <c r="U1809" s="3">
        <v>0</v>
      </c>
      <c r="V1809" s="3">
        <v>0</v>
      </c>
      <c r="W1809" s="3">
        <v>0</v>
      </c>
      <c r="X1809" s="3">
        <v>0</v>
      </c>
      <c r="Y1809" s="3">
        <v>0</v>
      </c>
      <c r="Z1809" s="3">
        <v>0</v>
      </c>
      <c r="AA1809" s="3">
        <v>0</v>
      </c>
      <c r="AB1809" s="3">
        <v>0</v>
      </c>
      <c r="AC1809" s="3">
        <v>0</v>
      </c>
    </row>
    <row r="1810" spans="1:29" x14ac:dyDescent="0.35">
      <c r="A1810" s="30">
        <v>2026</v>
      </c>
      <c r="B1810" s="29">
        <v>1</v>
      </c>
      <c r="C1810" s="2" t="s">
        <v>2115</v>
      </c>
      <c r="D1810" s="2" t="s">
        <v>2258</v>
      </c>
      <c r="E1810" s="2" t="s">
        <v>2259</v>
      </c>
      <c r="F1810" s="2" t="s">
        <v>2260</v>
      </c>
      <c r="G1810" s="2" t="s">
        <v>2264</v>
      </c>
      <c r="H1810" s="3">
        <v>1</v>
      </c>
      <c r="I1810" s="3">
        <v>10</v>
      </c>
      <c r="J1810" s="3">
        <v>0</v>
      </c>
      <c r="K1810" s="3">
        <v>0</v>
      </c>
      <c r="L1810" s="3">
        <v>0</v>
      </c>
      <c r="M1810" s="3">
        <v>0</v>
      </c>
      <c r="N1810" s="3">
        <v>0</v>
      </c>
      <c r="O1810" s="3">
        <v>0</v>
      </c>
      <c r="P1810" s="3">
        <v>0</v>
      </c>
      <c r="Q1810" s="3">
        <v>0</v>
      </c>
      <c r="R1810" s="3">
        <v>0</v>
      </c>
      <c r="S1810" s="3">
        <v>0</v>
      </c>
      <c r="T1810" s="3">
        <v>0</v>
      </c>
      <c r="U1810" s="3">
        <v>0</v>
      </c>
      <c r="V1810" s="3">
        <v>0</v>
      </c>
      <c r="W1810" s="3">
        <v>0</v>
      </c>
      <c r="X1810" s="3">
        <v>0</v>
      </c>
      <c r="Y1810" s="3">
        <v>0</v>
      </c>
      <c r="Z1810" s="3">
        <v>0</v>
      </c>
      <c r="AA1810" s="3">
        <v>0</v>
      </c>
      <c r="AB1810" s="3">
        <v>0</v>
      </c>
      <c r="AC1810" s="3">
        <v>0</v>
      </c>
    </row>
    <row r="1811" spans="1:29" x14ac:dyDescent="0.35">
      <c r="A1811" s="30">
        <v>2026</v>
      </c>
      <c r="B1811" s="29">
        <v>1</v>
      </c>
      <c r="C1811" s="2" t="s">
        <v>2115</v>
      </c>
      <c r="D1811" s="2" t="s">
        <v>2258</v>
      </c>
      <c r="E1811" s="2" t="s">
        <v>2259</v>
      </c>
      <c r="F1811" s="2" t="s">
        <v>2260</v>
      </c>
      <c r="G1811" s="2" t="s">
        <v>2265</v>
      </c>
      <c r="H1811" s="3">
        <v>1</v>
      </c>
      <c r="I1811" s="3">
        <v>5</v>
      </c>
      <c r="J1811" s="3">
        <v>0</v>
      </c>
      <c r="K1811" s="3">
        <v>0</v>
      </c>
      <c r="L1811" s="3">
        <v>0</v>
      </c>
      <c r="M1811" s="3">
        <v>0</v>
      </c>
      <c r="N1811" s="3">
        <v>0</v>
      </c>
      <c r="O1811" s="3">
        <v>0</v>
      </c>
      <c r="P1811" s="3">
        <v>0</v>
      </c>
      <c r="Q1811" s="3">
        <v>0</v>
      </c>
      <c r="R1811" s="3">
        <v>0</v>
      </c>
      <c r="S1811" s="3">
        <v>0</v>
      </c>
      <c r="T1811" s="3">
        <v>0</v>
      </c>
      <c r="U1811" s="3">
        <v>0</v>
      </c>
      <c r="V1811" s="3">
        <v>0</v>
      </c>
      <c r="W1811" s="3">
        <v>0</v>
      </c>
      <c r="X1811" s="3">
        <v>0</v>
      </c>
      <c r="Y1811" s="3">
        <v>0</v>
      </c>
      <c r="Z1811" s="3">
        <v>0</v>
      </c>
      <c r="AA1811" s="3">
        <v>0</v>
      </c>
      <c r="AB1811" s="3">
        <v>0</v>
      </c>
      <c r="AC1811" s="3">
        <v>0</v>
      </c>
    </row>
    <row r="1812" spans="1:29" x14ac:dyDescent="0.35">
      <c r="A1812" s="30">
        <v>2026</v>
      </c>
      <c r="B1812" s="29">
        <v>1</v>
      </c>
      <c r="C1812" s="2" t="s">
        <v>2115</v>
      </c>
      <c r="D1812" s="2" t="s">
        <v>2258</v>
      </c>
      <c r="E1812" s="2" t="s">
        <v>2259</v>
      </c>
      <c r="F1812" s="2" t="s">
        <v>2266</v>
      </c>
      <c r="G1812" s="2" t="s">
        <v>2267</v>
      </c>
      <c r="H1812" s="3">
        <v>1</v>
      </c>
      <c r="I1812" s="3">
        <v>5</v>
      </c>
      <c r="J1812" s="3">
        <v>1</v>
      </c>
      <c r="K1812" s="3">
        <v>5</v>
      </c>
      <c r="L1812" s="3">
        <v>0</v>
      </c>
      <c r="M1812" s="3">
        <v>0</v>
      </c>
      <c r="N1812" s="3">
        <v>0</v>
      </c>
      <c r="O1812" s="3">
        <v>0</v>
      </c>
      <c r="P1812" s="3">
        <v>0</v>
      </c>
      <c r="Q1812" s="3">
        <v>0</v>
      </c>
      <c r="R1812" s="3">
        <v>1</v>
      </c>
      <c r="S1812" s="3">
        <v>5</v>
      </c>
      <c r="T1812" s="3">
        <v>0</v>
      </c>
      <c r="U1812" s="3">
        <v>0</v>
      </c>
      <c r="V1812" s="3">
        <v>0</v>
      </c>
      <c r="W1812" s="3">
        <v>0</v>
      </c>
      <c r="X1812" s="3">
        <v>0</v>
      </c>
      <c r="Y1812" s="3">
        <v>0</v>
      </c>
      <c r="Z1812" s="3">
        <v>0</v>
      </c>
      <c r="AA1812" s="3">
        <v>0</v>
      </c>
      <c r="AB1812" s="3">
        <v>0</v>
      </c>
      <c r="AC1812" s="3">
        <v>0</v>
      </c>
    </row>
    <row r="1813" spans="1:29" x14ac:dyDescent="0.35">
      <c r="A1813" s="30">
        <v>2026</v>
      </c>
      <c r="B1813" s="29">
        <v>1</v>
      </c>
      <c r="C1813" s="2" t="s">
        <v>2115</v>
      </c>
      <c r="D1813" s="2" t="s">
        <v>2258</v>
      </c>
      <c r="E1813" s="2" t="s">
        <v>2259</v>
      </c>
      <c r="F1813" s="2" t="s">
        <v>2266</v>
      </c>
      <c r="G1813" s="2" t="s">
        <v>2268</v>
      </c>
      <c r="H1813" s="3">
        <v>1</v>
      </c>
      <c r="I1813" s="3">
        <v>10</v>
      </c>
      <c r="J1813" s="3">
        <v>0</v>
      </c>
      <c r="K1813" s="3">
        <v>0</v>
      </c>
      <c r="L1813" s="3">
        <v>0</v>
      </c>
      <c r="M1813" s="3">
        <v>0</v>
      </c>
      <c r="N1813" s="3">
        <v>0</v>
      </c>
      <c r="O1813" s="3">
        <v>0</v>
      </c>
      <c r="P1813" s="3">
        <v>0</v>
      </c>
      <c r="Q1813" s="3">
        <v>0</v>
      </c>
      <c r="R1813" s="3">
        <v>0</v>
      </c>
      <c r="S1813" s="3">
        <v>0</v>
      </c>
      <c r="T1813" s="3">
        <v>0</v>
      </c>
      <c r="U1813" s="3">
        <v>0</v>
      </c>
      <c r="V1813" s="3">
        <v>0</v>
      </c>
      <c r="W1813" s="3">
        <v>0</v>
      </c>
      <c r="X1813" s="3">
        <v>0</v>
      </c>
      <c r="Y1813" s="3">
        <v>0</v>
      </c>
      <c r="Z1813" s="3">
        <v>0</v>
      </c>
      <c r="AA1813" s="3">
        <v>0</v>
      </c>
      <c r="AB1813" s="3">
        <v>0</v>
      </c>
      <c r="AC1813" s="3">
        <v>0</v>
      </c>
    </row>
    <row r="1814" spans="1:29" x14ac:dyDescent="0.35">
      <c r="A1814" s="30">
        <v>2026</v>
      </c>
      <c r="B1814" s="29">
        <v>1</v>
      </c>
      <c r="C1814" s="2" t="s">
        <v>2115</v>
      </c>
      <c r="D1814" s="2" t="s">
        <v>2258</v>
      </c>
      <c r="E1814" s="2" t="s">
        <v>2259</v>
      </c>
      <c r="F1814" s="2" t="s">
        <v>2266</v>
      </c>
      <c r="G1814" s="2" t="s">
        <v>2269</v>
      </c>
      <c r="H1814" s="3">
        <v>1</v>
      </c>
      <c r="I1814" s="3">
        <v>5</v>
      </c>
      <c r="J1814" s="3">
        <v>0</v>
      </c>
      <c r="K1814" s="3">
        <v>0</v>
      </c>
      <c r="L1814" s="3">
        <v>0</v>
      </c>
      <c r="M1814" s="3">
        <v>0</v>
      </c>
      <c r="N1814" s="3">
        <v>0</v>
      </c>
      <c r="O1814" s="3">
        <v>0</v>
      </c>
      <c r="P1814" s="3">
        <v>0</v>
      </c>
      <c r="Q1814" s="3">
        <v>0</v>
      </c>
      <c r="R1814" s="3">
        <v>0</v>
      </c>
      <c r="S1814" s="3">
        <v>0</v>
      </c>
      <c r="T1814" s="3">
        <v>0</v>
      </c>
      <c r="U1814" s="3">
        <v>0</v>
      </c>
      <c r="V1814" s="3">
        <v>0</v>
      </c>
      <c r="W1814" s="3">
        <v>0</v>
      </c>
      <c r="X1814" s="3">
        <v>0</v>
      </c>
      <c r="Y1814" s="3">
        <v>0</v>
      </c>
      <c r="Z1814" s="3">
        <v>0</v>
      </c>
      <c r="AA1814" s="3">
        <v>0</v>
      </c>
      <c r="AB1814" s="3">
        <v>0</v>
      </c>
      <c r="AC1814" s="3">
        <v>0</v>
      </c>
    </row>
    <row r="1815" spans="1:29" x14ac:dyDescent="0.35">
      <c r="A1815" s="30">
        <v>2026</v>
      </c>
      <c r="B1815" s="29">
        <v>1</v>
      </c>
      <c r="C1815" s="2" t="s">
        <v>2115</v>
      </c>
      <c r="D1815" s="2" t="s">
        <v>2258</v>
      </c>
      <c r="E1815" s="2" t="s">
        <v>2259</v>
      </c>
      <c r="F1815" s="2" t="s">
        <v>2270</v>
      </c>
      <c r="G1815" s="2" t="s">
        <v>2271</v>
      </c>
      <c r="H1815" s="3">
        <v>1</v>
      </c>
      <c r="I1815" s="3">
        <v>10</v>
      </c>
      <c r="J1815" s="3">
        <v>1</v>
      </c>
      <c r="K1815" s="3">
        <v>10</v>
      </c>
      <c r="L1815" s="3">
        <v>0</v>
      </c>
      <c r="M1815" s="3">
        <v>0</v>
      </c>
      <c r="N1815" s="3">
        <v>0</v>
      </c>
      <c r="O1815" s="3">
        <v>0</v>
      </c>
      <c r="P1815" s="3">
        <v>0</v>
      </c>
      <c r="Q1815" s="3">
        <v>0</v>
      </c>
      <c r="R1815" s="3">
        <v>1</v>
      </c>
      <c r="S1815" s="3">
        <v>10</v>
      </c>
      <c r="T1815" s="3">
        <v>0</v>
      </c>
      <c r="U1815" s="3">
        <v>0</v>
      </c>
      <c r="V1815" s="3">
        <v>0</v>
      </c>
      <c r="W1815" s="3">
        <v>0</v>
      </c>
      <c r="X1815" s="3">
        <v>0</v>
      </c>
      <c r="Y1815" s="3">
        <v>0</v>
      </c>
      <c r="Z1815" s="3">
        <v>0</v>
      </c>
      <c r="AA1815" s="3">
        <v>0</v>
      </c>
      <c r="AB1815" s="3">
        <v>0</v>
      </c>
      <c r="AC1815" s="3">
        <v>0</v>
      </c>
    </row>
    <row r="1816" spans="1:29" x14ac:dyDescent="0.35">
      <c r="A1816" s="30">
        <v>2026</v>
      </c>
      <c r="B1816" s="29">
        <v>1</v>
      </c>
      <c r="C1816" s="2" t="s">
        <v>2115</v>
      </c>
      <c r="D1816" s="2" t="s">
        <v>2258</v>
      </c>
      <c r="E1816" s="2" t="s">
        <v>2259</v>
      </c>
      <c r="F1816" s="2" t="s">
        <v>2270</v>
      </c>
      <c r="G1816" s="2" t="s">
        <v>2272</v>
      </c>
      <c r="H1816" s="3">
        <v>1</v>
      </c>
      <c r="I1816" s="3">
        <v>10</v>
      </c>
      <c r="J1816" s="3">
        <v>0</v>
      </c>
      <c r="K1816" s="3">
        <v>0</v>
      </c>
      <c r="L1816" s="3">
        <v>0</v>
      </c>
      <c r="M1816" s="3">
        <v>0</v>
      </c>
      <c r="N1816" s="3">
        <v>0</v>
      </c>
      <c r="O1816" s="3">
        <v>0</v>
      </c>
      <c r="P1816" s="3">
        <v>0</v>
      </c>
      <c r="Q1816" s="3">
        <v>0</v>
      </c>
      <c r="R1816" s="3">
        <v>0</v>
      </c>
      <c r="S1816" s="3">
        <v>0</v>
      </c>
      <c r="T1816" s="3">
        <v>0</v>
      </c>
      <c r="U1816" s="3">
        <v>0</v>
      </c>
      <c r="V1816" s="3">
        <v>0</v>
      </c>
      <c r="W1816" s="3">
        <v>0</v>
      </c>
      <c r="X1816" s="3">
        <v>0</v>
      </c>
      <c r="Y1816" s="3">
        <v>0</v>
      </c>
      <c r="Z1816" s="3">
        <v>0</v>
      </c>
      <c r="AA1816" s="3">
        <v>0</v>
      </c>
      <c r="AB1816" s="3">
        <v>0</v>
      </c>
      <c r="AC1816" s="3">
        <v>0</v>
      </c>
    </row>
    <row r="1817" spans="1:29" x14ac:dyDescent="0.35">
      <c r="A1817" s="30">
        <v>2026</v>
      </c>
      <c r="B1817" s="29">
        <v>1</v>
      </c>
      <c r="C1817" s="2" t="s">
        <v>2115</v>
      </c>
      <c r="D1817" s="2" t="s">
        <v>2258</v>
      </c>
      <c r="E1817" s="2" t="s">
        <v>2259</v>
      </c>
      <c r="F1817" s="2" t="s">
        <v>2270</v>
      </c>
      <c r="G1817" s="2" t="s">
        <v>2273</v>
      </c>
      <c r="H1817" s="3">
        <v>1</v>
      </c>
      <c r="I1817" s="3">
        <v>10</v>
      </c>
      <c r="J1817" s="3">
        <v>1</v>
      </c>
      <c r="K1817" s="3">
        <v>10</v>
      </c>
      <c r="L1817" s="3">
        <v>0</v>
      </c>
      <c r="M1817" s="3">
        <v>0</v>
      </c>
      <c r="N1817" s="3">
        <v>0</v>
      </c>
      <c r="O1817" s="3">
        <v>0</v>
      </c>
      <c r="P1817" s="3">
        <v>0</v>
      </c>
      <c r="Q1817" s="3">
        <v>0</v>
      </c>
      <c r="R1817" s="3">
        <v>1</v>
      </c>
      <c r="S1817" s="3">
        <v>10</v>
      </c>
      <c r="T1817" s="3">
        <v>0</v>
      </c>
      <c r="U1817" s="3">
        <v>0</v>
      </c>
      <c r="V1817" s="3">
        <v>0</v>
      </c>
      <c r="W1817" s="3">
        <v>0</v>
      </c>
      <c r="X1817" s="3">
        <v>0</v>
      </c>
      <c r="Y1817" s="3">
        <v>0</v>
      </c>
      <c r="Z1817" s="3">
        <v>0</v>
      </c>
      <c r="AA1817" s="3">
        <v>0</v>
      </c>
      <c r="AB1817" s="3">
        <v>0</v>
      </c>
      <c r="AC1817" s="3">
        <v>0</v>
      </c>
    </row>
    <row r="1818" spans="1:29" x14ac:dyDescent="0.35">
      <c r="A1818" s="30">
        <v>2026</v>
      </c>
      <c r="B1818" s="29">
        <v>1</v>
      </c>
      <c r="C1818" s="2" t="s">
        <v>2115</v>
      </c>
      <c r="D1818" s="2" t="s">
        <v>2258</v>
      </c>
      <c r="E1818" s="2" t="s">
        <v>2259</v>
      </c>
      <c r="F1818" s="2" t="s">
        <v>2270</v>
      </c>
      <c r="G1818" s="2" t="s">
        <v>2274</v>
      </c>
      <c r="H1818" s="3">
        <v>1</v>
      </c>
      <c r="I1818" s="3">
        <v>10</v>
      </c>
      <c r="J1818" s="3">
        <v>1</v>
      </c>
      <c r="K1818" s="3">
        <v>10</v>
      </c>
      <c r="L1818" s="3">
        <v>0</v>
      </c>
      <c r="M1818" s="3">
        <v>0</v>
      </c>
      <c r="N1818" s="3">
        <v>0</v>
      </c>
      <c r="O1818" s="3">
        <v>0</v>
      </c>
      <c r="P1818" s="3">
        <v>0</v>
      </c>
      <c r="Q1818" s="3">
        <v>0</v>
      </c>
      <c r="R1818" s="3">
        <v>1</v>
      </c>
      <c r="S1818" s="3">
        <v>10</v>
      </c>
      <c r="T1818" s="3">
        <v>0</v>
      </c>
      <c r="U1818" s="3">
        <v>0</v>
      </c>
      <c r="V1818" s="3">
        <v>0</v>
      </c>
      <c r="W1818" s="3">
        <v>0</v>
      </c>
      <c r="X1818" s="3">
        <v>0</v>
      </c>
      <c r="Y1818" s="3">
        <v>0</v>
      </c>
      <c r="Z1818" s="3">
        <v>0</v>
      </c>
      <c r="AA1818" s="3">
        <v>0</v>
      </c>
      <c r="AB1818" s="3">
        <v>0</v>
      </c>
      <c r="AC1818" s="3">
        <v>0</v>
      </c>
    </row>
    <row r="1819" spans="1:29" x14ac:dyDescent="0.35">
      <c r="A1819" s="30">
        <v>2026</v>
      </c>
      <c r="B1819" s="29">
        <v>1</v>
      </c>
      <c r="C1819" s="2" t="s">
        <v>2115</v>
      </c>
      <c r="D1819" s="2" t="s">
        <v>2258</v>
      </c>
      <c r="E1819" s="2" t="s">
        <v>2259</v>
      </c>
      <c r="F1819" s="2" t="s">
        <v>2270</v>
      </c>
      <c r="G1819" s="2" t="s">
        <v>2275</v>
      </c>
      <c r="H1819" s="3">
        <v>1</v>
      </c>
      <c r="I1819" s="3">
        <v>10</v>
      </c>
      <c r="J1819" s="3">
        <v>1</v>
      </c>
      <c r="K1819" s="3">
        <v>10</v>
      </c>
      <c r="L1819" s="3">
        <v>0</v>
      </c>
      <c r="M1819" s="3">
        <v>0</v>
      </c>
      <c r="N1819" s="3">
        <v>0</v>
      </c>
      <c r="O1819" s="3">
        <v>0</v>
      </c>
      <c r="P1819" s="3">
        <v>0</v>
      </c>
      <c r="Q1819" s="3">
        <v>0</v>
      </c>
      <c r="R1819" s="3">
        <v>1</v>
      </c>
      <c r="S1819" s="3">
        <v>10</v>
      </c>
      <c r="T1819" s="3">
        <v>0</v>
      </c>
      <c r="U1819" s="3">
        <v>0</v>
      </c>
      <c r="V1819" s="3">
        <v>0</v>
      </c>
      <c r="W1819" s="3">
        <v>0</v>
      </c>
      <c r="X1819" s="3">
        <v>0</v>
      </c>
      <c r="Y1819" s="3">
        <v>0</v>
      </c>
      <c r="Z1819" s="3">
        <v>0</v>
      </c>
      <c r="AA1819" s="3">
        <v>0</v>
      </c>
      <c r="AB1819" s="3">
        <v>0</v>
      </c>
      <c r="AC1819" s="3">
        <v>0</v>
      </c>
    </row>
    <row r="1820" spans="1:29" x14ac:dyDescent="0.35">
      <c r="A1820" s="30">
        <v>2026</v>
      </c>
      <c r="B1820" s="29">
        <v>1</v>
      </c>
      <c r="C1820" s="2" t="s">
        <v>2115</v>
      </c>
      <c r="D1820" s="2" t="s">
        <v>2276</v>
      </c>
      <c r="E1820" s="2" t="s">
        <v>2277</v>
      </c>
      <c r="F1820" s="2" t="s">
        <v>2278</v>
      </c>
      <c r="G1820" s="2" t="s">
        <v>2279</v>
      </c>
      <c r="H1820" s="3">
        <v>6</v>
      </c>
      <c r="I1820" s="3">
        <v>5</v>
      </c>
      <c r="J1820" s="3">
        <v>0</v>
      </c>
      <c r="K1820" s="3">
        <v>0</v>
      </c>
      <c r="L1820" s="3">
        <v>0</v>
      </c>
      <c r="M1820" s="3">
        <v>0</v>
      </c>
      <c r="N1820" s="3">
        <v>0</v>
      </c>
      <c r="O1820" s="3">
        <v>0</v>
      </c>
      <c r="P1820" s="3">
        <v>0</v>
      </c>
      <c r="Q1820" s="3">
        <v>0</v>
      </c>
      <c r="R1820" s="3">
        <v>0</v>
      </c>
      <c r="S1820" s="3">
        <v>0</v>
      </c>
      <c r="T1820" s="3">
        <v>0</v>
      </c>
      <c r="U1820" s="3">
        <v>0</v>
      </c>
      <c r="V1820" s="3">
        <v>0</v>
      </c>
      <c r="W1820" s="3">
        <v>0</v>
      </c>
      <c r="X1820" s="3">
        <v>0</v>
      </c>
      <c r="Y1820" s="3">
        <v>0</v>
      </c>
      <c r="Z1820" s="3">
        <v>0</v>
      </c>
      <c r="AA1820" s="3">
        <v>0</v>
      </c>
      <c r="AB1820" s="3">
        <v>0</v>
      </c>
      <c r="AC1820" s="3">
        <v>0</v>
      </c>
    </row>
    <row r="1821" spans="1:29" x14ac:dyDescent="0.35">
      <c r="A1821" s="30">
        <v>2026</v>
      </c>
      <c r="B1821" s="29">
        <v>1</v>
      </c>
      <c r="C1821" s="2" t="s">
        <v>2115</v>
      </c>
      <c r="D1821" s="2" t="s">
        <v>2276</v>
      </c>
      <c r="E1821" s="2" t="s">
        <v>2277</v>
      </c>
      <c r="F1821" s="2" t="s">
        <v>2278</v>
      </c>
      <c r="G1821" s="2" t="s">
        <v>2280</v>
      </c>
      <c r="H1821" s="3">
        <v>1</v>
      </c>
      <c r="I1821" s="3">
        <v>6</v>
      </c>
      <c r="J1821" s="3">
        <v>0</v>
      </c>
      <c r="K1821" s="3">
        <v>0</v>
      </c>
      <c r="L1821" s="3">
        <v>0</v>
      </c>
      <c r="M1821" s="3">
        <v>0</v>
      </c>
      <c r="N1821" s="3">
        <v>0</v>
      </c>
      <c r="O1821" s="3">
        <v>0</v>
      </c>
      <c r="P1821" s="3">
        <v>0</v>
      </c>
      <c r="Q1821" s="3">
        <v>0</v>
      </c>
      <c r="R1821" s="3">
        <v>0</v>
      </c>
      <c r="S1821" s="3">
        <v>0</v>
      </c>
      <c r="T1821" s="3">
        <v>0</v>
      </c>
      <c r="U1821" s="3">
        <v>0</v>
      </c>
      <c r="V1821" s="3">
        <v>0</v>
      </c>
      <c r="W1821" s="3">
        <v>0</v>
      </c>
      <c r="X1821" s="3">
        <v>0</v>
      </c>
      <c r="Y1821" s="3">
        <v>0</v>
      </c>
      <c r="Z1821" s="3">
        <v>0</v>
      </c>
      <c r="AA1821" s="3">
        <v>0</v>
      </c>
      <c r="AB1821" s="3">
        <v>0</v>
      </c>
      <c r="AC1821" s="3">
        <v>0</v>
      </c>
    </row>
    <row r="1822" spans="1:29" x14ac:dyDescent="0.35">
      <c r="A1822" s="30">
        <v>2026</v>
      </c>
      <c r="B1822" s="29">
        <v>1</v>
      </c>
      <c r="C1822" s="2" t="s">
        <v>2115</v>
      </c>
      <c r="D1822" s="2" t="s">
        <v>2276</v>
      </c>
      <c r="E1822" s="2" t="s">
        <v>2277</v>
      </c>
      <c r="F1822" s="2" t="s">
        <v>2278</v>
      </c>
      <c r="G1822" s="2" t="s">
        <v>2281</v>
      </c>
      <c r="H1822" s="3">
        <v>1</v>
      </c>
      <c r="I1822" s="3">
        <v>10</v>
      </c>
      <c r="J1822" s="3">
        <v>0</v>
      </c>
      <c r="K1822" s="3">
        <v>0</v>
      </c>
      <c r="L1822" s="3">
        <v>0</v>
      </c>
      <c r="M1822" s="3">
        <v>0</v>
      </c>
      <c r="N1822" s="3">
        <v>0</v>
      </c>
      <c r="O1822" s="3">
        <v>0</v>
      </c>
      <c r="P1822" s="3">
        <v>0</v>
      </c>
      <c r="Q1822" s="3">
        <v>0</v>
      </c>
      <c r="R1822" s="3">
        <v>0</v>
      </c>
      <c r="S1822" s="3">
        <v>0</v>
      </c>
      <c r="T1822" s="3">
        <v>0</v>
      </c>
      <c r="U1822" s="3">
        <v>0</v>
      </c>
      <c r="V1822" s="3">
        <v>0</v>
      </c>
      <c r="W1822" s="3">
        <v>0</v>
      </c>
      <c r="X1822" s="3">
        <v>0</v>
      </c>
      <c r="Y1822" s="3">
        <v>0</v>
      </c>
      <c r="Z1822" s="3">
        <v>0</v>
      </c>
      <c r="AA1822" s="3">
        <v>0</v>
      </c>
      <c r="AB1822" s="3">
        <v>0</v>
      </c>
      <c r="AC1822" s="3">
        <v>0</v>
      </c>
    </row>
    <row r="1823" spans="1:29" x14ac:dyDescent="0.35">
      <c r="A1823" s="30">
        <v>2026</v>
      </c>
      <c r="B1823" s="29">
        <v>1</v>
      </c>
      <c r="C1823" s="2" t="s">
        <v>2115</v>
      </c>
      <c r="D1823" s="2" t="s">
        <v>2276</v>
      </c>
      <c r="E1823" s="2" t="s">
        <v>2277</v>
      </c>
      <c r="F1823" s="2" t="s">
        <v>2282</v>
      </c>
      <c r="G1823" s="2" t="s">
        <v>2283</v>
      </c>
      <c r="H1823" s="3">
        <v>1</v>
      </c>
      <c r="I1823" s="3">
        <v>5</v>
      </c>
      <c r="J1823" s="3">
        <v>0</v>
      </c>
      <c r="K1823" s="3">
        <v>0</v>
      </c>
      <c r="L1823" s="3">
        <v>0</v>
      </c>
      <c r="M1823" s="3">
        <v>0</v>
      </c>
      <c r="N1823" s="3">
        <v>0</v>
      </c>
      <c r="O1823" s="3">
        <v>0</v>
      </c>
      <c r="P1823" s="3">
        <v>0</v>
      </c>
      <c r="Q1823" s="3">
        <v>0</v>
      </c>
      <c r="R1823" s="3">
        <v>0</v>
      </c>
      <c r="S1823" s="3">
        <v>0</v>
      </c>
      <c r="T1823" s="3">
        <v>0</v>
      </c>
      <c r="U1823" s="3">
        <v>0</v>
      </c>
      <c r="V1823" s="3">
        <v>0</v>
      </c>
      <c r="W1823" s="3">
        <v>0</v>
      </c>
      <c r="X1823" s="3">
        <v>0</v>
      </c>
      <c r="Y1823" s="3">
        <v>0</v>
      </c>
      <c r="Z1823" s="3">
        <v>0</v>
      </c>
      <c r="AA1823" s="3">
        <v>0</v>
      </c>
      <c r="AB1823" s="3">
        <v>0</v>
      </c>
      <c r="AC1823" s="3">
        <v>0</v>
      </c>
    </row>
    <row r="1824" spans="1:29" x14ac:dyDescent="0.35">
      <c r="A1824" s="30">
        <v>2026</v>
      </c>
      <c r="B1824" s="29">
        <v>1</v>
      </c>
      <c r="C1824" s="2" t="s">
        <v>2115</v>
      </c>
      <c r="D1824" s="2" t="s">
        <v>2276</v>
      </c>
      <c r="E1824" s="2" t="s">
        <v>2277</v>
      </c>
      <c r="F1824" s="2" t="s">
        <v>2282</v>
      </c>
      <c r="G1824" s="2" t="s">
        <v>2284</v>
      </c>
      <c r="H1824" s="3">
        <v>1</v>
      </c>
      <c r="I1824" s="3">
        <v>8</v>
      </c>
      <c r="J1824" s="3">
        <v>0</v>
      </c>
      <c r="K1824" s="3">
        <v>0</v>
      </c>
      <c r="L1824" s="3">
        <v>0</v>
      </c>
      <c r="M1824" s="3">
        <v>0</v>
      </c>
      <c r="N1824" s="3">
        <v>0</v>
      </c>
      <c r="O1824" s="3">
        <v>0</v>
      </c>
      <c r="P1824" s="3">
        <v>0</v>
      </c>
      <c r="Q1824" s="3">
        <v>0</v>
      </c>
      <c r="R1824" s="3">
        <v>0</v>
      </c>
      <c r="S1824" s="3">
        <v>0</v>
      </c>
      <c r="T1824" s="3">
        <v>0</v>
      </c>
      <c r="U1824" s="3">
        <v>0</v>
      </c>
      <c r="V1824" s="3">
        <v>0</v>
      </c>
      <c r="W1824" s="3">
        <v>0</v>
      </c>
      <c r="X1824" s="3">
        <v>0</v>
      </c>
      <c r="Y1824" s="3">
        <v>0</v>
      </c>
      <c r="Z1824" s="3">
        <v>0</v>
      </c>
      <c r="AA1824" s="3">
        <v>0</v>
      </c>
      <c r="AB1824" s="3">
        <v>0</v>
      </c>
      <c r="AC1824" s="3">
        <v>0</v>
      </c>
    </row>
    <row r="1825" spans="1:29" x14ac:dyDescent="0.35">
      <c r="A1825" s="30">
        <v>2026</v>
      </c>
      <c r="B1825" s="29">
        <v>1</v>
      </c>
      <c r="C1825" s="2" t="s">
        <v>2115</v>
      </c>
      <c r="D1825" s="2" t="s">
        <v>2276</v>
      </c>
      <c r="E1825" s="2" t="s">
        <v>2277</v>
      </c>
      <c r="F1825" s="2" t="s">
        <v>2282</v>
      </c>
      <c r="G1825" s="2" t="s">
        <v>2285</v>
      </c>
      <c r="H1825" s="3">
        <v>1</v>
      </c>
      <c r="I1825" s="3">
        <v>10</v>
      </c>
      <c r="J1825" s="3">
        <v>0</v>
      </c>
      <c r="K1825" s="3">
        <v>0</v>
      </c>
      <c r="L1825" s="3">
        <v>0</v>
      </c>
      <c r="M1825" s="3">
        <v>0</v>
      </c>
      <c r="N1825" s="3">
        <v>0</v>
      </c>
      <c r="O1825" s="3">
        <v>0</v>
      </c>
      <c r="P1825" s="3">
        <v>0</v>
      </c>
      <c r="Q1825" s="3">
        <v>0</v>
      </c>
      <c r="R1825" s="3">
        <v>0</v>
      </c>
      <c r="S1825" s="3">
        <v>0</v>
      </c>
      <c r="T1825" s="3">
        <v>0</v>
      </c>
      <c r="U1825" s="3">
        <v>0</v>
      </c>
      <c r="V1825" s="3">
        <v>0</v>
      </c>
      <c r="W1825" s="3">
        <v>0</v>
      </c>
      <c r="X1825" s="3">
        <v>0</v>
      </c>
      <c r="Y1825" s="3">
        <v>0</v>
      </c>
      <c r="Z1825" s="3">
        <v>0</v>
      </c>
      <c r="AA1825" s="3">
        <v>0</v>
      </c>
      <c r="AB1825" s="3">
        <v>0</v>
      </c>
      <c r="AC1825" s="3">
        <v>0</v>
      </c>
    </row>
    <row r="1826" spans="1:29" x14ac:dyDescent="0.35">
      <c r="A1826" s="30">
        <v>2026</v>
      </c>
      <c r="B1826" s="29">
        <v>1</v>
      </c>
      <c r="C1826" s="2" t="s">
        <v>2115</v>
      </c>
      <c r="D1826" s="2" t="s">
        <v>2276</v>
      </c>
      <c r="E1826" s="2" t="s">
        <v>2277</v>
      </c>
      <c r="F1826" s="2" t="s">
        <v>2286</v>
      </c>
      <c r="G1826" s="2" t="s">
        <v>2287</v>
      </c>
      <c r="H1826" s="3">
        <v>1</v>
      </c>
      <c r="I1826" s="3">
        <v>5</v>
      </c>
      <c r="J1826" s="3">
        <v>0</v>
      </c>
      <c r="K1826" s="3">
        <v>0</v>
      </c>
      <c r="L1826" s="3">
        <v>0</v>
      </c>
      <c r="M1826" s="3">
        <v>0</v>
      </c>
      <c r="N1826" s="3">
        <v>0</v>
      </c>
      <c r="O1826" s="3">
        <v>0</v>
      </c>
      <c r="P1826" s="3">
        <v>0</v>
      </c>
      <c r="Q1826" s="3">
        <v>0</v>
      </c>
      <c r="R1826" s="3">
        <v>0</v>
      </c>
      <c r="S1826" s="3">
        <v>0</v>
      </c>
      <c r="T1826" s="3">
        <v>0</v>
      </c>
      <c r="U1826" s="3">
        <v>0</v>
      </c>
      <c r="V1826" s="3">
        <v>0</v>
      </c>
      <c r="W1826" s="3">
        <v>0</v>
      </c>
      <c r="X1826" s="3">
        <v>0</v>
      </c>
      <c r="Y1826" s="3">
        <v>0</v>
      </c>
      <c r="Z1826" s="3">
        <v>0</v>
      </c>
      <c r="AA1826" s="3">
        <v>0</v>
      </c>
      <c r="AB1826" s="3">
        <v>0</v>
      </c>
      <c r="AC1826" s="3">
        <v>0</v>
      </c>
    </row>
    <row r="1827" spans="1:29" x14ac:dyDescent="0.35">
      <c r="A1827" s="30">
        <v>2026</v>
      </c>
      <c r="B1827" s="29">
        <v>1</v>
      </c>
      <c r="C1827" s="2" t="s">
        <v>2115</v>
      </c>
      <c r="D1827" s="2" t="s">
        <v>2276</v>
      </c>
      <c r="E1827" s="2" t="s">
        <v>2277</v>
      </c>
      <c r="F1827" s="2" t="s">
        <v>2286</v>
      </c>
      <c r="G1827" s="2" t="s">
        <v>2288</v>
      </c>
      <c r="H1827" s="3">
        <v>1</v>
      </c>
      <c r="I1827" s="3">
        <v>8</v>
      </c>
      <c r="J1827" s="3">
        <v>0</v>
      </c>
      <c r="K1827" s="3">
        <v>0</v>
      </c>
      <c r="L1827" s="3">
        <v>0</v>
      </c>
      <c r="M1827" s="3">
        <v>0</v>
      </c>
      <c r="N1827" s="3">
        <v>0</v>
      </c>
      <c r="O1827" s="3">
        <v>0</v>
      </c>
      <c r="P1827" s="3">
        <v>0</v>
      </c>
      <c r="Q1827" s="3">
        <v>0</v>
      </c>
      <c r="R1827" s="3">
        <v>0</v>
      </c>
      <c r="S1827" s="3">
        <v>0</v>
      </c>
      <c r="T1827" s="3">
        <v>0</v>
      </c>
      <c r="U1827" s="3">
        <v>0</v>
      </c>
      <c r="V1827" s="3">
        <v>0</v>
      </c>
      <c r="W1827" s="3">
        <v>0</v>
      </c>
      <c r="X1827" s="3">
        <v>0</v>
      </c>
      <c r="Y1827" s="3">
        <v>0</v>
      </c>
      <c r="Z1827" s="3">
        <v>0</v>
      </c>
      <c r="AA1827" s="3">
        <v>0</v>
      </c>
      <c r="AB1827" s="3">
        <v>0</v>
      </c>
      <c r="AC1827" s="3">
        <v>0</v>
      </c>
    </row>
    <row r="1828" spans="1:29" x14ac:dyDescent="0.35">
      <c r="A1828" s="30">
        <v>2026</v>
      </c>
      <c r="B1828" s="29">
        <v>1</v>
      </c>
      <c r="C1828" s="2" t="s">
        <v>2115</v>
      </c>
      <c r="D1828" s="2" t="s">
        <v>2276</v>
      </c>
      <c r="E1828" s="2" t="s">
        <v>2277</v>
      </c>
      <c r="F1828" s="2" t="s">
        <v>2286</v>
      </c>
      <c r="G1828" s="2" t="s">
        <v>2289</v>
      </c>
      <c r="H1828" s="3">
        <v>1</v>
      </c>
      <c r="I1828" s="3">
        <v>10</v>
      </c>
      <c r="J1828" s="3">
        <v>0</v>
      </c>
      <c r="K1828" s="3">
        <v>0</v>
      </c>
      <c r="L1828" s="3">
        <v>0</v>
      </c>
      <c r="M1828" s="3">
        <v>0</v>
      </c>
      <c r="N1828" s="3">
        <v>0</v>
      </c>
      <c r="O1828" s="3">
        <v>0</v>
      </c>
      <c r="P1828" s="3">
        <v>0</v>
      </c>
      <c r="Q1828" s="3">
        <v>0</v>
      </c>
      <c r="R1828" s="3">
        <v>0</v>
      </c>
      <c r="S1828" s="3">
        <v>0</v>
      </c>
      <c r="T1828" s="3">
        <v>0</v>
      </c>
      <c r="U1828" s="3">
        <v>0</v>
      </c>
      <c r="V1828" s="3">
        <v>0</v>
      </c>
      <c r="W1828" s="3">
        <v>0</v>
      </c>
      <c r="X1828" s="3">
        <v>0</v>
      </c>
      <c r="Y1828" s="3">
        <v>0</v>
      </c>
      <c r="Z1828" s="3">
        <v>0</v>
      </c>
      <c r="AA1828" s="3">
        <v>0</v>
      </c>
      <c r="AB1828" s="3">
        <v>0</v>
      </c>
      <c r="AC1828" s="3">
        <v>0</v>
      </c>
    </row>
    <row r="1829" spans="1:29" x14ac:dyDescent="0.35">
      <c r="A1829" s="30">
        <v>2026</v>
      </c>
      <c r="B1829" s="29">
        <v>1</v>
      </c>
      <c r="C1829" s="2" t="s">
        <v>2115</v>
      </c>
      <c r="D1829" s="2" t="s">
        <v>2276</v>
      </c>
      <c r="E1829" s="2" t="s">
        <v>2277</v>
      </c>
      <c r="F1829" s="2" t="s">
        <v>2290</v>
      </c>
      <c r="G1829" s="2" t="s">
        <v>2291</v>
      </c>
      <c r="H1829" s="3">
        <v>1</v>
      </c>
      <c r="I1829" s="3">
        <v>5</v>
      </c>
      <c r="J1829" s="3">
        <v>1</v>
      </c>
      <c r="K1829" s="3">
        <v>5</v>
      </c>
      <c r="L1829" s="3">
        <v>0</v>
      </c>
      <c r="M1829" s="3">
        <v>0</v>
      </c>
      <c r="N1829" s="3">
        <v>0</v>
      </c>
      <c r="O1829" s="3">
        <v>0</v>
      </c>
      <c r="P1829" s="3">
        <v>0</v>
      </c>
      <c r="Q1829" s="3">
        <v>0</v>
      </c>
      <c r="R1829" s="3">
        <v>1</v>
      </c>
      <c r="S1829" s="3">
        <v>5</v>
      </c>
      <c r="T1829" s="3">
        <v>0</v>
      </c>
      <c r="U1829" s="3">
        <v>0</v>
      </c>
      <c r="V1829" s="3">
        <v>0</v>
      </c>
      <c r="W1829" s="3">
        <v>0</v>
      </c>
      <c r="X1829" s="3">
        <v>0</v>
      </c>
      <c r="Y1829" s="3">
        <v>0</v>
      </c>
      <c r="Z1829" s="3">
        <v>0</v>
      </c>
      <c r="AA1829" s="3">
        <v>0</v>
      </c>
      <c r="AB1829" s="3">
        <v>0</v>
      </c>
      <c r="AC1829" s="3">
        <v>0</v>
      </c>
    </row>
    <row r="1830" spans="1:29" x14ac:dyDescent="0.35">
      <c r="A1830" s="30">
        <v>2026</v>
      </c>
      <c r="B1830" s="29">
        <v>1</v>
      </c>
      <c r="C1830" s="2" t="s">
        <v>2115</v>
      </c>
      <c r="D1830" s="2" t="s">
        <v>2276</v>
      </c>
      <c r="E1830" s="2" t="s">
        <v>2277</v>
      </c>
      <c r="F1830" s="2" t="s">
        <v>2290</v>
      </c>
      <c r="G1830" s="2" t="s">
        <v>2292</v>
      </c>
      <c r="H1830" s="3">
        <v>1</v>
      </c>
      <c r="I1830" s="3">
        <v>8</v>
      </c>
      <c r="J1830" s="3">
        <v>0</v>
      </c>
      <c r="K1830" s="3">
        <v>0</v>
      </c>
      <c r="L1830" s="3">
        <v>0</v>
      </c>
      <c r="M1830" s="3">
        <v>0</v>
      </c>
      <c r="N1830" s="3">
        <v>0</v>
      </c>
      <c r="O1830" s="3">
        <v>0</v>
      </c>
      <c r="P1830" s="3">
        <v>0</v>
      </c>
      <c r="Q1830" s="3">
        <v>0</v>
      </c>
      <c r="R1830" s="3">
        <v>0</v>
      </c>
      <c r="S1830" s="3">
        <v>0</v>
      </c>
      <c r="T1830" s="3">
        <v>0</v>
      </c>
      <c r="U1830" s="3">
        <v>0</v>
      </c>
      <c r="V1830" s="3">
        <v>0</v>
      </c>
      <c r="W1830" s="3">
        <v>0</v>
      </c>
      <c r="X1830" s="3">
        <v>0</v>
      </c>
      <c r="Y1830" s="3">
        <v>0</v>
      </c>
      <c r="Z1830" s="3">
        <v>0</v>
      </c>
      <c r="AA1830" s="3">
        <v>0</v>
      </c>
      <c r="AB1830" s="3">
        <v>0</v>
      </c>
      <c r="AC1830" s="3">
        <v>0</v>
      </c>
    </row>
    <row r="1831" spans="1:29" x14ac:dyDescent="0.35">
      <c r="A1831" s="30">
        <v>2026</v>
      </c>
      <c r="B1831" s="29">
        <v>1</v>
      </c>
      <c r="C1831" s="2" t="s">
        <v>2115</v>
      </c>
      <c r="D1831" s="2" t="s">
        <v>2276</v>
      </c>
      <c r="E1831" s="2" t="s">
        <v>2277</v>
      </c>
      <c r="F1831" s="2" t="s">
        <v>2290</v>
      </c>
      <c r="G1831" s="2" t="s">
        <v>2293</v>
      </c>
      <c r="H1831" s="3">
        <v>1</v>
      </c>
      <c r="I1831" s="3">
        <v>10</v>
      </c>
      <c r="J1831" s="3">
        <v>0</v>
      </c>
      <c r="K1831" s="3">
        <v>0</v>
      </c>
      <c r="L1831" s="3">
        <v>0</v>
      </c>
      <c r="M1831" s="3">
        <v>0</v>
      </c>
      <c r="N1831" s="3">
        <v>0</v>
      </c>
      <c r="O1831" s="3">
        <v>0</v>
      </c>
      <c r="P1831" s="3">
        <v>0</v>
      </c>
      <c r="Q1831" s="3">
        <v>0</v>
      </c>
      <c r="R1831" s="3">
        <v>0</v>
      </c>
      <c r="S1831" s="3">
        <v>0</v>
      </c>
      <c r="T1831" s="3">
        <v>0</v>
      </c>
      <c r="U1831" s="3">
        <v>0</v>
      </c>
      <c r="V1831" s="3">
        <v>0</v>
      </c>
      <c r="W1831" s="3">
        <v>0</v>
      </c>
      <c r="X1831" s="3">
        <v>0</v>
      </c>
      <c r="Y1831" s="3">
        <v>0</v>
      </c>
      <c r="Z1831" s="3">
        <v>0</v>
      </c>
      <c r="AA1831" s="3">
        <v>0</v>
      </c>
      <c r="AB1831" s="3">
        <v>0</v>
      </c>
      <c r="AC1831" s="3">
        <v>0</v>
      </c>
    </row>
    <row r="1832" spans="1:29" x14ac:dyDescent="0.35">
      <c r="A1832" s="30">
        <v>2026</v>
      </c>
      <c r="B1832" s="29">
        <v>1</v>
      </c>
      <c r="C1832" s="2" t="s">
        <v>2115</v>
      </c>
      <c r="D1832" s="2" t="s">
        <v>2276</v>
      </c>
      <c r="E1832" s="2" t="s">
        <v>2277</v>
      </c>
      <c r="F1832" s="2" t="s">
        <v>2294</v>
      </c>
      <c r="G1832" s="2" t="s">
        <v>2295</v>
      </c>
      <c r="H1832" s="3">
        <v>2</v>
      </c>
      <c r="I1832" s="3">
        <v>5</v>
      </c>
      <c r="J1832" s="3">
        <v>2</v>
      </c>
      <c r="K1832" s="3">
        <v>5</v>
      </c>
      <c r="L1832" s="3">
        <v>0</v>
      </c>
      <c r="M1832" s="3">
        <v>0</v>
      </c>
      <c r="N1832" s="3">
        <v>0</v>
      </c>
      <c r="O1832" s="3">
        <v>0</v>
      </c>
      <c r="P1832" s="3">
        <v>0</v>
      </c>
      <c r="Q1832" s="3">
        <v>0</v>
      </c>
      <c r="R1832" s="3">
        <v>2</v>
      </c>
      <c r="S1832" s="3">
        <v>5</v>
      </c>
      <c r="T1832" s="3">
        <v>0</v>
      </c>
      <c r="U1832" s="3">
        <v>0</v>
      </c>
      <c r="V1832" s="3">
        <v>0</v>
      </c>
      <c r="W1832" s="3">
        <v>0</v>
      </c>
      <c r="X1832" s="3">
        <v>0</v>
      </c>
      <c r="Y1832" s="3">
        <v>0</v>
      </c>
      <c r="Z1832" s="3">
        <v>0</v>
      </c>
      <c r="AA1832" s="3">
        <v>0</v>
      </c>
      <c r="AB1832" s="3">
        <v>0</v>
      </c>
      <c r="AC1832" s="3">
        <v>0</v>
      </c>
    </row>
    <row r="1833" spans="1:29" x14ac:dyDescent="0.35">
      <c r="A1833" s="30">
        <v>2026</v>
      </c>
      <c r="B1833" s="29">
        <v>1</v>
      </c>
      <c r="C1833" s="2" t="s">
        <v>2115</v>
      </c>
      <c r="D1833" s="2" t="s">
        <v>2276</v>
      </c>
      <c r="E1833" s="2" t="s">
        <v>2277</v>
      </c>
      <c r="F1833" s="2" t="s">
        <v>2294</v>
      </c>
      <c r="G1833" s="2" t="s">
        <v>2296</v>
      </c>
      <c r="H1833" s="3">
        <v>3</v>
      </c>
      <c r="I1833" s="3">
        <v>5</v>
      </c>
      <c r="J1833" s="3">
        <v>3</v>
      </c>
      <c r="K1833" s="3">
        <v>5</v>
      </c>
      <c r="L1833" s="3">
        <v>0</v>
      </c>
      <c r="M1833" s="3">
        <v>0</v>
      </c>
      <c r="N1833" s="3">
        <v>0</v>
      </c>
      <c r="O1833" s="3">
        <v>0</v>
      </c>
      <c r="P1833" s="3">
        <v>0</v>
      </c>
      <c r="Q1833" s="3">
        <v>0</v>
      </c>
      <c r="R1833" s="3">
        <v>3</v>
      </c>
      <c r="S1833" s="3">
        <v>5</v>
      </c>
      <c r="T1833" s="3">
        <v>0</v>
      </c>
      <c r="U1833" s="3">
        <v>0</v>
      </c>
      <c r="V1833" s="3">
        <v>0</v>
      </c>
      <c r="W1833" s="3">
        <v>0</v>
      </c>
      <c r="X1833" s="3">
        <v>0</v>
      </c>
      <c r="Y1833" s="3">
        <v>0</v>
      </c>
      <c r="Z1833" s="3">
        <v>0</v>
      </c>
      <c r="AA1833" s="3">
        <v>0</v>
      </c>
      <c r="AB1833" s="3">
        <v>0</v>
      </c>
      <c r="AC1833" s="3">
        <v>0</v>
      </c>
    </row>
    <row r="1834" spans="1:29" x14ac:dyDescent="0.35">
      <c r="A1834" s="30">
        <v>2026</v>
      </c>
      <c r="B1834" s="29">
        <v>1</v>
      </c>
      <c r="C1834" s="2" t="s">
        <v>2115</v>
      </c>
      <c r="D1834" s="2" t="s">
        <v>2297</v>
      </c>
      <c r="E1834" s="2" t="s">
        <v>2298</v>
      </c>
      <c r="F1834" s="2" t="s">
        <v>2299</v>
      </c>
      <c r="G1834" s="2" t="s">
        <v>2300</v>
      </c>
      <c r="H1834" s="3">
        <v>25</v>
      </c>
      <c r="I1834" s="3">
        <v>15</v>
      </c>
      <c r="J1834" s="3">
        <v>0</v>
      </c>
      <c r="K1834" s="3">
        <v>0</v>
      </c>
      <c r="L1834" s="3">
        <v>0</v>
      </c>
      <c r="M1834" s="3">
        <v>0</v>
      </c>
      <c r="N1834" s="3">
        <v>0</v>
      </c>
      <c r="O1834" s="3">
        <v>0</v>
      </c>
      <c r="P1834" s="3">
        <v>0</v>
      </c>
      <c r="Q1834" s="3">
        <v>0</v>
      </c>
      <c r="R1834" s="3">
        <v>0</v>
      </c>
      <c r="S1834" s="3">
        <v>0</v>
      </c>
      <c r="T1834" s="3">
        <v>0</v>
      </c>
      <c r="U1834" s="3">
        <v>0</v>
      </c>
      <c r="V1834" s="3">
        <v>0</v>
      </c>
      <c r="W1834" s="3">
        <v>0</v>
      </c>
      <c r="X1834" s="3">
        <v>0</v>
      </c>
      <c r="Y1834" s="3">
        <v>0</v>
      </c>
      <c r="Z1834" s="3">
        <v>0</v>
      </c>
      <c r="AA1834" s="3">
        <v>0</v>
      </c>
      <c r="AB1834" s="3">
        <v>0</v>
      </c>
      <c r="AC1834" s="3">
        <v>0</v>
      </c>
    </row>
    <row r="1835" spans="1:29" x14ac:dyDescent="0.35">
      <c r="A1835" s="30">
        <v>2026</v>
      </c>
      <c r="B1835" s="29">
        <v>1</v>
      </c>
      <c r="C1835" s="2" t="s">
        <v>2115</v>
      </c>
      <c r="D1835" s="2" t="s">
        <v>2297</v>
      </c>
      <c r="E1835" s="2" t="s">
        <v>2298</v>
      </c>
      <c r="F1835" s="2" t="s">
        <v>2299</v>
      </c>
      <c r="G1835" s="2" t="s">
        <v>2301</v>
      </c>
      <c r="H1835" s="3">
        <v>1</v>
      </c>
      <c r="I1835" s="3">
        <v>15</v>
      </c>
      <c r="J1835" s="3">
        <v>0</v>
      </c>
      <c r="K1835" s="3">
        <v>0</v>
      </c>
      <c r="L1835" s="3">
        <v>0</v>
      </c>
      <c r="M1835" s="3">
        <v>0</v>
      </c>
      <c r="N1835" s="3">
        <v>0</v>
      </c>
      <c r="O1835" s="3">
        <v>0</v>
      </c>
      <c r="P1835" s="3">
        <v>0</v>
      </c>
      <c r="Q1835" s="3">
        <v>0</v>
      </c>
      <c r="R1835" s="3">
        <v>0</v>
      </c>
      <c r="S1835" s="3">
        <v>0</v>
      </c>
      <c r="T1835" s="3">
        <v>0</v>
      </c>
      <c r="U1835" s="3">
        <v>0</v>
      </c>
      <c r="V1835" s="3">
        <v>0</v>
      </c>
      <c r="W1835" s="3">
        <v>0</v>
      </c>
      <c r="X1835" s="3">
        <v>0</v>
      </c>
      <c r="Y1835" s="3">
        <v>0</v>
      </c>
      <c r="Z1835" s="3">
        <v>0</v>
      </c>
      <c r="AA1835" s="3">
        <v>0</v>
      </c>
      <c r="AB1835" s="3">
        <v>0</v>
      </c>
      <c r="AC1835" s="3">
        <v>0</v>
      </c>
    </row>
    <row r="1836" spans="1:29" x14ac:dyDescent="0.35">
      <c r="A1836" s="30">
        <v>2026</v>
      </c>
      <c r="B1836" s="29">
        <v>1</v>
      </c>
      <c r="C1836" s="2" t="s">
        <v>2115</v>
      </c>
      <c r="D1836" s="2" t="s">
        <v>2297</v>
      </c>
      <c r="E1836" s="2" t="s">
        <v>2298</v>
      </c>
      <c r="F1836" s="2" t="s">
        <v>2302</v>
      </c>
      <c r="G1836" s="2" t="s">
        <v>2303</v>
      </c>
      <c r="H1836" s="3">
        <v>8</v>
      </c>
      <c r="I1836" s="3">
        <v>20</v>
      </c>
      <c r="J1836" s="3">
        <v>0</v>
      </c>
      <c r="K1836" s="3">
        <v>0</v>
      </c>
      <c r="L1836" s="3">
        <v>0</v>
      </c>
      <c r="M1836" s="3">
        <v>0</v>
      </c>
      <c r="N1836" s="3">
        <v>0</v>
      </c>
      <c r="O1836" s="3">
        <v>0</v>
      </c>
      <c r="P1836" s="3">
        <v>0</v>
      </c>
      <c r="Q1836" s="3">
        <v>0</v>
      </c>
      <c r="R1836" s="3">
        <v>0</v>
      </c>
      <c r="S1836" s="3">
        <v>0</v>
      </c>
      <c r="T1836" s="3">
        <v>0</v>
      </c>
      <c r="U1836" s="3">
        <v>0</v>
      </c>
      <c r="V1836" s="3">
        <v>0</v>
      </c>
      <c r="W1836" s="3">
        <v>0</v>
      </c>
      <c r="X1836" s="3">
        <v>0</v>
      </c>
      <c r="Y1836" s="3">
        <v>0</v>
      </c>
      <c r="Z1836" s="3">
        <v>0</v>
      </c>
      <c r="AA1836" s="3">
        <v>0</v>
      </c>
      <c r="AB1836" s="3">
        <v>0</v>
      </c>
      <c r="AC1836" s="3">
        <v>0</v>
      </c>
    </row>
    <row r="1837" spans="1:29" x14ac:dyDescent="0.35">
      <c r="A1837" s="30">
        <v>2026</v>
      </c>
      <c r="B1837" s="29">
        <v>1</v>
      </c>
      <c r="C1837" s="2" t="s">
        <v>2115</v>
      </c>
      <c r="D1837" s="2" t="s">
        <v>2297</v>
      </c>
      <c r="E1837" s="2" t="s">
        <v>2298</v>
      </c>
      <c r="F1837" s="2" t="s">
        <v>2304</v>
      </c>
      <c r="G1837" s="2" t="s">
        <v>2305</v>
      </c>
      <c r="H1837" s="3">
        <v>1</v>
      </c>
      <c r="I1837" s="3">
        <v>10</v>
      </c>
      <c r="J1837" s="3">
        <v>1</v>
      </c>
      <c r="K1837" s="3">
        <v>10</v>
      </c>
      <c r="L1837" s="3">
        <v>0</v>
      </c>
      <c r="M1837" s="3">
        <v>0</v>
      </c>
      <c r="N1837" s="3">
        <v>0</v>
      </c>
      <c r="O1837" s="3">
        <v>0</v>
      </c>
      <c r="P1837" s="3">
        <v>0</v>
      </c>
      <c r="Q1837" s="3">
        <v>0</v>
      </c>
      <c r="R1837" s="3">
        <v>1</v>
      </c>
      <c r="S1837" s="3">
        <v>10</v>
      </c>
      <c r="T1837" s="3">
        <v>0</v>
      </c>
      <c r="U1837" s="3">
        <v>0</v>
      </c>
      <c r="V1837" s="3">
        <v>0</v>
      </c>
      <c r="W1837" s="3">
        <v>0</v>
      </c>
      <c r="X1837" s="3">
        <v>0</v>
      </c>
      <c r="Y1837" s="3">
        <v>0</v>
      </c>
      <c r="Z1837" s="3">
        <v>0</v>
      </c>
      <c r="AA1837" s="3">
        <v>0</v>
      </c>
      <c r="AB1837" s="3">
        <v>0</v>
      </c>
      <c r="AC1837" s="3">
        <v>0</v>
      </c>
    </row>
    <row r="1838" spans="1:29" x14ac:dyDescent="0.35">
      <c r="A1838" s="30">
        <v>2026</v>
      </c>
      <c r="B1838" s="29">
        <v>1</v>
      </c>
      <c r="C1838" s="2" t="s">
        <v>2115</v>
      </c>
      <c r="D1838" s="2" t="s">
        <v>2297</v>
      </c>
      <c r="E1838" s="2" t="s">
        <v>2298</v>
      </c>
      <c r="F1838" s="2" t="s">
        <v>2304</v>
      </c>
      <c r="G1838" s="2" t="s">
        <v>2306</v>
      </c>
      <c r="H1838" s="3">
        <v>1</v>
      </c>
      <c r="I1838" s="3">
        <v>10</v>
      </c>
      <c r="J1838" s="3">
        <v>1</v>
      </c>
      <c r="K1838" s="3">
        <v>10</v>
      </c>
      <c r="L1838" s="3">
        <v>0</v>
      </c>
      <c r="M1838" s="3">
        <v>0</v>
      </c>
      <c r="N1838" s="3">
        <v>0</v>
      </c>
      <c r="O1838" s="3">
        <v>0</v>
      </c>
      <c r="P1838" s="3">
        <v>0</v>
      </c>
      <c r="Q1838" s="3">
        <v>0</v>
      </c>
      <c r="R1838" s="3">
        <v>1</v>
      </c>
      <c r="S1838" s="3">
        <v>10</v>
      </c>
      <c r="T1838" s="3">
        <v>0</v>
      </c>
      <c r="U1838" s="3">
        <v>0</v>
      </c>
      <c r="V1838" s="3">
        <v>0</v>
      </c>
      <c r="W1838" s="3">
        <v>0</v>
      </c>
      <c r="X1838" s="3">
        <v>0</v>
      </c>
      <c r="Y1838" s="3">
        <v>0</v>
      </c>
      <c r="Z1838" s="3">
        <v>0</v>
      </c>
      <c r="AA1838" s="3">
        <v>0</v>
      </c>
      <c r="AB1838" s="3">
        <v>0</v>
      </c>
      <c r="AC1838" s="3">
        <v>0</v>
      </c>
    </row>
    <row r="1839" spans="1:29" x14ac:dyDescent="0.35">
      <c r="A1839" s="30">
        <v>2026</v>
      </c>
      <c r="B1839" s="29">
        <v>1</v>
      </c>
      <c r="C1839" s="2" t="s">
        <v>2115</v>
      </c>
      <c r="D1839" s="2" t="s">
        <v>2297</v>
      </c>
      <c r="E1839" s="2" t="s">
        <v>2298</v>
      </c>
      <c r="F1839" s="2" t="s">
        <v>2307</v>
      </c>
      <c r="G1839" s="2" t="s">
        <v>2308</v>
      </c>
      <c r="H1839" s="3">
        <v>22</v>
      </c>
      <c r="I1839" s="3">
        <v>10</v>
      </c>
      <c r="J1839" s="3">
        <v>12</v>
      </c>
      <c r="K1839" s="3">
        <v>5.46</v>
      </c>
      <c r="L1839" s="3">
        <v>0</v>
      </c>
      <c r="M1839" s="3">
        <v>0</v>
      </c>
      <c r="N1839" s="3">
        <v>0</v>
      </c>
      <c r="O1839" s="3">
        <v>0</v>
      </c>
      <c r="P1839" s="3">
        <v>0</v>
      </c>
      <c r="Q1839" s="3">
        <v>0</v>
      </c>
      <c r="R1839" s="3">
        <v>12</v>
      </c>
      <c r="S1839" s="3">
        <v>5.46</v>
      </c>
      <c r="T1839" s="3">
        <v>0</v>
      </c>
      <c r="U1839" s="3">
        <v>0</v>
      </c>
      <c r="V1839" s="3">
        <v>0</v>
      </c>
      <c r="W1839" s="3">
        <v>0</v>
      </c>
      <c r="X1839" s="3">
        <v>0</v>
      </c>
      <c r="Y1839" s="3">
        <v>0</v>
      </c>
      <c r="Z1839" s="3">
        <v>0</v>
      </c>
      <c r="AA1839" s="3">
        <v>0</v>
      </c>
      <c r="AB1839" s="3">
        <v>0</v>
      </c>
      <c r="AC1839" s="3">
        <v>0</v>
      </c>
    </row>
    <row r="1840" spans="1:29" x14ac:dyDescent="0.35">
      <c r="A1840" s="30">
        <v>2026</v>
      </c>
      <c r="B1840" s="29">
        <v>1</v>
      </c>
      <c r="C1840" s="2" t="s">
        <v>2115</v>
      </c>
      <c r="D1840" s="2" t="s">
        <v>2297</v>
      </c>
      <c r="E1840" s="2" t="s">
        <v>2298</v>
      </c>
      <c r="F1840" s="2" t="s">
        <v>2307</v>
      </c>
      <c r="G1840" s="2" t="s">
        <v>2309</v>
      </c>
      <c r="H1840" s="3">
        <v>2</v>
      </c>
      <c r="I1840" s="3">
        <v>15</v>
      </c>
      <c r="J1840" s="3">
        <v>1</v>
      </c>
      <c r="K1840" s="3">
        <v>7.5</v>
      </c>
      <c r="L1840" s="3">
        <v>0</v>
      </c>
      <c r="M1840" s="3">
        <v>0</v>
      </c>
      <c r="N1840" s="3">
        <v>0</v>
      </c>
      <c r="O1840" s="3">
        <v>0</v>
      </c>
      <c r="P1840" s="3">
        <v>0</v>
      </c>
      <c r="Q1840" s="3">
        <v>0</v>
      </c>
      <c r="R1840" s="3">
        <v>1</v>
      </c>
      <c r="S1840" s="3">
        <v>7.5</v>
      </c>
      <c r="T1840" s="3">
        <v>0</v>
      </c>
      <c r="U1840" s="3">
        <v>0</v>
      </c>
      <c r="V1840" s="3">
        <v>0</v>
      </c>
      <c r="W1840" s="3">
        <v>0</v>
      </c>
      <c r="X1840" s="3">
        <v>0</v>
      </c>
      <c r="Y1840" s="3">
        <v>0</v>
      </c>
      <c r="Z1840" s="3">
        <v>0</v>
      </c>
      <c r="AA1840" s="3">
        <v>0</v>
      </c>
      <c r="AB1840" s="3">
        <v>0</v>
      </c>
      <c r="AC1840" s="3">
        <v>0</v>
      </c>
    </row>
    <row r="1841" spans="1:29" x14ac:dyDescent="0.35">
      <c r="A1841" s="30">
        <v>2026</v>
      </c>
      <c r="B1841" s="29">
        <v>1</v>
      </c>
      <c r="C1841" s="2" t="s">
        <v>2115</v>
      </c>
      <c r="D1841" s="2" t="s">
        <v>2297</v>
      </c>
      <c r="E1841" s="2" t="s">
        <v>2298</v>
      </c>
      <c r="F1841" s="2" t="s">
        <v>2307</v>
      </c>
      <c r="G1841" s="2" t="s">
        <v>2310</v>
      </c>
      <c r="H1841" s="3">
        <v>1</v>
      </c>
      <c r="I1841" s="3">
        <v>5</v>
      </c>
      <c r="J1841" s="3">
        <v>0</v>
      </c>
      <c r="K1841" s="3">
        <v>0</v>
      </c>
      <c r="L1841" s="3">
        <v>0</v>
      </c>
      <c r="M1841" s="3">
        <v>0</v>
      </c>
      <c r="N1841" s="3">
        <v>0</v>
      </c>
      <c r="O1841" s="3">
        <v>0</v>
      </c>
      <c r="P1841" s="3">
        <v>0</v>
      </c>
      <c r="Q1841" s="3">
        <v>0</v>
      </c>
      <c r="R1841" s="3">
        <v>0</v>
      </c>
      <c r="S1841" s="3">
        <v>0</v>
      </c>
      <c r="T1841" s="3">
        <v>0</v>
      </c>
      <c r="U1841" s="3">
        <v>0</v>
      </c>
      <c r="V1841" s="3">
        <v>0</v>
      </c>
      <c r="W1841" s="3">
        <v>0</v>
      </c>
      <c r="X1841" s="3">
        <v>0</v>
      </c>
      <c r="Y1841" s="3">
        <v>0</v>
      </c>
      <c r="Z1841" s="3">
        <v>0</v>
      </c>
      <c r="AA1841" s="3">
        <v>0</v>
      </c>
      <c r="AB1841" s="3">
        <v>0</v>
      </c>
      <c r="AC1841" s="3">
        <v>0</v>
      </c>
    </row>
    <row r="1842" spans="1:29" x14ac:dyDescent="0.35">
      <c r="A1842" s="30">
        <v>2026</v>
      </c>
      <c r="B1842" s="29">
        <v>1</v>
      </c>
      <c r="C1842" s="2" t="s">
        <v>2115</v>
      </c>
      <c r="D1842" s="2" t="s">
        <v>2311</v>
      </c>
      <c r="E1842" s="2" t="s">
        <v>2312</v>
      </c>
      <c r="F1842" s="2" t="s">
        <v>2313</v>
      </c>
      <c r="G1842" s="2" t="s">
        <v>2314</v>
      </c>
      <c r="H1842" s="3">
        <v>1</v>
      </c>
      <c r="I1842" s="3">
        <v>15</v>
      </c>
      <c r="J1842" s="3">
        <v>0</v>
      </c>
      <c r="K1842" s="3">
        <v>0</v>
      </c>
      <c r="L1842" s="3">
        <v>0</v>
      </c>
      <c r="M1842" s="3">
        <v>0</v>
      </c>
      <c r="N1842" s="3">
        <v>0</v>
      </c>
      <c r="O1842" s="3">
        <v>0</v>
      </c>
      <c r="P1842" s="3">
        <v>0</v>
      </c>
      <c r="Q1842" s="3">
        <v>0</v>
      </c>
      <c r="R1842" s="3">
        <v>0</v>
      </c>
      <c r="S1842" s="3">
        <v>0</v>
      </c>
      <c r="T1842" s="3">
        <v>0</v>
      </c>
      <c r="U1842" s="3">
        <v>0</v>
      </c>
      <c r="V1842" s="3">
        <v>0</v>
      </c>
      <c r="W1842" s="3">
        <v>0</v>
      </c>
      <c r="X1842" s="3">
        <v>0</v>
      </c>
      <c r="Y1842" s="3">
        <v>0</v>
      </c>
      <c r="Z1842" s="3">
        <v>0</v>
      </c>
      <c r="AA1842" s="3">
        <v>0</v>
      </c>
      <c r="AB1842" s="3">
        <v>0</v>
      </c>
      <c r="AC1842" s="3">
        <v>0</v>
      </c>
    </row>
    <row r="1843" spans="1:29" x14ac:dyDescent="0.35">
      <c r="A1843" s="30">
        <v>2026</v>
      </c>
      <c r="B1843" s="29">
        <v>1</v>
      </c>
      <c r="C1843" s="2" t="s">
        <v>2115</v>
      </c>
      <c r="D1843" s="2" t="s">
        <v>2311</v>
      </c>
      <c r="E1843" s="2" t="s">
        <v>2312</v>
      </c>
      <c r="F1843" s="2" t="s">
        <v>2315</v>
      </c>
      <c r="G1843" s="2" t="s">
        <v>2316</v>
      </c>
      <c r="H1843" s="3">
        <v>50</v>
      </c>
      <c r="I1843" s="3">
        <v>25</v>
      </c>
      <c r="J1843" s="3">
        <v>29.5</v>
      </c>
      <c r="K1843" s="3">
        <v>14.75</v>
      </c>
      <c r="L1843" s="3">
        <v>0</v>
      </c>
      <c r="M1843" s="3">
        <v>0</v>
      </c>
      <c r="N1843" s="3">
        <v>0</v>
      </c>
      <c r="O1843" s="3">
        <v>0</v>
      </c>
      <c r="P1843" s="3">
        <v>0</v>
      </c>
      <c r="Q1843" s="3">
        <v>0</v>
      </c>
      <c r="R1843" s="3">
        <v>29.5</v>
      </c>
      <c r="S1843" s="3">
        <v>14.75</v>
      </c>
      <c r="T1843" s="3">
        <v>0</v>
      </c>
      <c r="U1843" s="3">
        <v>0</v>
      </c>
      <c r="V1843" s="3">
        <v>0</v>
      </c>
      <c r="W1843" s="3">
        <v>0</v>
      </c>
      <c r="X1843" s="3">
        <v>0</v>
      </c>
      <c r="Y1843" s="3">
        <v>0</v>
      </c>
      <c r="Z1843" s="3">
        <v>0</v>
      </c>
      <c r="AA1843" s="3">
        <v>0</v>
      </c>
      <c r="AB1843" s="3">
        <v>0</v>
      </c>
      <c r="AC1843" s="3">
        <v>0</v>
      </c>
    </row>
    <row r="1844" spans="1:29" x14ac:dyDescent="0.35">
      <c r="A1844" s="30">
        <v>2026</v>
      </c>
      <c r="B1844" s="29">
        <v>1</v>
      </c>
      <c r="C1844" s="2" t="s">
        <v>2115</v>
      </c>
      <c r="D1844" s="2" t="s">
        <v>2311</v>
      </c>
      <c r="E1844" s="2" t="s">
        <v>2312</v>
      </c>
      <c r="F1844" s="2" t="s">
        <v>2317</v>
      </c>
      <c r="G1844" s="2" t="s">
        <v>2318</v>
      </c>
      <c r="H1844" s="3">
        <v>1</v>
      </c>
      <c r="I1844" s="3">
        <v>25</v>
      </c>
      <c r="J1844" s="3">
        <v>1</v>
      </c>
      <c r="K1844" s="3">
        <v>25</v>
      </c>
      <c r="L1844" s="3">
        <v>0</v>
      </c>
      <c r="M1844" s="3">
        <v>0</v>
      </c>
      <c r="N1844" s="3">
        <v>0</v>
      </c>
      <c r="O1844" s="3">
        <v>0</v>
      </c>
      <c r="P1844" s="3">
        <v>0</v>
      </c>
      <c r="Q1844" s="3">
        <v>0</v>
      </c>
      <c r="R1844" s="3">
        <v>1</v>
      </c>
      <c r="S1844" s="3">
        <v>25</v>
      </c>
      <c r="T1844" s="3">
        <v>0</v>
      </c>
      <c r="U1844" s="3">
        <v>0</v>
      </c>
      <c r="V1844" s="3">
        <v>0</v>
      </c>
      <c r="W1844" s="3">
        <v>0</v>
      </c>
      <c r="X1844" s="3">
        <v>0</v>
      </c>
      <c r="Y1844" s="3">
        <v>0</v>
      </c>
      <c r="Z1844" s="3">
        <v>0</v>
      </c>
      <c r="AA1844" s="3">
        <v>0</v>
      </c>
      <c r="AB1844" s="3">
        <v>0</v>
      </c>
      <c r="AC1844" s="3">
        <v>0</v>
      </c>
    </row>
    <row r="1845" spans="1:29" x14ac:dyDescent="0.35">
      <c r="A1845" s="30">
        <v>2026</v>
      </c>
      <c r="B1845" s="29">
        <v>1</v>
      </c>
      <c r="C1845" s="2" t="s">
        <v>2115</v>
      </c>
      <c r="D1845" s="2" t="s">
        <v>2311</v>
      </c>
      <c r="E1845" s="2" t="s">
        <v>2312</v>
      </c>
      <c r="F1845" s="2" t="s">
        <v>2319</v>
      </c>
      <c r="G1845" s="2" t="s">
        <v>2320</v>
      </c>
      <c r="H1845" s="3">
        <v>1</v>
      </c>
      <c r="I1845" s="3">
        <v>5</v>
      </c>
      <c r="J1845" s="3">
        <v>0</v>
      </c>
      <c r="K1845" s="3">
        <v>0</v>
      </c>
      <c r="L1845" s="3">
        <v>0</v>
      </c>
      <c r="M1845" s="3">
        <v>0</v>
      </c>
      <c r="N1845" s="3">
        <v>0</v>
      </c>
      <c r="O1845" s="3">
        <v>0</v>
      </c>
      <c r="P1845" s="3">
        <v>0</v>
      </c>
      <c r="Q1845" s="3">
        <v>0</v>
      </c>
      <c r="R1845" s="3">
        <v>0</v>
      </c>
      <c r="S1845" s="3">
        <v>0</v>
      </c>
      <c r="T1845" s="3">
        <v>0</v>
      </c>
      <c r="U1845" s="3">
        <v>0</v>
      </c>
      <c r="V1845" s="3">
        <v>0</v>
      </c>
      <c r="W1845" s="3">
        <v>0</v>
      </c>
      <c r="X1845" s="3">
        <v>0</v>
      </c>
      <c r="Y1845" s="3">
        <v>0</v>
      </c>
      <c r="Z1845" s="3">
        <v>0</v>
      </c>
      <c r="AA1845" s="3">
        <v>0</v>
      </c>
      <c r="AB1845" s="3">
        <v>0</v>
      </c>
      <c r="AC1845" s="3">
        <v>0</v>
      </c>
    </row>
    <row r="1846" spans="1:29" x14ac:dyDescent="0.35">
      <c r="A1846" s="30">
        <v>2026</v>
      </c>
      <c r="B1846" s="29">
        <v>1</v>
      </c>
      <c r="C1846" s="2" t="s">
        <v>2115</v>
      </c>
      <c r="D1846" s="2" t="s">
        <v>2311</v>
      </c>
      <c r="E1846" s="2" t="s">
        <v>2312</v>
      </c>
      <c r="F1846" s="2" t="s">
        <v>2319</v>
      </c>
      <c r="G1846" s="2" t="s">
        <v>4633</v>
      </c>
      <c r="H1846" s="3">
        <v>2</v>
      </c>
      <c r="I1846" s="3">
        <v>30</v>
      </c>
      <c r="J1846" s="3">
        <v>0</v>
      </c>
      <c r="K1846" s="3">
        <v>0</v>
      </c>
      <c r="L1846" s="3">
        <v>0</v>
      </c>
      <c r="M1846" s="3">
        <v>0</v>
      </c>
      <c r="N1846" s="3">
        <v>0</v>
      </c>
      <c r="O1846" s="3">
        <v>0</v>
      </c>
      <c r="P1846" s="3">
        <v>0</v>
      </c>
      <c r="Q1846" s="3">
        <v>0</v>
      </c>
      <c r="R1846" s="3">
        <v>0</v>
      </c>
      <c r="S1846" s="3">
        <v>0</v>
      </c>
      <c r="T1846" s="3">
        <v>0</v>
      </c>
      <c r="U1846" s="3">
        <v>0</v>
      </c>
      <c r="V1846" s="3">
        <v>0</v>
      </c>
      <c r="W1846" s="3">
        <v>0</v>
      </c>
      <c r="X1846" s="3">
        <v>0</v>
      </c>
      <c r="Y1846" s="3">
        <v>0</v>
      </c>
      <c r="Z1846" s="3">
        <v>0</v>
      </c>
      <c r="AA1846" s="3">
        <v>0</v>
      </c>
      <c r="AB1846" s="3">
        <v>0</v>
      </c>
      <c r="AC1846" s="3">
        <v>0</v>
      </c>
    </row>
    <row r="1847" spans="1:29" x14ac:dyDescent="0.35">
      <c r="A1847" s="30">
        <v>2026</v>
      </c>
      <c r="B1847" s="29">
        <v>1</v>
      </c>
      <c r="C1847" s="2" t="s">
        <v>2115</v>
      </c>
      <c r="D1847" s="2" t="s">
        <v>2321</v>
      </c>
      <c r="E1847" s="2" t="s">
        <v>2322</v>
      </c>
      <c r="F1847" s="2" t="s">
        <v>2323</v>
      </c>
      <c r="G1847" s="2" t="s">
        <v>2324</v>
      </c>
      <c r="H1847" s="3">
        <v>1</v>
      </c>
      <c r="I1847" s="3">
        <v>50</v>
      </c>
      <c r="J1847" s="3">
        <v>0</v>
      </c>
      <c r="K1847" s="3">
        <v>0</v>
      </c>
      <c r="L1847" s="3">
        <v>0</v>
      </c>
      <c r="M1847" s="3">
        <v>0</v>
      </c>
      <c r="N1847" s="3">
        <v>0</v>
      </c>
      <c r="O1847" s="3">
        <v>0</v>
      </c>
      <c r="P1847" s="3">
        <v>0</v>
      </c>
      <c r="Q1847" s="3">
        <v>0</v>
      </c>
      <c r="R1847" s="3">
        <v>0</v>
      </c>
      <c r="S1847" s="3">
        <v>0</v>
      </c>
      <c r="T1847" s="3">
        <v>0</v>
      </c>
      <c r="U1847" s="3">
        <v>0</v>
      </c>
      <c r="V1847" s="3">
        <v>0</v>
      </c>
      <c r="W1847" s="3">
        <v>0</v>
      </c>
      <c r="X1847" s="3">
        <v>0</v>
      </c>
      <c r="Y1847" s="3">
        <v>0</v>
      </c>
      <c r="Z1847" s="3">
        <v>0</v>
      </c>
      <c r="AA1847" s="3">
        <v>0</v>
      </c>
      <c r="AB1847" s="3">
        <v>0</v>
      </c>
      <c r="AC1847" s="3">
        <v>0</v>
      </c>
    </row>
    <row r="1848" spans="1:29" x14ac:dyDescent="0.35">
      <c r="A1848" s="30">
        <v>2026</v>
      </c>
      <c r="B1848" s="29">
        <v>1</v>
      </c>
      <c r="C1848" s="2" t="s">
        <v>2115</v>
      </c>
      <c r="D1848" s="2" t="s">
        <v>2321</v>
      </c>
      <c r="E1848" s="2" t="s">
        <v>2322</v>
      </c>
      <c r="F1848" s="2" t="s">
        <v>2325</v>
      </c>
      <c r="G1848" s="2" t="s">
        <v>2326</v>
      </c>
      <c r="H1848" s="3">
        <v>1</v>
      </c>
      <c r="I1848" s="3">
        <v>15</v>
      </c>
      <c r="J1848" s="3">
        <v>1</v>
      </c>
      <c r="K1848" s="3">
        <v>15</v>
      </c>
      <c r="L1848" s="3">
        <v>0</v>
      </c>
      <c r="M1848" s="3">
        <v>0</v>
      </c>
      <c r="N1848" s="3">
        <v>0</v>
      </c>
      <c r="O1848" s="3">
        <v>0</v>
      </c>
      <c r="P1848" s="3">
        <v>0</v>
      </c>
      <c r="Q1848" s="3">
        <v>0</v>
      </c>
      <c r="R1848" s="3">
        <v>1</v>
      </c>
      <c r="S1848" s="3">
        <v>15</v>
      </c>
      <c r="T1848" s="3">
        <v>0</v>
      </c>
      <c r="U1848" s="3">
        <v>0</v>
      </c>
      <c r="V1848" s="3">
        <v>0</v>
      </c>
      <c r="W1848" s="3">
        <v>0</v>
      </c>
      <c r="X1848" s="3">
        <v>0</v>
      </c>
      <c r="Y1848" s="3">
        <v>0</v>
      </c>
      <c r="Z1848" s="3">
        <v>0</v>
      </c>
      <c r="AA1848" s="3">
        <v>0</v>
      </c>
      <c r="AB1848" s="3">
        <v>0</v>
      </c>
      <c r="AC1848" s="3">
        <v>0</v>
      </c>
    </row>
    <row r="1849" spans="1:29" x14ac:dyDescent="0.35">
      <c r="A1849" s="30">
        <v>2026</v>
      </c>
      <c r="B1849" s="29">
        <v>1</v>
      </c>
      <c r="C1849" s="2" t="s">
        <v>2115</v>
      </c>
      <c r="D1849" s="2" t="s">
        <v>2321</v>
      </c>
      <c r="E1849" s="2" t="s">
        <v>2322</v>
      </c>
      <c r="F1849" s="2" t="s">
        <v>2325</v>
      </c>
      <c r="G1849" s="2" t="s">
        <v>2327</v>
      </c>
      <c r="H1849" s="3">
        <v>100</v>
      </c>
      <c r="I1849" s="3">
        <v>15</v>
      </c>
      <c r="J1849" s="3">
        <v>0</v>
      </c>
      <c r="K1849" s="3">
        <v>0</v>
      </c>
      <c r="L1849" s="3">
        <v>0</v>
      </c>
      <c r="M1849" s="3">
        <v>0</v>
      </c>
      <c r="N1849" s="3">
        <v>0</v>
      </c>
      <c r="O1849" s="3">
        <v>0</v>
      </c>
      <c r="P1849" s="3">
        <v>0</v>
      </c>
      <c r="Q1849" s="3">
        <v>0</v>
      </c>
      <c r="R1849" s="3">
        <v>0</v>
      </c>
      <c r="S1849" s="3">
        <v>0</v>
      </c>
      <c r="T1849" s="3">
        <v>0</v>
      </c>
      <c r="U1849" s="3">
        <v>0</v>
      </c>
      <c r="V1849" s="3">
        <v>0</v>
      </c>
      <c r="W1849" s="3">
        <v>0</v>
      </c>
      <c r="X1849" s="3">
        <v>0</v>
      </c>
      <c r="Y1849" s="3">
        <v>0</v>
      </c>
      <c r="Z1849" s="3">
        <v>0</v>
      </c>
      <c r="AA1849" s="3">
        <v>0</v>
      </c>
      <c r="AB1849" s="3">
        <v>0</v>
      </c>
      <c r="AC1849" s="3">
        <v>0</v>
      </c>
    </row>
    <row r="1850" spans="1:29" x14ac:dyDescent="0.35">
      <c r="A1850" s="30">
        <v>2026</v>
      </c>
      <c r="B1850" s="29">
        <v>1</v>
      </c>
      <c r="C1850" s="2" t="s">
        <v>2115</v>
      </c>
      <c r="D1850" s="2" t="s">
        <v>2321</v>
      </c>
      <c r="E1850" s="2" t="s">
        <v>2322</v>
      </c>
      <c r="F1850" s="2" t="s">
        <v>2328</v>
      </c>
      <c r="G1850" s="2" t="s">
        <v>2329</v>
      </c>
      <c r="H1850" s="3">
        <v>2</v>
      </c>
      <c r="I1850" s="3">
        <v>10</v>
      </c>
      <c r="J1850" s="3">
        <v>0</v>
      </c>
      <c r="K1850" s="3">
        <v>0</v>
      </c>
      <c r="L1850" s="3">
        <v>0</v>
      </c>
      <c r="M1850" s="3">
        <v>0</v>
      </c>
      <c r="N1850" s="3">
        <v>0</v>
      </c>
      <c r="O1850" s="3">
        <v>0</v>
      </c>
      <c r="P1850" s="3">
        <v>0</v>
      </c>
      <c r="Q1850" s="3">
        <v>0</v>
      </c>
      <c r="R1850" s="3">
        <v>0</v>
      </c>
      <c r="S1850" s="3">
        <v>0</v>
      </c>
      <c r="T1850" s="3">
        <v>0</v>
      </c>
      <c r="U1850" s="3">
        <v>0</v>
      </c>
      <c r="V1850" s="3">
        <v>0</v>
      </c>
      <c r="W1850" s="3">
        <v>0</v>
      </c>
      <c r="X1850" s="3">
        <v>0</v>
      </c>
      <c r="Y1850" s="3">
        <v>0</v>
      </c>
      <c r="Z1850" s="3">
        <v>0</v>
      </c>
      <c r="AA1850" s="3">
        <v>0</v>
      </c>
      <c r="AB1850" s="3">
        <v>0</v>
      </c>
      <c r="AC1850" s="3">
        <v>0</v>
      </c>
    </row>
    <row r="1851" spans="1:29" x14ac:dyDescent="0.35">
      <c r="A1851" s="30">
        <v>2026</v>
      </c>
      <c r="B1851" s="29">
        <v>1</v>
      </c>
      <c r="C1851" s="2" t="s">
        <v>2115</v>
      </c>
      <c r="D1851" s="2" t="s">
        <v>2321</v>
      </c>
      <c r="E1851" s="2" t="s">
        <v>2322</v>
      </c>
      <c r="F1851" s="2" t="s">
        <v>2328</v>
      </c>
      <c r="G1851" s="2" t="s">
        <v>2330</v>
      </c>
      <c r="H1851" s="3">
        <v>1</v>
      </c>
      <c r="I1851" s="3">
        <v>5</v>
      </c>
      <c r="J1851" s="3">
        <v>0</v>
      </c>
      <c r="K1851" s="3">
        <v>0</v>
      </c>
      <c r="L1851" s="3">
        <v>0</v>
      </c>
      <c r="M1851" s="3">
        <v>0</v>
      </c>
      <c r="N1851" s="3">
        <v>0</v>
      </c>
      <c r="O1851" s="3">
        <v>0</v>
      </c>
      <c r="P1851" s="3">
        <v>0</v>
      </c>
      <c r="Q1851" s="3">
        <v>0</v>
      </c>
      <c r="R1851" s="3">
        <v>0</v>
      </c>
      <c r="S1851" s="3">
        <v>0</v>
      </c>
      <c r="T1851" s="3">
        <v>0</v>
      </c>
      <c r="U1851" s="3">
        <v>0</v>
      </c>
      <c r="V1851" s="3">
        <v>0</v>
      </c>
      <c r="W1851" s="3">
        <v>0</v>
      </c>
      <c r="X1851" s="3">
        <v>0</v>
      </c>
      <c r="Y1851" s="3">
        <v>0</v>
      </c>
      <c r="Z1851" s="3">
        <v>0</v>
      </c>
      <c r="AA1851" s="3">
        <v>0</v>
      </c>
      <c r="AB1851" s="3">
        <v>0</v>
      </c>
      <c r="AC1851" s="3">
        <v>0</v>
      </c>
    </row>
    <row r="1852" spans="1:29" x14ac:dyDescent="0.35">
      <c r="A1852" s="30">
        <v>2026</v>
      </c>
      <c r="B1852" s="29">
        <v>1</v>
      </c>
      <c r="C1852" s="2" t="s">
        <v>2115</v>
      </c>
      <c r="D1852" s="2" t="s">
        <v>2321</v>
      </c>
      <c r="E1852" s="2" t="s">
        <v>2322</v>
      </c>
      <c r="F1852" s="2" t="s">
        <v>2328</v>
      </c>
      <c r="G1852" s="2" t="s">
        <v>2331</v>
      </c>
      <c r="H1852" s="3">
        <v>1</v>
      </c>
      <c r="I1852" s="3">
        <v>5</v>
      </c>
      <c r="J1852" s="3">
        <v>0</v>
      </c>
      <c r="K1852" s="3">
        <v>0</v>
      </c>
      <c r="L1852" s="3">
        <v>0</v>
      </c>
      <c r="M1852" s="3">
        <v>0</v>
      </c>
      <c r="N1852" s="3">
        <v>0</v>
      </c>
      <c r="O1852" s="3">
        <v>0</v>
      </c>
      <c r="P1852" s="3">
        <v>0</v>
      </c>
      <c r="Q1852" s="3">
        <v>0</v>
      </c>
      <c r="R1852" s="3">
        <v>0</v>
      </c>
      <c r="S1852" s="3">
        <v>0</v>
      </c>
      <c r="T1852" s="3">
        <v>0</v>
      </c>
      <c r="U1852" s="3">
        <v>0</v>
      </c>
      <c r="V1852" s="3">
        <v>0</v>
      </c>
      <c r="W1852" s="3">
        <v>0</v>
      </c>
      <c r="X1852" s="3">
        <v>0</v>
      </c>
      <c r="Y1852" s="3">
        <v>0</v>
      </c>
      <c r="Z1852" s="3">
        <v>0</v>
      </c>
      <c r="AA1852" s="3">
        <v>0</v>
      </c>
      <c r="AB1852" s="3">
        <v>0</v>
      </c>
      <c r="AC1852" s="3">
        <v>0</v>
      </c>
    </row>
    <row r="1853" spans="1:29" x14ac:dyDescent="0.35">
      <c r="A1853" s="30">
        <v>2026</v>
      </c>
      <c r="B1853" s="29">
        <v>1</v>
      </c>
      <c r="C1853" s="2" t="s">
        <v>2115</v>
      </c>
      <c r="D1853" s="2" t="s">
        <v>2332</v>
      </c>
      <c r="E1853" s="2" t="s">
        <v>2333</v>
      </c>
      <c r="F1853" s="2" t="s">
        <v>2334</v>
      </c>
      <c r="G1853" s="2" t="s">
        <v>2335</v>
      </c>
      <c r="H1853" s="3">
        <v>1</v>
      </c>
      <c r="I1853" s="3">
        <v>15</v>
      </c>
      <c r="J1853" s="3">
        <v>0</v>
      </c>
      <c r="K1853" s="3">
        <v>0</v>
      </c>
      <c r="L1853" s="3">
        <v>0</v>
      </c>
      <c r="M1853" s="3">
        <v>0</v>
      </c>
      <c r="N1853" s="3">
        <v>0</v>
      </c>
      <c r="O1853" s="3">
        <v>0</v>
      </c>
      <c r="P1853" s="3">
        <v>0</v>
      </c>
      <c r="Q1853" s="3">
        <v>0</v>
      </c>
      <c r="R1853" s="3">
        <v>0</v>
      </c>
      <c r="S1853" s="3">
        <v>0</v>
      </c>
      <c r="T1853" s="3">
        <v>0</v>
      </c>
      <c r="U1853" s="3">
        <v>0</v>
      </c>
      <c r="V1853" s="3">
        <v>0</v>
      </c>
      <c r="W1853" s="3">
        <v>0</v>
      </c>
      <c r="X1853" s="3">
        <v>0</v>
      </c>
      <c r="Y1853" s="3">
        <v>0</v>
      </c>
      <c r="Z1853" s="3">
        <v>0</v>
      </c>
      <c r="AA1853" s="3">
        <v>0</v>
      </c>
      <c r="AB1853" s="3">
        <v>0</v>
      </c>
      <c r="AC1853" s="3">
        <v>0</v>
      </c>
    </row>
    <row r="1854" spans="1:29" x14ac:dyDescent="0.35">
      <c r="A1854" s="30">
        <v>2026</v>
      </c>
      <c r="B1854" s="29">
        <v>1</v>
      </c>
      <c r="C1854" s="2" t="s">
        <v>2115</v>
      </c>
      <c r="D1854" s="2" t="s">
        <v>2332</v>
      </c>
      <c r="E1854" s="2" t="s">
        <v>2333</v>
      </c>
      <c r="F1854" s="2" t="s">
        <v>2336</v>
      </c>
      <c r="G1854" s="2" t="s">
        <v>2337</v>
      </c>
      <c r="H1854" s="3">
        <v>20</v>
      </c>
      <c r="I1854" s="3">
        <v>15</v>
      </c>
      <c r="J1854" s="3">
        <v>20</v>
      </c>
      <c r="K1854" s="3">
        <v>15</v>
      </c>
      <c r="L1854" s="3">
        <v>0</v>
      </c>
      <c r="M1854" s="3">
        <v>0</v>
      </c>
      <c r="N1854" s="3">
        <v>0</v>
      </c>
      <c r="O1854" s="3">
        <v>0</v>
      </c>
      <c r="P1854" s="3">
        <v>0</v>
      </c>
      <c r="Q1854" s="3">
        <v>0</v>
      </c>
      <c r="R1854" s="3">
        <v>20</v>
      </c>
      <c r="S1854" s="3">
        <v>15</v>
      </c>
      <c r="T1854" s="3">
        <v>0</v>
      </c>
      <c r="U1854" s="3">
        <v>0</v>
      </c>
      <c r="V1854" s="3">
        <v>0</v>
      </c>
      <c r="W1854" s="3">
        <v>0</v>
      </c>
      <c r="X1854" s="3">
        <v>0</v>
      </c>
      <c r="Y1854" s="3">
        <v>0</v>
      </c>
      <c r="Z1854" s="3">
        <v>0</v>
      </c>
      <c r="AA1854" s="3">
        <v>0</v>
      </c>
      <c r="AB1854" s="3">
        <v>0</v>
      </c>
      <c r="AC1854" s="3">
        <v>0</v>
      </c>
    </row>
    <row r="1855" spans="1:29" x14ac:dyDescent="0.35">
      <c r="A1855" s="30">
        <v>2026</v>
      </c>
      <c r="B1855" s="29">
        <v>1</v>
      </c>
      <c r="C1855" s="2" t="s">
        <v>2115</v>
      </c>
      <c r="D1855" s="2" t="s">
        <v>2332</v>
      </c>
      <c r="E1855" s="2" t="s">
        <v>2333</v>
      </c>
      <c r="F1855" s="2" t="s">
        <v>2336</v>
      </c>
      <c r="G1855" s="2" t="s">
        <v>2338</v>
      </c>
      <c r="H1855" s="3">
        <v>100</v>
      </c>
      <c r="I1855" s="3">
        <v>15</v>
      </c>
      <c r="J1855" s="3">
        <v>100</v>
      </c>
      <c r="K1855" s="3">
        <v>15</v>
      </c>
      <c r="L1855" s="3">
        <v>0</v>
      </c>
      <c r="M1855" s="3">
        <v>0</v>
      </c>
      <c r="N1855" s="3">
        <v>0</v>
      </c>
      <c r="O1855" s="3">
        <v>0</v>
      </c>
      <c r="P1855" s="3">
        <v>0</v>
      </c>
      <c r="Q1855" s="3">
        <v>0</v>
      </c>
      <c r="R1855" s="3">
        <v>100</v>
      </c>
      <c r="S1855" s="3">
        <v>15</v>
      </c>
      <c r="T1855" s="3">
        <v>0</v>
      </c>
      <c r="U1855" s="3">
        <v>0</v>
      </c>
      <c r="V1855" s="3">
        <v>0</v>
      </c>
      <c r="W1855" s="3">
        <v>0</v>
      </c>
      <c r="X1855" s="3">
        <v>0</v>
      </c>
      <c r="Y1855" s="3">
        <v>0</v>
      </c>
      <c r="Z1855" s="3">
        <v>0</v>
      </c>
      <c r="AA1855" s="3">
        <v>0</v>
      </c>
      <c r="AB1855" s="3">
        <v>0</v>
      </c>
      <c r="AC1855" s="3">
        <v>0</v>
      </c>
    </row>
    <row r="1856" spans="1:29" x14ac:dyDescent="0.35">
      <c r="A1856" s="30">
        <v>2026</v>
      </c>
      <c r="B1856" s="29">
        <v>1</v>
      </c>
      <c r="C1856" s="2" t="s">
        <v>2115</v>
      </c>
      <c r="D1856" s="2" t="s">
        <v>2332</v>
      </c>
      <c r="E1856" s="2" t="s">
        <v>2333</v>
      </c>
      <c r="F1856" s="2" t="s">
        <v>2336</v>
      </c>
      <c r="G1856" s="2" t="s">
        <v>2339</v>
      </c>
      <c r="H1856" s="3">
        <v>2</v>
      </c>
      <c r="I1856" s="3">
        <v>20</v>
      </c>
      <c r="J1856" s="3">
        <v>0</v>
      </c>
      <c r="K1856" s="3">
        <v>0</v>
      </c>
      <c r="L1856" s="3">
        <v>0</v>
      </c>
      <c r="M1856" s="3">
        <v>0</v>
      </c>
      <c r="N1856" s="3">
        <v>0</v>
      </c>
      <c r="O1856" s="3">
        <v>0</v>
      </c>
      <c r="P1856" s="3">
        <v>0</v>
      </c>
      <c r="Q1856" s="3">
        <v>0</v>
      </c>
      <c r="R1856" s="3">
        <v>0</v>
      </c>
      <c r="S1856" s="3">
        <v>0</v>
      </c>
      <c r="T1856" s="3">
        <v>0</v>
      </c>
      <c r="U1856" s="3">
        <v>0</v>
      </c>
      <c r="V1856" s="3">
        <v>0</v>
      </c>
      <c r="W1856" s="3">
        <v>0</v>
      </c>
      <c r="X1856" s="3">
        <v>0</v>
      </c>
      <c r="Y1856" s="3">
        <v>0</v>
      </c>
      <c r="Z1856" s="3">
        <v>0</v>
      </c>
      <c r="AA1856" s="3">
        <v>0</v>
      </c>
      <c r="AB1856" s="3">
        <v>0</v>
      </c>
      <c r="AC1856" s="3">
        <v>0</v>
      </c>
    </row>
    <row r="1857" spans="1:29" x14ac:dyDescent="0.35">
      <c r="A1857" s="30">
        <v>2026</v>
      </c>
      <c r="B1857" s="29">
        <v>1</v>
      </c>
      <c r="C1857" s="2" t="s">
        <v>2115</v>
      </c>
      <c r="D1857" s="2" t="s">
        <v>2332</v>
      </c>
      <c r="E1857" s="2" t="s">
        <v>2333</v>
      </c>
      <c r="F1857" s="2" t="s">
        <v>2336</v>
      </c>
      <c r="G1857" s="2" t="s">
        <v>2340</v>
      </c>
      <c r="H1857" s="3">
        <v>2</v>
      </c>
      <c r="I1857" s="3">
        <v>10</v>
      </c>
      <c r="J1857" s="3">
        <v>1</v>
      </c>
      <c r="K1857" s="3">
        <v>5</v>
      </c>
      <c r="L1857" s="3">
        <v>0</v>
      </c>
      <c r="M1857" s="3">
        <v>0</v>
      </c>
      <c r="N1857" s="3">
        <v>0</v>
      </c>
      <c r="O1857" s="3">
        <v>0</v>
      </c>
      <c r="P1857" s="3">
        <v>0</v>
      </c>
      <c r="Q1857" s="3">
        <v>0</v>
      </c>
      <c r="R1857" s="3">
        <v>1</v>
      </c>
      <c r="S1857" s="3">
        <v>5</v>
      </c>
      <c r="T1857" s="3">
        <v>0</v>
      </c>
      <c r="U1857" s="3">
        <v>0</v>
      </c>
      <c r="V1857" s="3">
        <v>0</v>
      </c>
      <c r="W1857" s="3">
        <v>0</v>
      </c>
      <c r="X1857" s="3">
        <v>0</v>
      </c>
      <c r="Y1857" s="3">
        <v>0</v>
      </c>
      <c r="Z1857" s="3">
        <v>0</v>
      </c>
      <c r="AA1857" s="3">
        <v>0</v>
      </c>
      <c r="AB1857" s="3">
        <v>0</v>
      </c>
      <c r="AC1857" s="3">
        <v>0</v>
      </c>
    </row>
    <row r="1858" spans="1:29" x14ac:dyDescent="0.35">
      <c r="A1858" s="30">
        <v>2026</v>
      </c>
      <c r="B1858" s="29">
        <v>1</v>
      </c>
      <c r="C1858" s="2" t="s">
        <v>2115</v>
      </c>
      <c r="D1858" s="2" t="s">
        <v>2332</v>
      </c>
      <c r="E1858" s="2" t="s">
        <v>2333</v>
      </c>
      <c r="F1858" s="2" t="s">
        <v>2336</v>
      </c>
      <c r="G1858" s="2" t="s">
        <v>2341</v>
      </c>
      <c r="H1858" s="3">
        <v>2</v>
      </c>
      <c r="I1858" s="3">
        <v>15</v>
      </c>
      <c r="J1858" s="3">
        <v>1</v>
      </c>
      <c r="K1858" s="3">
        <v>7.5</v>
      </c>
      <c r="L1858" s="3">
        <v>0</v>
      </c>
      <c r="M1858" s="3">
        <v>0</v>
      </c>
      <c r="N1858" s="3">
        <v>0</v>
      </c>
      <c r="O1858" s="3">
        <v>0</v>
      </c>
      <c r="P1858" s="3">
        <v>0</v>
      </c>
      <c r="Q1858" s="3">
        <v>0</v>
      </c>
      <c r="R1858" s="3">
        <v>1</v>
      </c>
      <c r="S1858" s="3">
        <v>7.5</v>
      </c>
      <c r="T1858" s="3">
        <v>0</v>
      </c>
      <c r="U1858" s="3">
        <v>0</v>
      </c>
      <c r="V1858" s="3">
        <v>0</v>
      </c>
      <c r="W1858" s="3">
        <v>0</v>
      </c>
      <c r="X1858" s="3">
        <v>0</v>
      </c>
      <c r="Y1858" s="3">
        <v>0</v>
      </c>
      <c r="Z1858" s="3">
        <v>0</v>
      </c>
      <c r="AA1858" s="3">
        <v>0</v>
      </c>
      <c r="AB1858" s="3">
        <v>0</v>
      </c>
      <c r="AC1858" s="3">
        <v>0</v>
      </c>
    </row>
    <row r="1859" spans="1:29" x14ac:dyDescent="0.35">
      <c r="A1859" s="30">
        <v>2026</v>
      </c>
      <c r="B1859" s="29">
        <v>1</v>
      </c>
      <c r="C1859" s="2" t="s">
        <v>2115</v>
      </c>
      <c r="D1859" s="2" t="s">
        <v>2332</v>
      </c>
      <c r="E1859" s="2" t="s">
        <v>2333</v>
      </c>
      <c r="F1859" s="2" t="s">
        <v>2336</v>
      </c>
      <c r="G1859" s="2" t="s">
        <v>2342</v>
      </c>
      <c r="H1859" s="3">
        <v>1</v>
      </c>
      <c r="I1859" s="3">
        <v>10</v>
      </c>
      <c r="J1859" s="3">
        <v>0</v>
      </c>
      <c r="K1859" s="3">
        <v>0</v>
      </c>
      <c r="L1859" s="3">
        <v>0</v>
      </c>
      <c r="M1859" s="3">
        <v>0</v>
      </c>
      <c r="N1859" s="3">
        <v>0</v>
      </c>
      <c r="O1859" s="3">
        <v>0</v>
      </c>
      <c r="P1859" s="3">
        <v>0</v>
      </c>
      <c r="Q1859" s="3">
        <v>0</v>
      </c>
      <c r="R1859" s="3">
        <v>0</v>
      </c>
      <c r="S1859" s="3">
        <v>0</v>
      </c>
      <c r="T1859" s="3">
        <v>0</v>
      </c>
      <c r="U1859" s="3">
        <v>0</v>
      </c>
      <c r="V1859" s="3">
        <v>0</v>
      </c>
      <c r="W1859" s="3">
        <v>0</v>
      </c>
      <c r="X1859" s="3">
        <v>0</v>
      </c>
      <c r="Y1859" s="3">
        <v>0</v>
      </c>
      <c r="Z1859" s="3">
        <v>0</v>
      </c>
      <c r="AA1859" s="3">
        <v>0</v>
      </c>
      <c r="AB1859" s="3">
        <v>0</v>
      </c>
      <c r="AC1859" s="3">
        <v>0</v>
      </c>
    </row>
    <row r="1860" spans="1:29" x14ac:dyDescent="0.35">
      <c r="A1860" s="30">
        <v>2026</v>
      </c>
      <c r="B1860" s="29">
        <v>1</v>
      </c>
      <c r="C1860" s="2" t="s">
        <v>2343</v>
      </c>
      <c r="D1860" s="2" t="s">
        <v>3414</v>
      </c>
      <c r="E1860" s="2" t="s">
        <v>3415</v>
      </c>
      <c r="F1860" s="2" t="s">
        <v>4634</v>
      </c>
      <c r="G1860" s="2" t="s">
        <v>4635</v>
      </c>
      <c r="H1860" s="3">
        <v>1</v>
      </c>
      <c r="I1860" s="3">
        <v>10</v>
      </c>
      <c r="J1860" s="3">
        <v>1</v>
      </c>
      <c r="K1860" s="3">
        <v>10</v>
      </c>
      <c r="L1860" s="3">
        <v>0</v>
      </c>
      <c r="M1860" s="3">
        <v>0</v>
      </c>
      <c r="N1860" s="3">
        <v>1</v>
      </c>
      <c r="O1860" s="3">
        <v>10</v>
      </c>
      <c r="P1860" s="3">
        <v>0</v>
      </c>
      <c r="Q1860" s="3">
        <v>0</v>
      </c>
      <c r="R1860" s="3">
        <v>0</v>
      </c>
      <c r="S1860" s="3">
        <v>0</v>
      </c>
      <c r="T1860" s="3">
        <v>0</v>
      </c>
      <c r="U1860" s="3">
        <v>0</v>
      </c>
      <c r="V1860" s="3">
        <v>0</v>
      </c>
      <c r="W1860" s="3">
        <v>0</v>
      </c>
      <c r="X1860" s="3">
        <v>0</v>
      </c>
      <c r="Y1860" s="3">
        <v>0</v>
      </c>
      <c r="Z1860" s="3">
        <v>0</v>
      </c>
      <c r="AA1860" s="3">
        <v>0</v>
      </c>
      <c r="AB1860" s="3">
        <v>0</v>
      </c>
      <c r="AC1860" s="3">
        <v>0</v>
      </c>
    </row>
    <row r="1861" spans="1:29" x14ac:dyDescent="0.35">
      <c r="A1861" s="30">
        <v>2026</v>
      </c>
      <c r="B1861" s="29">
        <v>1</v>
      </c>
      <c r="C1861" s="2" t="s">
        <v>2343</v>
      </c>
      <c r="D1861" s="2" t="s">
        <v>3414</v>
      </c>
      <c r="E1861" s="2" t="s">
        <v>3415</v>
      </c>
      <c r="F1861" s="2" t="s">
        <v>4634</v>
      </c>
      <c r="G1861" s="2" t="s">
        <v>4636</v>
      </c>
      <c r="H1861" s="3">
        <v>1</v>
      </c>
      <c r="I1861" s="3">
        <v>10</v>
      </c>
      <c r="J1861" s="3">
        <v>1</v>
      </c>
      <c r="K1861" s="3">
        <v>10</v>
      </c>
      <c r="L1861" s="3">
        <v>0</v>
      </c>
      <c r="M1861" s="3">
        <v>0</v>
      </c>
      <c r="N1861" s="3">
        <v>1</v>
      </c>
      <c r="O1861" s="3">
        <v>10</v>
      </c>
      <c r="P1861" s="3">
        <v>0</v>
      </c>
      <c r="Q1861" s="3">
        <v>0</v>
      </c>
      <c r="R1861" s="3">
        <v>0</v>
      </c>
      <c r="S1861" s="3">
        <v>0</v>
      </c>
      <c r="T1861" s="3">
        <v>0</v>
      </c>
      <c r="U1861" s="3">
        <v>0</v>
      </c>
      <c r="V1861" s="3">
        <v>0</v>
      </c>
      <c r="W1861" s="3">
        <v>0</v>
      </c>
      <c r="X1861" s="3">
        <v>0</v>
      </c>
      <c r="Y1861" s="3">
        <v>0</v>
      </c>
      <c r="Z1861" s="3">
        <v>0</v>
      </c>
      <c r="AA1861" s="3">
        <v>0</v>
      </c>
      <c r="AB1861" s="3">
        <v>0</v>
      </c>
      <c r="AC1861" s="3">
        <v>0</v>
      </c>
    </row>
    <row r="1862" spans="1:29" x14ac:dyDescent="0.35">
      <c r="A1862" s="30">
        <v>2026</v>
      </c>
      <c r="B1862" s="29">
        <v>1</v>
      </c>
      <c r="C1862" s="2" t="s">
        <v>2343</v>
      </c>
      <c r="D1862" s="2" t="s">
        <v>3414</v>
      </c>
      <c r="E1862" s="2" t="s">
        <v>3415</v>
      </c>
      <c r="F1862" s="2" t="s">
        <v>4637</v>
      </c>
      <c r="G1862" s="2" t="s">
        <v>4638</v>
      </c>
      <c r="H1862" s="3">
        <v>1</v>
      </c>
      <c r="I1862" s="3">
        <v>20</v>
      </c>
      <c r="J1862" s="3">
        <v>1</v>
      </c>
      <c r="K1862" s="3">
        <v>20</v>
      </c>
      <c r="L1862" s="3">
        <v>0</v>
      </c>
      <c r="M1862" s="3">
        <v>0</v>
      </c>
      <c r="N1862" s="3">
        <v>0</v>
      </c>
      <c r="O1862" s="3">
        <v>0</v>
      </c>
      <c r="P1862" s="3">
        <v>1</v>
      </c>
      <c r="Q1862" s="3">
        <v>20</v>
      </c>
      <c r="R1862" s="3">
        <v>0</v>
      </c>
      <c r="S1862" s="3">
        <v>0</v>
      </c>
      <c r="T1862" s="3">
        <v>0</v>
      </c>
      <c r="U1862" s="3">
        <v>0</v>
      </c>
      <c r="V1862" s="3">
        <v>0</v>
      </c>
      <c r="W1862" s="3">
        <v>0</v>
      </c>
      <c r="X1862" s="3">
        <v>0</v>
      </c>
      <c r="Y1862" s="3">
        <v>0</v>
      </c>
      <c r="Z1862" s="3">
        <v>0</v>
      </c>
      <c r="AA1862" s="3">
        <v>0</v>
      </c>
      <c r="AB1862" s="3">
        <v>0</v>
      </c>
      <c r="AC1862" s="3">
        <v>0</v>
      </c>
    </row>
    <row r="1863" spans="1:29" x14ac:dyDescent="0.35">
      <c r="A1863" s="30">
        <v>2026</v>
      </c>
      <c r="B1863" s="29">
        <v>1</v>
      </c>
      <c r="C1863" s="2" t="s">
        <v>2343</v>
      </c>
      <c r="D1863" s="2" t="s">
        <v>3414</v>
      </c>
      <c r="E1863" s="2" t="s">
        <v>3415</v>
      </c>
      <c r="F1863" s="2" t="s">
        <v>4637</v>
      </c>
      <c r="G1863" s="2" t="s">
        <v>4639</v>
      </c>
      <c r="H1863" s="3">
        <v>1</v>
      </c>
      <c r="I1863" s="3">
        <v>20</v>
      </c>
      <c r="J1863" s="3">
        <v>1</v>
      </c>
      <c r="K1863" s="3">
        <v>20</v>
      </c>
      <c r="L1863" s="3">
        <v>0</v>
      </c>
      <c r="M1863" s="3">
        <v>0</v>
      </c>
      <c r="N1863" s="3">
        <v>0</v>
      </c>
      <c r="O1863" s="3">
        <v>0</v>
      </c>
      <c r="P1863" s="3">
        <v>0</v>
      </c>
      <c r="Q1863" s="3">
        <v>0</v>
      </c>
      <c r="R1863" s="3">
        <v>1</v>
      </c>
      <c r="S1863" s="3">
        <v>20</v>
      </c>
      <c r="T1863" s="3">
        <v>0</v>
      </c>
      <c r="U1863" s="3">
        <v>0</v>
      </c>
      <c r="V1863" s="3">
        <v>0</v>
      </c>
      <c r="W1863" s="3">
        <v>0</v>
      </c>
      <c r="X1863" s="3">
        <v>0</v>
      </c>
      <c r="Y1863" s="3">
        <v>0</v>
      </c>
      <c r="Z1863" s="3">
        <v>0</v>
      </c>
      <c r="AA1863" s="3">
        <v>0</v>
      </c>
      <c r="AB1863" s="3">
        <v>0</v>
      </c>
      <c r="AC1863" s="3">
        <v>0</v>
      </c>
    </row>
    <row r="1864" spans="1:29" x14ac:dyDescent="0.35">
      <c r="A1864" s="30">
        <v>2026</v>
      </c>
      <c r="B1864" s="29">
        <v>1</v>
      </c>
      <c r="C1864" s="2" t="s">
        <v>2343</v>
      </c>
      <c r="D1864" s="2" t="s">
        <v>3414</v>
      </c>
      <c r="E1864" s="2" t="s">
        <v>3415</v>
      </c>
      <c r="F1864" s="2" t="s">
        <v>4640</v>
      </c>
      <c r="G1864" s="2" t="s">
        <v>4641</v>
      </c>
      <c r="H1864" s="3">
        <v>1</v>
      </c>
      <c r="I1864" s="3">
        <v>20</v>
      </c>
      <c r="J1864" s="3">
        <v>0</v>
      </c>
      <c r="K1864" s="3">
        <v>0</v>
      </c>
      <c r="L1864" s="3">
        <v>0</v>
      </c>
      <c r="M1864" s="3">
        <v>0</v>
      </c>
      <c r="N1864" s="3">
        <v>0</v>
      </c>
      <c r="O1864" s="3">
        <v>0</v>
      </c>
      <c r="P1864" s="3">
        <v>0</v>
      </c>
      <c r="Q1864" s="3">
        <v>0</v>
      </c>
      <c r="R1864" s="3">
        <v>0</v>
      </c>
      <c r="S1864" s="3">
        <v>0</v>
      </c>
      <c r="T1864" s="3">
        <v>0</v>
      </c>
      <c r="U1864" s="3">
        <v>0</v>
      </c>
      <c r="V1864" s="3">
        <v>0</v>
      </c>
      <c r="W1864" s="3">
        <v>0</v>
      </c>
      <c r="X1864" s="3">
        <v>0</v>
      </c>
      <c r="Y1864" s="3">
        <v>0</v>
      </c>
      <c r="Z1864" s="3">
        <v>0</v>
      </c>
      <c r="AA1864" s="3">
        <v>0</v>
      </c>
      <c r="AB1864" s="3">
        <v>0</v>
      </c>
      <c r="AC1864" s="3">
        <v>0</v>
      </c>
    </row>
    <row r="1865" spans="1:29" x14ac:dyDescent="0.35">
      <c r="A1865" s="30">
        <v>2026</v>
      </c>
      <c r="B1865" s="29">
        <v>1</v>
      </c>
      <c r="C1865" s="2" t="s">
        <v>2343</v>
      </c>
      <c r="D1865" s="2" t="s">
        <v>3414</v>
      </c>
      <c r="E1865" s="2" t="s">
        <v>3415</v>
      </c>
      <c r="F1865" s="2" t="s">
        <v>4642</v>
      </c>
      <c r="G1865" s="2" t="s">
        <v>4643</v>
      </c>
      <c r="H1865" s="3">
        <v>1</v>
      </c>
      <c r="I1865" s="3">
        <v>20</v>
      </c>
      <c r="J1865" s="3">
        <v>0</v>
      </c>
      <c r="K1865" s="3">
        <v>0</v>
      </c>
      <c r="L1865" s="3">
        <v>0</v>
      </c>
      <c r="M1865" s="3">
        <v>0</v>
      </c>
      <c r="N1865" s="3">
        <v>0</v>
      </c>
      <c r="O1865" s="3">
        <v>0</v>
      </c>
      <c r="P1865" s="3">
        <v>0</v>
      </c>
      <c r="Q1865" s="3">
        <v>0</v>
      </c>
      <c r="R1865" s="3">
        <v>0</v>
      </c>
      <c r="S1865" s="3">
        <v>0</v>
      </c>
      <c r="T1865" s="3">
        <v>0</v>
      </c>
      <c r="U1865" s="3">
        <v>0</v>
      </c>
      <c r="V1865" s="3">
        <v>0</v>
      </c>
      <c r="W1865" s="3">
        <v>0</v>
      </c>
      <c r="X1865" s="3">
        <v>0</v>
      </c>
      <c r="Y1865" s="3">
        <v>0</v>
      </c>
      <c r="Z1865" s="3">
        <v>0</v>
      </c>
      <c r="AA1865" s="3">
        <v>0</v>
      </c>
      <c r="AB1865" s="3">
        <v>0</v>
      </c>
      <c r="AC1865" s="3">
        <v>0</v>
      </c>
    </row>
    <row r="1866" spans="1:29" x14ac:dyDescent="0.35">
      <c r="A1866" s="30">
        <v>2026</v>
      </c>
      <c r="B1866" s="29">
        <v>1</v>
      </c>
      <c r="C1866" s="2" t="s">
        <v>2344</v>
      </c>
      <c r="D1866" s="2" t="s">
        <v>2345</v>
      </c>
      <c r="E1866" s="2" t="s">
        <v>2346</v>
      </c>
      <c r="F1866" s="2" t="s">
        <v>2347</v>
      </c>
      <c r="G1866" s="2" t="s">
        <v>2348</v>
      </c>
      <c r="H1866" s="3">
        <v>1478</v>
      </c>
      <c r="I1866" s="3">
        <v>24.5</v>
      </c>
      <c r="J1866" s="3">
        <v>1235</v>
      </c>
      <c r="K1866" s="3">
        <v>20.47</v>
      </c>
      <c r="L1866" s="3">
        <v>0</v>
      </c>
      <c r="M1866" s="3">
        <v>0</v>
      </c>
      <c r="N1866" s="3">
        <v>0</v>
      </c>
      <c r="O1866" s="3">
        <v>0</v>
      </c>
      <c r="P1866" s="3">
        <v>1235</v>
      </c>
      <c r="Q1866" s="3">
        <v>20.47</v>
      </c>
      <c r="R1866" s="3">
        <v>0</v>
      </c>
      <c r="S1866" s="3">
        <v>0</v>
      </c>
      <c r="T1866" s="3">
        <v>0</v>
      </c>
      <c r="U1866" s="3">
        <v>0</v>
      </c>
      <c r="V1866" s="3">
        <v>0</v>
      </c>
      <c r="W1866" s="3">
        <v>0</v>
      </c>
      <c r="X1866" s="3">
        <v>0</v>
      </c>
      <c r="Y1866" s="3">
        <v>0</v>
      </c>
      <c r="Z1866" s="3">
        <v>0</v>
      </c>
      <c r="AA1866" s="3">
        <v>0</v>
      </c>
      <c r="AB1866" s="3">
        <v>0</v>
      </c>
      <c r="AC1866" s="3">
        <v>0</v>
      </c>
    </row>
    <row r="1867" spans="1:29" x14ac:dyDescent="0.35">
      <c r="A1867" s="30">
        <v>2026</v>
      </c>
      <c r="B1867" s="29">
        <v>1</v>
      </c>
      <c r="C1867" s="2" t="s">
        <v>2344</v>
      </c>
      <c r="D1867" s="2" t="s">
        <v>2345</v>
      </c>
      <c r="E1867" s="2" t="s">
        <v>2346</v>
      </c>
      <c r="F1867" s="2" t="s">
        <v>2349</v>
      </c>
      <c r="G1867" s="2" t="s">
        <v>2350</v>
      </c>
      <c r="H1867" s="3">
        <v>8496</v>
      </c>
      <c r="I1867" s="3">
        <v>75.5</v>
      </c>
      <c r="J1867" s="3">
        <v>3355.55</v>
      </c>
      <c r="K1867" s="3">
        <v>29.82</v>
      </c>
      <c r="L1867" s="3">
        <v>1604.03</v>
      </c>
      <c r="M1867" s="3">
        <v>14.25</v>
      </c>
      <c r="N1867" s="3">
        <v>1305.5</v>
      </c>
      <c r="O1867" s="3">
        <v>11.6</v>
      </c>
      <c r="P1867" s="3">
        <v>446.02</v>
      </c>
      <c r="Q1867" s="3">
        <v>3.96</v>
      </c>
      <c r="R1867" s="3">
        <v>0</v>
      </c>
      <c r="S1867" s="3">
        <v>0</v>
      </c>
      <c r="T1867" s="3">
        <v>1604.03</v>
      </c>
      <c r="U1867" s="3">
        <v>14.25</v>
      </c>
      <c r="V1867" s="3">
        <v>0</v>
      </c>
      <c r="W1867" s="3">
        <v>0</v>
      </c>
      <c r="X1867" s="3">
        <v>0</v>
      </c>
      <c r="Y1867" s="3">
        <v>0</v>
      </c>
      <c r="Z1867" s="3">
        <v>0</v>
      </c>
      <c r="AA1867" s="3">
        <v>0</v>
      </c>
      <c r="AB1867" s="3">
        <v>1604.03</v>
      </c>
      <c r="AC1867" s="3">
        <v>14.25</v>
      </c>
    </row>
    <row r="1868" spans="1:29" x14ac:dyDescent="0.35">
      <c r="A1868" s="30">
        <v>2026</v>
      </c>
      <c r="B1868" s="29">
        <v>1</v>
      </c>
      <c r="C1868" s="2" t="s">
        <v>2344</v>
      </c>
      <c r="D1868" s="2" t="s">
        <v>2351</v>
      </c>
      <c r="E1868" s="2" t="s">
        <v>2352</v>
      </c>
      <c r="F1868" s="2" t="s">
        <v>2353</v>
      </c>
      <c r="G1868" s="2" t="s">
        <v>2354</v>
      </c>
      <c r="H1868" s="3">
        <v>2148</v>
      </c>
      <c r="I1868" s="3">
        <v>22.9</v>
      </c>
      <c r="J1868" s="3">
        <v>155</v>
      </c>
      <c r="K1868" s="3">
        <v>1.65</v>
      </c>
      <c r="L1868" s="3">
        <v>0</v>
      </c>
      <c r="M1868" s="3">
        <v>0</v>
      </c>
      <c r="N1868" s="3">
        <v>47</v>
      </c>
      <c r="O1868" s="3">
        <v>0.5</v>
      </c>
      <c r="P1868" s="3">
        <v>68</v>
      </c>
      <c r="Q1868" s="3">
        <v>0.73</v>
      </c>
      <c r="R1868" s="3">
        <v>40</v>
      </c>
      <c r="S1868" s="3">
        <v>0.43</v>
      </c>
      <c r="T1868" s="3">
        <v>0</v>
      </c>
      <c r="U1868" s="3">
        <v>0</v>
      </c>
      <c r="V1868" s="3">
        <v>0</v>
      </c>
      <c r="W1868" s="3">
        <v>0</v>
      </c>
      <c r="X1868" s="3">
        <v>0</v>
      </c>
      <c r="Y1868" s="3">
        <v>0</v>
      </c>
      <c r="Z1868" s="3">
        <v>0</v>
      </c>
      <c r="AA1868" s="3">
        <v>0</v>
      </c>
      <c r="AB1868" s="3">
        <v>0</v>
      </c>
      <c r="AC1868" s="3">
        <v>0</v>
      </c>
    </row>
    <row r="1869" spans="1:29" x14ac:dyDescent="0.35">
      <c r="A1869" s="30">
        <v>2026</v>
      </c>
      <c r="B1869" s="29">
        <v>1</v>
      </c>
      <c r="C1869" s="2" t="s">
        <v>2344</v>
      </c>
      <c r="D1869" s="2" t="s">
        <v>2351</v>
      </c>
      <c r="E1869" s="2" t="s">
        <v>2352</v>
      </c>
      <c r="F1869" s="2" t="s">
        <v>2355</v>
      </c>
      <c r="G1869" s="2" t="s">
        <v>2356</v>
      </c>
      <c r="H1869" s="3">
        <v>7236</v>
      </c>
      <c r="I1869" s="3">
        <v>77.099999999999994</v>
      </c>
      <c r="J1869" s="3">
        <v>4177</v>
      </c>
      <c r="K1869" s="3">
        <v>44.51</v>
      </c>
      <c r="L1869" s="3">
        <v>0</v>
      </c>
      <c r="M1869" s="3">
        <v>0</v>
      </c>
      <c r="N1869" s="3">
        <v>1271.9000000000001</v>
      </c>
      <c r="O1869" s="3">
        <v>13.55</v>
      </c>
      <c r="P1869" s="3">
        <v>1829.94</v>
      </c>
      <c r="Q1869" s="3">
        <v>19.5</v>
      </c>
      <c r="R1869" s="3">
        <v>1075.1600000000001</v>
      </c>
      <c r="S1869" s="3">
        <v>11.46</v>
      </c>
      <c r="T1869" s="3">
        <v>0</v>
      </c>
      <c r="U1869" s="3">
        <v>0</v>
      </c>
      <c r="V1869" s="3">
        <v>0</v>
      </c>
      <c r="W1869" s="3">
        <v>0</v>
      </c>
      <c r="X1869" s="3">
        <v>0</v>
      </c>
      <c r="Y1869" s="3">
        <v>0</v>
      </c>
      <c r="Z1869" s="3">
        <v>0</v>
      </c>
      <c r="AA1869" s="3">
        <v>0</v>
      </c>
      <c r="AB1869" s="3">
        <v>0</v>
      </c>
      <c r="AC1869" s="3">
        <v>0</v>
      </c>
    </row>
    <row r="1870" spans="1:29" x14ac:dyDescent="0.35">
      <c r="A1870" s="30">
        <v>2026</v>
      </c>
      <c r="B1870" s="29">
        <v>1</v>
      </c>
      <c r="C1870" s="2" t="s">
        <v>2357</v>
      </c>
      <c r="D1870" s="2" t="s">
        <v>2358</v>
      </c>
      <c r="E1870" s="2" t="s">
        <v>2359</v>
      </c>
      <c r="F1870" s="2" t="s">
        <v>2360</v>
      </c>
      <c r="G1870" s="2" t="s">
        <v>2361</v>
      </c>
      <c r="H1870" s="3">
        <v>100</v>
      </c>
      <c r="I1870" s="3">
        <v>35</v>
      </c>
      <c r="J1870" s="3">
        <v>0</v>
      </c>
      <c r="K1870" s="3">
        <v>0</v>
      </c>
      <c r="L1870" s="3">
        <v>0</v>
      </c>
      <c r="M1870" s="3">
        <v>0</v>
      </c>
      <c r="N1870" s="3">
        <v>0</v>
      </c>
      <c r="O1870" s="3">
        <v>0</v>
      </c>
      <c r="P1870" s="3">
        <v>0</v>
      </c>
      <c r="Q1870" s="3">
        <v>0</v>
      </c>
      <c r="R1870" s="3">
        <v>0</v>
      </c>
      <c r="S1870" s="3">
        <v>0</v>
      </c>
      <c r="T1870" s="3">
        <v>0</v>
      </c>
      <c r="U1870" s="3">
        <v>0</v>
      </c>
      <c r="V1870" s="3">
        <v>0</v>
      </c>
      <c r="W1870" s="3">
        <v>0</v>
      </c>
      <c r="X1870" s="3">
        <v>0</v>
      </c>
      <c r="Y1870" s="3">
        <v>0</v>
      </c>
      <c r="Z1870" s="3">
        <v>0</v>
      </c>
      <c r="AA1870" s="3">
        <v>0</v>
      </c>
      <c r="AB1870" s="3">
        <v>0</v>
      </c>
      <c r="AC1870" s="3">
        <v>0</v>
      </c>
    </row>
    <row r="1871" spans="1:29" x14ac:dyDescent="0.35">
      <c r="A1871" s="30">
        <v>2026</v>
      </c>
      <c r="B1871" s="29">
        <v>1</v>
      </c>
      <c r="C1871" s="2" t="s">
        <v>2357</v>
      </c>
      <c r="D1871" s="2" t="s">
        <v>2358</v>
      </c>
      <c r="E1871" s="2" t="s">
        <v>2359</v>
      </c>
      <c r="F1871" s="2" t="s">
        <v>2362</v>
      </c>
      <c r="G1871" s="2" t="s">
        <v>2363</v>
      </c>
      <c r="H1871" s="3">
        <v>100</v>
      </c>
      <c r="I1871" s="3">
        <v>35</v>
      </c>
      <c r="J1871" s="3">
        <v>0</v>
      </c>
      <c r="K1871" s="3">
        <v>0</v>
      </c>
      <c r="L1871" s="3">
        <v>0</v>
      </c>
      <c r="M1871" s="3">
        <v>0</v>
      </c>
      <c r="N1871" s="3">
        <v>0</v>
      </c>
      <c r="O1871" s="3">
        <v>0</v>
      </c>
      <c r="P1871" s="3">
        <v>0</v>
      </c>
      <c r="Q1871" s="3">
        <v>0</v>
      </c>
      <c r="R1871" s="3">
        <v>0</v>
      </c>
      <c r="S1871" s="3">
        <v>0</v>
      </c>
      <c r="T1871" s="3">
        <v>0</v>
      </c>
      <c r="U1871" s="3">
        <v>0</v>
      </c>
      <c r="V1871" s="3">
        <v>0</v>
      </c>
      <c r="W1871" s="3">
        <v>0</v>
      </c>
      <c r="X1871" s="3">
        <v>0</v>
      </c>
      <c r="Y1871" s="3">
        <v>0</v>
      </c>
      <c r="Z1871" s="3">
        <v>0</v>
      </c>
      <c r="AA1871" s="3">
        <v>0</v>
      </c>
      <c r="AB1871" s="3">
        <v>0</v>
      </c>
      <c r="AC1871" s="3">
        <v>0</v>
      </c>
    </row>
    <row r="1872" spans="1:29" x14ac:dyDescent="0.35">
      <c r="A1872" s="30">
        <v>2026</v>
      </c>
      <c r="B1872" s="29">
        <v>1</v>
      </c>
      <c r="C1872" s="2" t="s">
        <v>2357</v>
      </c>
      <c r="D1872" s="2" t="s">
        <v>2358</v>
      </c>
      <c r="E1872" s="2" t="s">
        <v>2359</v>
      </c>
      <c r="F1872" s="2" t="s">
        <v>2364</v>
      </c>
      <c r="G1872" s="2" t="s">
        <v>2365</v>
      </c>
      <c r="H1872" s="3">
        <v>100</v>
      </c>
      <c r="I1872" s="3">
        <v>30</v>
      </c>
      <c r="J1872" s="3">
        <v>33.33</v>
      </c>
      <c r="K1872" s="3">
        <v>10</v>
      </c>
      <c r="L1872" s="3">
        <v>0</v>
      </c>
      <c r="M1872" s="3">
        <v>0</v>
      </c>
      <c r="N1872" s="3">
        <v>0</v>
      </c>
      <c r="O1872" s="3">
        <v>0</v>
      </c>
      <c r="P1872" s="3">
        <v>16</v>
      </c>
      <c r="Q1872" s="3">
        <v>4.8</v>
      </c>
      <c r="R1872" s="3">
        <v>17.329999999999998</v>
      </c>
      <c r="S1872" s="3">
        <v>5.2</v>
      </c>
      <c r="T1872" s="3">
        <v>0</v>
      </c>
      <c r="U1872" s="3">
        <v>0</v>
      </c>
      <c r="V1872" s="3">
        <v>0</v>
      </c>
      <c r="W1872" s="3">
        <v>0</v>
      </c>
      <c r="X1872" s="3">
        <v>0</v>
      </c>
      <c r="Y1872" s="3">
        <v>0</v>
      </c>
      <c r="Z1872" s="3">
        <v>0</v>
      </c>
      <c r="AA1872" s="3">
        <v>0</v>
      </c>
      <c r="AB1872" s="3">
        <v>0</v>
      </c>
      <c r="AC1872" s="3">
        <v>0</v>
      </c>
    </row>
    <row r="1873" spans="1:29" x14ac:dyDescent="0.35">
      <c r="A1873" s="30">
        <v>2026</v>
      </c>
      <c r="B1873" s="29">
        <v>1</v>
      </c>
      <c r="C1873" s="2" t="s">
        <v>2357</v>
      </c>
      <c r="D1873" s="2" t="s">
        <v>2366</v>
      </c>
      <c r="E1873" s="2" t="s">
        <v>2367</v>
      </c>
      <c r="F1873" s="2" t="s">
        <v>2368</v>
      </c>
      <c r="G1873" s="2" t="s">
        <v>2369</v>
      </c>
      <c r="H1873" s="3">
        <v>100</v>
      </c>
      <c r="I1873" s="3">
        <v>60.3</v>
      </c>
      <c r="J1873" s="3">
        <v>20</v>
      </c>
      <c r="K1873" s="3">
        <v>12.06</v>
      </c>
      <c r="L1873" s="3">
        <v>5</v>
      </c>
      <c r="M1873" s="3">
        <v>3.02</v>
      </c>
      <c r="N1873" s="3">
        <v>5</v>
      </c>
      <c r="O1873" s="3">
        <v>3.02</v>
      </c>
      <c r="P1873" s="3">
        <v>5</v>
      </c>
      <c r="Q1873" s="3">
        <v>3.02</v>
      </c>
      <c r="R1873" s="3">
        <v>5</v>
      </c>
      <c r="S1873" s="3">
        <v>3.02</v>
      </c>
      <c r="T1873" s="3">
        <v>5</v>
      </c>
      <c r="U1873" s="3">
        <v>3.02</v>
      </c>
      <c r="V1873" s="3">
        <v>0</v>
      </c>
      <c r="W1873" s="3">
        <v>0</v>
      </c>
      <c r="X1873" s="3">
        <v>0</v>
      </c>
      <c r="Y1873" s="3">
        <v>0</v>
      </c>
      <c r="Z1873" s="3">
        <v>0</v>
      </c>
      <c r="AA1873" s="3">
        <v>0</v>
      </c>
      <c r="AB1873" s="3">
        <v>5</v>
      </c>
      <c r="AC1873" s="3">
        <v>3.02</v>
      </c>
    </row>
    <row r="1874" spans="1:29" x14ac:dyDescent="0.35">
      <c r="A1874" s="30">
        <v>2026</v>
      </c>
      <c r="B1874" s="29">
        <v>1</v>
      </c>
      <c r="C1874" s="2" t="s">
        <v>2357</v>
      </c>
      <c r="D1874" s="2" t="s">
        <v>2366</v>
      </c>
      <c r="E1874" s="2" t="s">
        <v>2367</v>
      </c>
      <c r="F1874" s="2" t="s">
        <v>2370</v>
      </c>
      <c r="G1874" s="2" t="s">
        <v>2371</v>
      </c>
      <c r="H1874" s="3">
        <v>100</v>
      </c>
      <c r="I1874" s="3">
        <v>2.2999999999999998</v>
      </c>
      <c r="J1874" s="3">
        <v>20</v>
      </c>
      <c r="K1874" s="3">
        <v>0.46</v>
      </c>
      <c r="L1874" s="3">
        <v>5</v>
      </c>
      <c r="M1874" s="3">
        <v>0.12</v>
      </c>
      <c r="N1874" s="3">
        <v>5</v>
      </c>
      <c r="O1874" s="3">
        <v>0.12</v>
      </c>
      <c r="P1874" s="3">
        <v>5</v>
      </c>
      <c r="Q1874" s="3">
        <v>0.12</v>
      </c>
      <c r="R1874" s="3">
        <v>5</v>
      </c>
      <c r="S1874" s="3">
        <v>0.12</v>
      </c>
      <c r="T1874" s="3">
        <v>5</v>
      </c>
      <c r="U1874" s="3">
        <v>0.12</v>
      </c>
      <c r="V1874" s="3">
        <v>0</v>
      </c>
      <c r="W1874" s="3">
        <v>0</v>
      </c>
      <c r="X1874" s="3">
        <v>0</v>
      </c>
      <c r="Y1874" s="3">
        <v>0</v>
      </c>
      <c r="Z1874" s="3">
        <v>0</v>
      </c>
      <c r="AA1874" s="3">
        <v>0</v>
      </c>
      <c r="AB1874" s="3">
        <v>5</v>
      </c>
      <c r="AC1874" s="3">
        <v>0.12</v>
      </c>
    </row>
    <row r="1875" spans="1:29" x14ac:dyDescent="0.35">
      <c r="A1875" s="30">
        <v>2026</v>
      </c>
      <c r="B1875" s="29">
        <v>1</v>
      </c>
      <c r="C1875" s="2" t="s">
        <v>2357</v>
      </c>
      <c r="D1875" s="2" t="s">
        <v>2366</v>
      </c>
      <c r="E1875" s="2" t="s">
        <v>2367</v>
      </c>
      <c r="F1875" s="2" t="s">
        <v>2372</v>
      </c>
      <c r="G1875" s="2" t="s">
        <v>2373</v>
      </c>
      <c r="H1875" s="3">
        <v>100</v>
      </c>
      <c r="I1875" s="3">
        <v>29.9</v>
      </c>
      <c r="J1875" s="3">
        <v>40</v>
      </c>
      <c r="K1875" s="3">
        <v>11.96</v>
      </c>
      <c r="L1875" s="3">
        <v>0</v>
      </c>
      <c r="M1875" s="3">
        <v>0</v>
      </c>
      <c r="N1875" s="3">
        <v>20</v>
      </c>
      <c r="O1875" s="3">
        <v>5.98</v>
      </c>
      <c r="P1875" s="3">
        <v>20</v>
      </c>
      <c r="Q1875" s="3">
        <v>5.98</v>
      </c>
      <c r="R1875" s="3">
        <v>0</v>
      </c>
      <c r="S1875" s="3">
        <v>0</v>
      </c>
      <c r="T1875" s="3">
        <v>0</v>
      </c>
      <c r="U1875" s="3">
        <v>0</v>
      </c>
      <c r="V1875" s="3">
        <v>0</v>
      </c>
      <c r="W1875" s="3">
        <v>0</v>
      </c>
      <c r="X1875" s="3">
        <v>0</v>
      </c>
      <c r="Y1875" s="3">
        <v>0</v>
      </c>
      <c r="Z1875" s="3">
        <v>0</v>
      </c>
      <c r="AA1875" s="3">
        <v>0</v>
      </c>
      <c r="AB1875" s="3">
        <v>0</v>
      </c>
      <c r="AC1875" s="3">
        <v>0</v>
      </c>
    </row>
    <row r="1876" spans="1:29" x14ac:dyDescent="0.35">
      <c r="A1876" s="30">
        <v>2026</v>
      </c>
      <c r="B1876" s="29">
        <v>1</v>
      </c>
      <c r="C1876" s="2" t="s">
        <v>2357</v>
      </c>
      <c r="D1876" s="2" t="s">
        <v>2366</v>
      </c>
      <c r="E1876" s="2" t="s">
        <v>2367</v>
      </c>
      <c r="F1876" s="2" t="s">
        <v>2374</v>
      </c>
      <c r="G1876" s="2" t="s">
        <v>2375</v>
      </c>
      <c r="H1876" s="3">
        <v>100</v>
      </c>
      <c r="I1876" s="3">
        <v>7.5</v>
      </c>
      <c r="J1876" s="3">
        <v>0</v>
      </c>
      <c r="K1876" s="3">
        <v>0</v>
      </c>
      <c r="L1876" s="3">
        <v>0</v>
      </c>
      <c r="M1876" s="3">
        <v>0</v>
      </c>
      <c r="N1876" s="3">
        <v>0</v>
      </c>
      <c r="O1876" s="3">
        <v>0</v>
      </c>
      <c r="P1876" s="3">
        <v>0</v>
      </c>
      <c r="Q1876" s="3">
        <v>0</v>
      </c>
      <c r="R1876" s="3">
        <v>0</v>
      </c>
      <c r="S1876" s="3">
        <v>0</v>
      </c>
      <c r="T1876" s="3">
        <v>0</v>
      </c>
      <c r="U1876" s="3">
        <v>0</v>
      </c>
      <c r="V1876" s="3">
        <v>0</v>
      </c>
      <c r="W1876" s="3">
        <v>0</v>
      </c>
      <c r="X1876" s="3">
        <v>0</v>
      </c>
      <c r="Y1876" s="3">
        <v>0</v>
      </c>
      <c r="Z1876" s="3">
        <v>0</v>
      </c>
      <c r="AA1876" s="3">
        <v>0</v>
      </c>
      <c r="AB1876" s="3">
        <v>0</v>
      </c>
      <c r="AC1876" s="3">
        <v>0</v>
      </c>
    </row>
    <row r="1877" spans="1:29" x14ac:dyDescent="0.35">
      <c r="A1877" s="30">
        <v>2026</v>
      </c>
      <c r="B1877" s="29">
        <v>1</v>
      </c>
      <c r="C1877" s="2" t="s">
        <v>2357</v>
      </c>
      <c r="D1877" s="2" t="s">
        <v>2376</v>
      </c>
      <c r="E1877" s="2" t="s">
        <v>2377</v>
      </c>
      <c r="F1877" s="2" t="s">
        <v>2378</v>
      </c>
      <c r="G1877" s="2" t="s">
        <v>2379</v>
      </c>
      <c r="H1877" s="3">
        <v>74</v>
      </c>
      <c r="I1877" s="3">
        <v>96</v>
      </c>
      <c r="J1877" s="3">
        <v>10</v>
      </c>
      <c r="K1877" s="3">
        <v>12.97</v>
      </c>
      <c r="L1877" s="3">
        <v>1</v>
      </c>
      <c r="M1877" s="3">
        <v>1.3</v>
      </c>
      <c r="N1877" s="3">
        <v>1</v>
      </c>
      <c r="O1877" s="3">
        <v>1.3</v>
      </c>
      <c r="P1877" s="3">
        <v>1</v>
      </c>
      <c r="Q1877" s="3">
        <v>1.3</v>
      </c>
      <c r="R1877" s="3">
        <v>7</v>
      </c>
      <c r="S1877" s="3">
        <v>9.08</v>
      </c>
      <c r="T1877" s="3">
        <v>1</v>
      </c>
      <c r="U1877" s="3">
        <v>1.3</v>
      </c>
      <c r="V1877" s="3">
        <v>0</v>
      </c>
      <c r="W1877" s="3">
        <v>0</v>
      </c>
      <c r="X1877" s="3">
        <v>0</v>
      </c>
      <c r="Y1877" s="3">
        <v>0</v>
      </c>
      <c r="Z1877" s="3">
        <v>0</v>
      </c>
      <c r="AA1877" s="3">
        <v>0</v>
      </c>
      <c r="AB1877" s="3">
        <v>1</v>
      </c>
      <c r="AC1877" s="3">
        <v>1.3</v>
      </c>
    </row>
    <row r="1878" spans="1:29" x14ac:dyDescent="0.35">
      <c r="A1878" s="30">
        <v>2026</v>
      </c>
      <c r="B1878" s="29">
        <v>1</v>
      </c>
      <c r="C1878" s="2" t="s">
        <v>2357</v>
      </c>
      <c r="D1878" s="2" t="s">
        <v>2376</v>
      </c>
      <c r="E1878" s="2" t="s">
        <v>2377</v>
      </c>
      <c r="F1878" s="2" t="s">
        <v>2380</v>
      </c>
      <c r="G1878" s="2" t="s">
        <v>2381</v>
      </c>
      <c r="H1878" s="3">
        <v>4</v>
      </c>
      <c r="I1878" s="3">
        <v>4</v>
      </c>
      <c r="J1878" s="3">
        <v>1</v>
      </c>
      <c r="K1878" s="3">
        <v>1</v>
      </c>
      <c r="L1878" s="3">
        <v>0</v>
      </c>
      <c r="M1878" s="3">
        <v>0</v>
      </c>
      <c r="N1878" s="3">
        <v>0</v>
      </c>
      <c r="O1878" s="3">
        <v>0</v>
      </c>
      <c r="P1878" s="3">
        <v>1</v>
      </c>
      <c r="Q1878" s="3">
        <v>1</v>
      </c>
      <c r="R1878" s="3">
        <v>0</v>
      </c>
      <c r="S1878" s="3">
        <v>0</v>
      </c>
      <c r="T1878" s="3">
        <v>0</v>
      </c>
      <c r="U1878" s="3">
        <v>0</v>
      </c>
      <c r="V1878" s="3">
        <v>0</v>
      </c>
      <c r="W1878" s="3">
        <v>0</v>
      </c>
      <c r="X1878" s="3">
        <v>0</v>
      </c>
      <c r="Y1878" s="3">
        <v>0</v>
      </c>
      <c r="Z1878" s="3">
        <v>0</v>
      </c>
      <c r="AA1878" s="3">
        <v>0</v>
      </c>
      <c r="AB1878" s="3">
        <v>0</v>
      </c>
      <c r="AC1878" s="3">
        <v>0</v>
      </c>
    </row>
    <row r="1879" spans="1:29" x14ac:dyDescent="0.35">
      <c r="A1879" s="30">
        <v>2026</v>
      </c>
      <c r="B1879" s="29">
        <v>1</v>
      </c>
      <c r="C1879" s="2" t="s">
        <v>2357</v>
      </c>
      <c r="D1879" s="2" t="s">
        <v>2382</v>
      </c>
      <c r="E1879" s="2" t="s">
        <v>2383</v>
      </c>
      <c r="F1879" s="2" t="s">
        <v>2384</v>
      </c>
      <c r="G1879" s="2" t="s">
        <v>2385</v>
      </c>
      <c r="H1879" s="3">
        <v>40</v>
      </c>
      <c r="I1879" s="3">
        <v>25</v>
      </c>
      <c r="J1879" s="3">
        <v>8</v>
      </c>
      <c r="K1879" s="3">
        <v>5</v>
      </c>
      <c r="L1879" s="3">
        <v>8</v>
      </c>
      <c r="M1879" s="3">
        <v>5</v>
      </c>
      <c r="N1879" s="3">
        <v>0</v>
      </c>
      <c r="O1879" s="3">
        <v>0</v>
      </c>
      <c r="P1879" s="3">
        <v>0</v>
      </c>
      <c r="Q1879" s="3">
        <v>0</v>
      </c>
      <c r="R1879" s="3">
        <v>0</v>
      </c>
      <c r="S1879" s="3">
        <v>0</v>
      </c>
      <c r="T1879" s="3">
        <v>8</v>
      </c>
      <c r="U1879" s="3">
        <v>5</v>
      </c>
      <c r="V1879" s="3">
        <v>0</v>
      </c>
      <c r="W1879" s="3">
        <v>0</v>
      </c>
      <c r="X1879" s="3">
        <v>0</v>
      </c>
      <c r="Y1879" s="3">
        <v>0</v>
      </c>
      <c r="Z1879" s="3">
        <v>0</v>
      </c>
      <c r="AA1879" s="3">
        <v>0</v>
      </c>
      <c r="AB1879" s="3">
        <v>8</v>
      </c>
      <c r="AC1879" s="3">
        <v>5</v>
      </c>
    </row>
    <row r="1880" spans="1:29" x14ac:dyDescent="0.35">
      <c r="A1880" s="30">
        <v>2026</v>
      </c>
      <c r="B1880" s="29">
        <v>1</v>
      </c>
      <c r="C1880" s="2" t="s">
        <v>2357</v>
      </c>
      <c r="D1880" s="2" t="s">
        <v>2382</v>
      </c>
      <c r="E1880" s="2" t="s">
        <v>2383</v>
      </c>
      <c r="F1880" s="2" t="s">
        <v>2386</v>
      </c>
      <c r="G1880" s="2" t="s">
        <v>2387</v>
      </c>
      <c r="H1880" s="3">
        <v>100</v>
      </c>
      <c r="I1880" s="3">
        <v>25</v>
      </c>
      <c r="J1880" s="3">
        <v>10</v>
      </c>
      <c r="K1880" s="3">
        <v>2.5</v>
      </c>
      <c r="L1880" s="3">
        <v>2.5</v>
      </c>
      <c r="M1880" s="3">
        <v>0.63</v>
      </c>
      <c r="N1880" s="3">
        <v>2.5</v>
      </c>
      <c r="O1880" s="3">
        <v>0.63</v>
      </c>
      <c r="P1880" s="3">
        <v>2.5</v>
      </c>
      <c r="Q1880" s="3">
        <v>0.63</v>
      </c>
      <c r="R1880" s="3">
        <v>2.5</v>
      </c>
      <c r="S1880" s="3">
        <v>0.63</v>
      </c>
      <c r="T1880" s="3">
        <v>2.5</v>
      </c>
      <c r="U1880" s="3">
        <v>0.63</v>
      </c>
      <c r="V1880" s="3">
        <v>0</v>
      </c>
      <c r="W1880" s="3">
        <v>0</v>
      </c>
      <c r="X1880" s="3">
        <v>0</v>
      </c>
      <c r="Y1880" s="3">
        <v>0</v>
      </c>
      <c r="Z1880" s="3">
        <v>0</v>
      </c>
      <c r="AA1880" s="3">
        <v>0</v>
      </c>
      <c r="AB1880" s="3">
        <v>2.5</v>
      </c>
      <c r="AC1880" s="3">
        <v>0.63</v>
      </c>
    </row>
    <row r="1881" spans="1:29" x14ac:dyDescent="0.35">
      <c r="A1881" s="30">
        <v>2026</v>
      </c>
      <c r="B1881" s="29">
        <v>1</v>
      </c>
      <c r="C1881" s="2" t="s">
        <v>2357</v>
      </c>
      <c r="D1881" s="2" t="s">
        <v>2382</v>
      </c>
      <c r="E1881" s="2" t="s">
        <v>2383</v>
      </c>
      <c r="F1881" s="2" t="s">
        <v>2388</v>
      </c>
      <c r="G1881" s="2" t="s">
        <v>2389</v>
      </c>
      <c r="H1881" s="3">
        <v>10</v>
      </c>
      <c r="I1881" s="3">
        <v>25</v>
      </c>
      <c r="J1881" s="3">
        <v>2</v>
      </c>
      <c r="K1881" s="3">
        <v>5</v>
      </c>
      <c r="L1881" s="3">
        <v>0.5</v>
      </c>
      <c r="M1881" s="3">
        <v>1.25</v>
      </c>
      <c r="N1881" s="3">
        <v>0.5</v>
      </c>
      <c r="O1881" s="3">
        <v>1.25</v>
      </c>
      <c r="P1881" s="3">
        <v>0.5</v>
      </c>
      <c r="Q1881" s="3">
        <v>1.25</v>
      </c>
      <c r="R1881" s="3">
        <v>0.5</v>
      </c>
      <c r="S1881" s="3">
        <v>1.25</v>
      </c>
      <c r="T1881" s="3">
        <v>0.5</v>
      </c>
      <c r="U1881" s="3">
        <v>1.25</v>
      </c>
      <c r="V1881" s="3">
        <v>0</v>
      </c>
      <c r="W1881" s="3">
        <v>0</v>
      </c>
      <c r="X1881" s="3">
        <v>0</v>
      </c>
      <c r="Y1881" s="3">
        <v>0</v>
      </c>
      <c r="Z1881" s="3">
        <v>0</v>
      </c>
      <c r="AA1881" s="3">
        <v>0</v>
      </c>
      <c r="AB1881" s="3">
        <v>0.5</v>
      </c>
      <c r="AC1881" s="3">
        <v>1.25</v>
      </c>
    </row>
    <row r="1882" spans="1:29" x14ac:dyDescent="0.35">
      <c r="A1882" s="30">
        <v>2026</v>
      </c>
      <c r="B1882" s="29">
        <v>1</v>
      </c>
      <c r="C1882" s="2" t="s">
        <v>2357</v>
      </c>
      <c r="D1882" s="2" t="s">
        <v>2382</v>
      </c>
      <c r="E1882" s="2" t="s">
        <v>2383</v>
      </c>
      <c r="F1882" s="2" t="s">
        <v>2390</v>
      </c>
      <c r="G1882" s="2" t="s">
        <v>2391</v>
      </c>
      <c r="H1882" s="3">
        <v>100</v>
      </c>
      <c r="I1882" s="3">
        <v>25</v>
      </c>
      <c r="J1882" s="3">
        <v>7</v>
      </c>
      <c r="K1882" s="3">
        <v>1.75</v>
      </c>
      <c r="L1882" s="3">
        <v>0</v>
      </c>
      <c r="M1882" s="3">
        <v>0</v>
      </c>
      <c r="N1882" s="3">
        <v>0</v>
      </c>
      <c r="O1882" s="3">
        <v>0</v>
      </c>
      <c r="P1882" s="3">
        <v>0</v>
      </c>
      <c r="Q1882" s="3">
        <v>0</v>
      </c>
      <c r="R1882" s="3">
        <v>7</v>
      </c>
      <c r="S1882" s="3">
        <v>1.75</v>
      </c>
      <c r="T1882" s="3">
        <v>0</v>
      </c>
      <c r="U1882" s="3">
        <v>0</v>
      </c>
      <c r="V1882" s="3">
        <v>0</v>
      </c>
      <c r="W1882" s="3">
        <v>0</v>
      </c>
      <c r="X1882" s="3">
        <v>0</v>
      </c>
      <c r="Y1882" s="3">
        <v>0</v>
      </c>
      <c r="Z1882" s="3">
        <v>0</v>
      </c>
      <c r="AA1882" s="3">
        <v>0</v>
      </c>
      <c r="AB1882" s="3">
        <v>0</v>
      </c>
      <c r="AC1882" s="3">
        <v>0</v>
      </c>
    </row>
    <row r="1883" spans="1:29" x14ac:dyDescent="0.35">
      <c r="A1883" s="30">
        <v>2026</v>
      </c>
      <c r="B1883" s="29">
        <v>1</v>
      </c>
      <c r="C1883" s="2" t="s">
        <v>2357</v>
      </c>
      <c r="D1883" s="2" t="s">
        <v>2392</v>
      </c>
      <c r="E1883" s="2" t="s">
        <v>2393</v>
      </c>
      <c r="F1883" s="2" t="s">
        <v>2394</v>
      </c>
      <c r="G1883" s="2" t="s">
        <v>2395</v>
      </c>
      <c r="H1883" s="3">
        <v>486</v>
      </c>
      <c r="I1883" s="3">
        <v>40.6</v>
      </c>
      <c r="J1883" s="3">
        <v>108</v>
      </c>
      <c r="K1883" s="3">
        <v>9.02</v>
      </c>
      <c r="L1883" s="3">
        <v>27</v>
      </c>
      <c r="M1883" s="3">
        <v>2.2599999999999998</v>
      </c>
      <c r="N1883" s="3">
        <v>27</v>
      </c>
      <c r="O1883" s="3">
        <v>2.2599999999999998</v>
      </c>
      <c r="P1883" s="3">
        <v>27</v>
      </c>
      <c r="Q1883" s="3">
        <v>2.2599999999999998</v>
      </c>
      <c r="R1883" s="3">
        <v>27</v>
      </c>
      <c r="S1883" s="3">
        <v>2.2599999999999998</v>
      </c>
      <c r="T1883" s="3">
        <v>27</v>
      </c>
      <c r="U1883" s="3">
        <v>2.2599999999999998</v>
      </c>
      <c r="V1883" s="3">
        <v>0</v>
      </c>
      <c r="W1883" s="3">
        <v>0</v>
      </c>
      <c r="X1883" s="3">
        <v>0</v>
      </c>
      <c r="Y1883" s="3">
        <v>0</v>
      </c>
      <c r="Z1883" s="3">
        <v>0</v>
      </c>
      <c r="AA1883" s="3">
        <v>0</v>
      </c>
      <c r="AB1883" s="3">
        <v>27</v>
      </c>
      <c r="AC1883" s="3">
        <v>2.2599999999999998</v>
      </c>
    </row>
    <row r="1884" spans="1:29" x14ac:dyDescent="0.35">
      <c r="A1884" s="30">
        <v>2026</v>
      </c>
      <c r="B1884" s="29">
        <v>1</v>
      </c>
      <c r="C1884" s="2" t="s">
        <v>2357</v>
      </c>
      <c r="D1884" s="2" t="s">
        <v>2392</v>
      </c>
      <c r="E1884" s="2" t="s">
        <v>2393</v>
      </c>
      <c r="F1884" s="2" t="s">
        <v>2396</v>
      </c>
      <c r="G1884" s="2" t="s">
        <v>2397</v>
      </c>
      <c r="H1884" s="3">
        <v>20</v>
      </c>
      <c r="I1884" s="3">
        <v>13.8</v>
      </c>
      <c r="J1884" s="3">
        <v>4</v>
      </c>
      <c r="K1884" s="3">
        <v>2.76</v>
      </c>
      <c r="L1884" s="3">
        <v>1</v>
      </c>
      <c r="M1884" s="3">
        <v>0.69</v>
      </c>
      <c r="N1884" s="3">
        <v>2</v>
      </c>
      <c r="O1884" s="3">
        <v>1.38</v>
      </c>
      <c r="P1884" s="3">
        <v>1</v>
      </c>
      <c r="Q1884" s="3">
        <v>0.69</v>
      </c>
      <c r="R1884" s="3">
        <v>0</v>
      </c>
      <c r="S1884" s="3">
        <v>0</v>
      </c>
      <c r="T1884" s="3">
        <v>1</v>
      </c>
      <c r="U1884" s="3">
        <v>0.69</v>
      </c>
      <c r="V1884" s="3">
        <v>0</v>
      </c>
      <c r="W1884" s="3">
        <v>0</v>
      </c>
      <c r="X1884" s="3">
        <v>0</v>
      </c>
      <c r="Y1884" s="3">
        <v>0</v>
      </c>
      <c r="Z1884" s="3">
        <v>0</v>
      </c>
      <c r="AA1884" s="3">
        <v>0</v>
      </c>
      <c r="AB1884" s="3">
        <v>1</v>
      </c>
      <c r="AC1884" s="3">
        <v>0.69</v>
      </c>
    </row>
    <row r="1885" spans="1:29" x14ac:dyDescent="0.35">
      <c r="A1885" s="30">
        <v>2026</v>
      </c>
      <c r="B1885" s="29">
        <v>1</v>
      </c>
      <c r="C1885" s="2" t="s">
        <v>2357</v>
      </c>
      <c r="D1885" s="2" t="s">
        <v>2392</v>
      </c>
      <c r="E1885" s="2" t="s">
        <v>2393</v>
      </c>
      <c r="F1885" s="2" t="s">
        <v>2398</v>
      </c>
      <c r="G1885" s="2" t="s">
        <v>2399</v>
      </c>
      <c r="H1885" s="3">
        <v>4</v>
      </c>
      <c r="I1885" s="3">
        <v>1.7</v>
      </c>
      <c r="J1885" s="3">
        <v>1</v>
      </c>
      <c r="K1885" s="3">
        <v>0.43</v>
      </c>
      <c r="L1885" s="3">
        <v>0</v>
      </c>
      <c r="M1885" s="3">
        <v>0</v>
      </c>
      <c r="N1885" s="3">
        <v>0</v>
      </c>
      <c r="O1885" s="3">
        <v>0</v>
      </c>
      <c r="P1885" s="3">
        <v>1</v>
      </c>
      <c r="Q1885" s="3">
        <v>0.43</v>
      </c>
      <c r="R1885" s="3">
        <v>0</v>
      </c>
      <c r="S1885" s="3">
        <v>0</v>
      </c>
      <c r="T1885" s="3">
        <v>0</v>
      </c>
      <c r="U1885" s="3">
        <v>0</v>
      </c>
      <c r="V1885" s="3">
        <v>0</v>
      </c>
      <c r="W1885" s="3">
        <v>0</v>
      </c>
      <c r="X1885" s="3">
        <v>0</v>
      </c>
      <c r="Y1885" s="3">
        <v>0</v>
      </c>
      <c r="Z1885" s="3">
        <v>0</v>
      </c>
      <c r="AA1885" s="3">
        <v>0</v>
      </c>
      <c r="AB1885" s="3">
        <v>0</v>
      </c>
      <c r="AC1885" s="3">
        <v>0</v>
      </c>
    </row>
    <row r="1886" spans="1:29" x14ac:dyDescent="0.35">
      <c r="A1886" s="30">
        <v>2026</v>
      </c>
      <c r="B1886" s="29">
        <v>1</v>
      </c>
      <c r="C1886" s="2" t="s">
        <v>2357</v>
      </c>
      <c r="D1886" s="2" t="s">
        <v>2392</v>
      </c>
      <c r="E1886" s="2" t="s">
        <v>2393</v>
      </c>
      <c r="F1886" s="2" t="s">
        <v>2400</v>
      </c>
      <c r="G1886" s="2" t="s">
        <v>2401</v>
      </c>
      <c r="H1886" s="3">
        <v>10</v>
      </c>
      <c r="I1886" s="3">
        <v>40.9</v>
      </c>
      <c r="J1886" s="3">
        <v>2</v>
      </c>
      <c r="K1886" s="3">
        <v>8.18</v>
      </c>
      <c r="L1886" s="3">
        <v>0</v>
      </c>
      <c r="M1886" s="3">
        <v>0</v>
      </c>
      <c r="N1886" s="3">
        <v>1</v>
      </c>
      <c r="O1886" s="3">
        <v>4.09</v>
      </c>
      <c r="P1886" s="3">
        <v>0</v>
      </c>
      <c r="Q1886" s="3">
        <v>0</v>
      </c>
      <c r="R1886" s="3">
        <v>1</v>
      </c>
      <c r="S1886" s="3">
        <v>4.09</v>
      </c>
      <c r="T1886" s="3">
        <v>0</v>
      </c>
      <c r="U1886" s="3">
        <v>0</v>
      </c>
      <c r="V1886" s="3">
        <v>0</v>
      </c>
      <c r="W1886" s="3">
        <v>0</v>
      </c>
      <c r="X1886" s="3">
        <v>0</v>
      </c>
      <c r="Y1886" s="3">
        <v>0</v>
      </c>
      <c r="Z1886" s="3">
        <v>0</v>
      </c>
      <c r="AA1886" s="3">
        <v>0</v>
      </c>
      <c r="AB1886" s="3">
        <v>0</v>
      </c>
      <c r="AC1886" s="3">
        <v>0</v>
      </c>
    </row>
    <row r="1887" spans="1:29" x14ac:dyDescent="0.35">
      <c r="A1887" s="30">
        <v>2026</v>
      </c>
      <c r="B1887" s="29">
        <v>1</v>
      </c>
      <c r="C1887" s="2" t="s">
        <v>2357</v>
      </c>
      <c r="D1887" s="2" t="s">
        <v>2392</v>
      </c>
      <c r="E1887" s="2" t="s">
        <v>2393</v>
      </c>
      <c r="F1887" s="2" t="s">
        <v>2402</v>
      </c>
      <c r="G1887" s="2" t="s">
        <v>2403</v>
      </c>
      <c r="H1887" s="3">
        <v>32</v>
      </c>
      <c r="I1887" s="3">
        <v>3</v>
      </c>
      <c r="J1887" s="3">
        <v>7</v>
      </c>
      <c r="K1887" s="3">
        <v>0.66</v>
      </c>
      <c r="L1887" s="3">
        <v>0</v>
      </c>
      <c r="M1887" s="3">
        <v>0</v>
      </c>
      <c r="N1887" s="3">
        <v>0</v>
      </c>
      <c r="O1887" s="3">
        <v>0</v>
      </c>
      <c r="P1887" s="3">
        <v>0</v>
      </c>
      <c r="Q1887" s="3">
        <v>0</v>
      </c>
      <c r="R1887" s="3">
        <v>7</v>
      </c>
      <c r="S1887" s="3">
        <v>0.66</v>
      </c>
      <c r="T1887" s="3">
        <v>0</v>
      </c>
      <c r="U1887" s="3">
        <v>0</v>
      </c>
      <c r="V1887" s="3">
        <v>0</v>
      </c>
      <c r="W1887" s="3">
        <v>0</v>
      </c>
      <c r="X1887" s="3">
        <v>0</v>
      </c>
      <c r="Y1887" s="3">
        <v>0</v>
      </c>
      <c r="Z1887" s="3">
        <v>0</v>
      </c>
      <c r="AA1887" s="3">
        <v>0</v>
      </c>
      <c r="AB1887" s="3">
        <v>0</v>
      </c>
      <c r="AC1887" s="3">
        <v>0</v>
      </c>
    </row>
    <row r="1888" spans="1:29" x14ac:dyDescent="0.35">
      <c r="A1888" s="30">
        <v>2026</v>
      </c>
      <c r="B1888" s="29">
        <v>1</v>
      </c>
      <c r="C1888" s="2" t="s">
        <v>2404</v>
      </c>
      <c r="D1888" s="2" t="s">
        <v>2405</v>
      </c>
      <c r="E1888" s="2" t="s">
        <v>2406</v>
      </c>
      <c r="F1888" s="2" t="s">
        <v>2407</v>
      </c>
      <c r="G1888" s="2" t="s">
        <v>2408</v>
      </c>
      <c r="H1888" s="3">
        <v>100</v>
      </c>
      <c r="I1888" s="3">
        <v>25</v>
      </c>
      <c r="J1888" s="3">
        <v>0</v>
      </c>
      <c r="K1888" s="3">
        <v>0</v>
      </c>
      <c r="L1888" s="3">
        <v>0</v>
      </c>
      <c r="M1888" s="3">
        <v>0</v>
      </c>
      <c r="N1888" s="3">
        <v>0</v>
      </c>
      <c r="O1888" s="3">
        <v>0</v>
      </c>
      <c r="P1888" s="3">
        <v>0</v>
      </c>
      <c r="Q1888" s="3">
        <v>0</v>
      </c>
      <c r="R1888" s="3">
        <v>0</v>
      </c>
      <c r="S1888" s="3">
        <v>0</v>
      </c>
      <c r="T1888" s="3">
        <v>0</v>
      </c>
      <c r="U1888" s="3">
        <v>0</v>
      </c>
      <c r="V1888" s="3">
        <v>0</v>
      </c>
      <c r="W1888" s="3">
        <v>0</v>
      </c>
      <c r="X1888" s="3">
        <v>0</v>
      </c>
      <c r="Y1888" s="3">
        <v>0</v>
      </c>
      <c r="Z1888" s="3">
        <v>0</v>
      </c>
      <c r="AA1888" s="3">
        <v>0</v>
      </c>
      <c r="AB1888" s="3">
        <v>0</v>
      </c>
      <c r="AC1888" s="3">
        <v>0</v>
      </c>
    </row>
    <row r="1889" spans="1:29" x14ac:dyDescent="0.35">
      <c r="A1889" s="30">
        <v>2026</v>
      </c>
      <c r="B1889" s="29">
        <v>1</v>
      </c>
      <c r="C1889" s="2" t="s">
        <v>2404</v>
      </c>
      <c r="D1889" s="2" t="s">
        <v>2405</v>
      </c>
      <c r="E1889" s="2" t="s">
        <v>2406</v>
      </c>
      <c r="F1889" s="2" t="s">
        <v>2409</v>
      </c>
      <c r="G1889" s="2" t="s">
        <v>2410</v>
      </c>
      <c r="H1889" s="3">
        <v>100</v>
      </c>
      <c r="I1889" s="3">
        <v>25</v>
      </c>
      <c r="J1889" s="3">
        <v>8.1</v>
      </c>
      <c r="K1889" s="3">
        <v>2.0299999999999998</v>
      </c>
      <c r="L1889" s="3">
        <v>8.1</v>
      </c>
      <c r="M1889" s="3">
        <v>2.0299999999999998</v>
      </c>
      <c r="N1889" s="3">
        <v>0</v>
      </c>
      <c r="O1889" s="3">
        <v>0</v>
      </c>
      <c r="P1889" s="3">
        <v>0</v>
      </c>
      <c r="Q1889" s="3">
        <v>0</v>
      </c>
      <c r="R1889" s="3">
        <v>0</v>
      </c>
      <c r="S1889" s="3">
        <v>0</v>
      </c>
      <c r="T1889" s="3">
        <v>8.1</v>
      </c>
      <c r="U1889" s="3">
        <v>2.0299999999999998</v>
      </c>
      <c r="V1889" s="3">
        <v>0</v>
      </c>
      <c r="W1889" s="3">
        <v>0</v>
      </c>
      <c r="X1889" s="3">
        <v>0</v>
      </c>
      <c r="Y1889" s="3">
        <v>0</v>
      </c>
      <c r="Z1889" s="3">
        <v>0</v>
      </c>
      <c r="AA1889" s="3">
        <v>0</v>
      </c>
      <c r="AB1889" s="3">
        <v>8.1</v>
      </c>
      <c r="AC1889" s="3">
        <v>2.0299999999999998</v>
      </c>
    </row>
    <row r="1890" spans="1:29" x14ac:dyDescent="0.35">
      <c r="A1890" s="30">
        <v>2026</v>
      </c>
      <c r="B1890" s="29">
        <v>1</v>
      </c>
      <c r="C1890" s="2" t="s">
        <v>2404</v>
      </c>
      <c r="D1890" s="2" t="s">
        <v>2405</v>
      </c>
      <c r="E1890" s="2" t="s">
        <v>2406</v>
      </c>
      <c r="F1890" s="2" t="s">
        <v>2411</v>
      </c>
      <c r="G1890" s="2" t="s">
        <v>2412</v>
      </c>
      <c r="H1890" s="3">
        <v>100</v>
      </c>
      <c r="I1890" s="3">
        <v>25</v>
      </c>
      <c r="J1890" s="3">
        <v>0</v>
      </c>
      <c r="K1890" s="3">
        <v>0</v>
      </c>
      <c r="L1890" s="3">
        <v>0</v>
      </c>
      <c r="M1890" s="3">
        <v>0</v>
      </c>
      <c r="N1890" s="3">
        <v>0</v>
      </c>
      <c r="O1890" s="3">
        <v>0</v>
      </c>
      <c r="P1890" s="3">
        <v>0</v>
      </c>
      <c r="Q1890" s="3">
        <v>0</v>
      </c>
      <c r="R1890" s="3">
        <v>0</v>
      </c>
      <c r="S1890" s="3">
        <v>0</v>
      </c>
      <c r="T1890" s="3">
        <v>0</v>
      </c>
      <c r="U1890" s="3">
        <v>0</v>
      </c>
      <c r="V1890" s="3">
        <v>0</v>
      </c>
      <c r="W1890" s="3">
        <v>0</v>
      </c>
      <c r="X1890" s="3">
        <v>0</v>
      </c>
      <c r="Y1890" s="3">
        <v>0</v>
      </c>
      <c r="Z1890" s="3">
        <v>0</v>
      </c>
      <c r="AA1890" s="3">
        <v>0</v>
      </c>
      <c r="AB1890" s="3">
        <v>0</v>
      </c>
      <c r="AC1890" s="3">
        <v>0</v>
      </c>
    </row>
    <row r="1891" spans="1:29" x14ac:dyDescent="0.35">
      <c r="A1891" s="30">
        <v>2026</v>
      </c>
      <c r="B1891" s="29">
        <v>1</v>
      </c>
      <c r="C1891" s="2" t="s">
        <v>2404</v>
      </c>
      <c r="D1891" s="2" t="s">
        <v>2405</v>
      </c>
      <c r="E1891" s="2" t="s">
        <v>2406</v>
      </c>
      <c r="F1891" s="2" t="s">
        <v>2413</v>
      </c>
      <c r="G1891" s="2" t="s">
        <v>2414</v>
      </c>
      <c r="H1891" s="3">
        <v>100</v>
      </c>
      <c r="I1891" s="3">
        <v>25</v>
      </c>
      <c r="J1891" s="3">
        <v>0</v>
      </c>
      <c r="K1891" s="3">
        <v>0</v>
      </c>
      <c r="L1891" s="3">
        <v>0</v>
      </c>
      <c r="M1891" s="3">
        <v>0</v>
      </c>
      <c r="N1891" s="3">
        <v>0</v>
      </c>
      <c r="O1891" s="3">
        <v>0</v>
      </c>
      <c r="P1891" s="3">
        <v>0</v>
      </c>
      <c r="Q1891" s="3">
        <v>0</v>
      </c>
      <c r="R1891" s="3">
        <v>0</v>
      </c>
      <c r="S1891" s="3">
        <v>0</v>
      </c>
      <c r="T1891" s="3">
        <v>0</v>
      </c>
      <c r="U1891" s="3">
        <v>0</v>
      </c>
      <c r="V1891" s="3">
        <v>0</v>
      </c>
      <c r="W1891" s="3">
        <v>0</v>
      </c>
      <c r="X1891" s="3">
        <v>0</v>
      </c>
      <c r="Y1891" s="3">
        <v>0</v>
      </c>
      <c r="Z1891" s="3">
        <v>0</v>
      </c>
      <c r="AA1891" s="3">
        <v>0</v>
      </c>
      <c r="AB1891" s="3">
        <v>0</v>
      </c>
      <c r="AC1891" s="3">
        <v>0</v>
      </c>
    </row>
    <row r="1892" spans="1:29" x14ac:dyDescent="0.35">
      <c r="A1892" s="30">
        <v>2026</v>
      </c>
      <c r="B1892" s="29">
        <v>1</v>
      </c>
      <c r="C1892" s="2" t="s">
        <v>2404</v>
      </c>
      <c r="D1892" s="2" t="s">
        <v>2415</v>
      </c>
      <c r="E1892" s="2" t="s">
        <v>2416</v>
      </c>
      <c r="F1892" s="2" t="s">
        <v>2417</v>
      </c>
      <c r="G1892" s="2" t="s">
        <v>2418</v>
      </c>
      <c r="H1892" s="3">
        <v>100</v>
      </c>
      <c r="I1892" s="3">
        <v>10</v>
      </c>
      <c r="J1892" s="3">
        <v>0.2</v>
      </c>
      <c r="K1892" s="3">
        <v>0.02</v>
      </c>
      <c r="L1892" s="3">
        <v>0.06</v>
      </c>
      <c r="M1892" s="3">
        <v>0.01</v>
      </c>
      <c r="N1892" s="3">
        <v>0.06</v>
      </c>
      <c r="O1892" s="3">
        <v>0.01</v>
      </c>
      <c r="P1892" s="3">
        <v>0.04</v>
      </c>
      <c r="Q1892" s="3">
        <v>0</v>
      </c>
      <c r="R1892" s="3">
        <v>0.04</v>
      </c>
      <c r="S1892" s="3">
        <v>0</v>
      </c>
      <c r="T1892" s="3">
        <v>0.06</v>
      </c>
      <c r="U1892" s="3">
        <v>0.01</v>
      </c>
      <c r="V1892" s="3">
        <v>0</v>
      </c>
      <c r="W1892" s="3">
        <v>0</v>
      </c>
      <c r="X1892" s="3">
        <v>0</v>
      </c>
      <c r="Y1892" s="3">
        <v>0</v>
      </c>
      <c r="Z1892" s="3">
        <v>0</v>
      </c>
      <c r="AA1892" s="3">
        <v>0</v>
      </c>
      <c r="AB1892" s="3">
        <v>0.06</v>
      </c>
      <c r="AC1892" s="3">
        <v>0.01</v>
      </c>
    </row>
    <row r="1893" spans="1:29" x14ac:dyDescent="0.35">
      <c r="A1893" s="30">
        <v>2026</v>
      </c>
      <c r="B1893" s="29">
        <v>1</v>
      </c>
      <c r="C1893" s="2" t="s">
        <v>2404</v>
      </c>
      <c r="D1893" s="2" t="s">
        <v>2415</v>
      </c>
      <c r="E1893" s="2" t="s">
        <v>2416</v>
      </c>
      <c r="F1893" s="2" t="s">
        <v>2419</v>
      </c>
      <c r="G1893" s="2" t="s">
        <v>2420</v>
      </c>
      <c r="H1893" s="3">
        <v>50</v>
      </c>
      <c r="I1893" s="3">
        <v>25</v>
      </c>
      <c r="J1893" s="3">
        <v>0.32</v>
      </c>
      <c r="K1893" s="3">
        <v>0.16</v>
      </c>
      <c r="L1893" s="3">
        <v>0.12</v>
      </c>
      <c r="M1893" s="3">
        <v>0.06</v>
      </c>
      <c r="N1893" s="3">
        <v>7.0000000000000007E-2</v>
      </c>
      <c r="O1893" s="3">
        <v>0.04</v>
      </c>
      <c r="P1893" s="3">
        <v>0.08</v>
      </c>
      <c r="Q1893" s="3">
        <v>0.04</v>
      </c>
      <c r="R1893" s="3">
        <v>0.05</v>
      </c>
      <c r="S1893" s="3">
        <v>0.03</v>
      </c>
      <c r="T1893" s="3">
        <v>0.12</v>
      </c>
      <c r="U1893" s="3">
        <v>0.06</v>
      </c>
      <c r="V1893" s="3">
        <v>0</v>
      </c>
      <c r="W1893" s="3">
        <v>0</v>
      </c>
      <c r="X1893" s="3">
        <v>0</v>
      </c>
      <c r="Y1893" s="3">
        <v>0</v>
      </c>
      <c r="Z1893" s="3">
        <v>0</v>
      </c>
      <c r="AA1893" s="3">
        <v>0</v>
      </c>
      <c r="AB1893" s="3">
        <v>0.12</v>
      </c>
      <c r="AC1893" s="3">
        <v>0.06</v>
      </c>
    </row>
    <row r="1894" spans="1:29" x14ac:dyDescent="0.35">
      <c r="A1894" s="30">
        <v>2026</v>
      </c>
      <c r="B1894" s="29">
        <v>1</v>
      </c>
      <c r="C1894" s="2" t="s">
        <v>2404</v>
      </c>
      <c r="D1894" s="2" t="s">
        <v>2415</v>
      </c>
      <c r="E1894" s="2" t="s">
        <v>2416</v>
      </c>
      <c r="F1894" s="2" t="s">
        <v>2421</v>
      </c>
      <c r="G1894" s="2" t="s">
        <v>2422</v>
      </c>
      <c r="H1894" s="3">
        <v>100</v>
      </c>
      <c r="I1894" s="3">
        <v>65</v>
      </c>
      <c r="J1894" s="3">
        <v>0.75</v>
      </c>
      <c r="K1894" s="3">
        <v>0.49</v>
      </c>
      <c r="L1894" s="3">
        <v>0.33</v>
      </c>
      <c r="M1894" s="3">
        <v>0.22</v>
      </c>
      <c r="N1894" s="3">
        <v>0.3</v>
      </c>
      <c r="O1894" s="3">
        <v>0.2</v>
      </c>
      <c r="P1894" s="3">
        <v>0.12</v>
      </c>
      <c r="Q1894" s="3">
        <v>0.08</v>
      </c>
      <c r="R1894" s="3">
        <v>0</v>
      </c>
      <c r="S1894" s="3">
        <v>0</v>
      </c>
      <c r="T1894" s="3">
        <v>0.33</v>
      </c>
      <c r="U1894" s="3">
        <v>0.22</v>
      </c>
      <c r="V1894" s="3">
        <v>0</v>
      </c>
      <c r="W1894" s="3">
        <v>0</v>
      </c>
      <c r="X1894" s="3">
        <v>0</v>
      </c>
      <c r="Y1894" s="3">
        <v>0</v>
      </c>
      <c r="Z1894" s="3">
        <v>0</v>
      </c>
      <c r="AA1894" s="3">
        <v>0</v>
      </c>
      <c r="AB1894" s="3">
        <v>0.33</v>
      </c>
      <c r="AC1894" s="3">
        <v>0.22</v>
      </c>
    </row>
    <row r="1895" spans="1:29" x14ac:dyDescent="0.35">
      <c r="A1895" s="30">
        <v>2026</v>
      </c>
      <c r="B1895" s="29">
        <v>1</v>
      </c>
      <c r="C1895" s="2" t="s">
        <v>2404</v>
      </c>
      <c r="D1895" s="2" t="s">
        <v>2423</v>
      </c>
      <c r="E1895" s="2" t="s">
        <v>2424</v>
      </c>
      <c r="F1895" s="2" t="s">
        <v>2425</v>
      </c>
      <c r="G1895" s="2" t="s">
        <v>2426</v>
      </c>
      <c r="H1895" s="3">
        <v>80</v>
      </c>
      <c r="I1895" s="3">
        <v>100</v>
      </c>
      <c r="J1895" s="3">
        <v>13</v>
      </c>
      <c r="K1895" s="3">
        <v>16.25</v>
      </c>
      <c r="L1895" s="3">
        <v>0</v>
      </c>
      <c r="M1895" s="3">
        <v>0</v>
      </c>
      <c r="N1895" s="3">
        <v>0</v>
      </c>
      <c r="O1895" s="3">
        <v>0</v>
      </c>
      <c r="P1895" s="3">
        <v>0</v>
      </c>
      <c r="Q1895" s="3">
        <v>0</v>
      </c>
      <c r="R1895" s="3">
        <v>13</v>
      </c>
      <c r="S1895" s="3">
        <v>16.25</v>
      </c>
      <c r="T1895" s="3">
        <v>0</v>
      </c>
      <c r="U1895" s="3">
        <v>0</v>
      </c>
      <c r="V1895" s="3">
        <v>0</v>
      </c>
      <c r="W1895" s="3">
        <v>0</v>
      </c>
      <c r="X1895" s="3">
        <v>0</v>
      </c>
      <c r="Y1895" s="3">
        <v>0</v>
      </c>
      <c r="Z1895" s="3">
        <v>0</v>
      </c>
      <c r="AA1895" s="3">
        <v>0</v>
      </c>
      <c r="AB1895" s="3">
        <v>0</v>
      </c>
      <c r="AC1895" s="3">
        <v>0</v>
      </c>
    </row>
    <row r="1896" spans="1:29" x14ac:dyDescent="0.35">
      <c r="A1896" s="30">
        <v>2026</v>
      </c>
      <c r="B1896" s="29">
        <v>1</v>
      </c>
      <c r="C1896" s="2" t="s">
        <v>2404</v>
      </c>
      <c r="D1896" s="2" t="s">
        <v>3436</v>
      </c>
      <c r="E1896" s="2" t="s">
        <v>3437</v>
      </c>
      <c r="F1896" s="2" t="s">
        <v>4644</v>
      </c>
      <c r="G1896" s="2" t="s">
        <v>4645</v>
      </c>
      <c r="H1896" s="3">
        <v>30</v>
      </c>
      <c r="I1896" s="3">
        <v>20</v>
      </c>
      <c r="J1896" s="3">
        <v>11</v>
      </c>
      <c r="K1896" s="3">
        <v>7.33</v>
      </c>
      <c r="L1896" s="3">
        <v>0</v>
      </c>
      <c r="M1896" s="3">
        <v>0</v>
      </c>
      <c r="N1896" s="3">
        <v>0</v>
      </c>
      <c r="O1896" s="3">
        <v>0</v>
      </c>
      <c r="P1896" s="3">
        <v>0</v>
      </c>
      <c r="Q1896" s="3">
        <v>0</v>
      </c>
      <c r="R1896" s="3">
        <v>11</v>
      </c>
      <c r="S1896" s="3">
        <v>7.33</v>
      </c>
      <c r="T1896" s="3">
        <v>0</v>
      </c>
      <c r="U1896" s="3">
        <v>0</v>
      </c>
      <c r="V1896" s="3">
        <v>0</v>
      </c>
      <c r="W1896" s="3">
        <v>0</v>
      </c>
      <c r="X1896" s="3">
        <v>0</v>
      </c>
      <c r="Y1896" s="3">
        <v>0</v>
      </c>
      <c r="Z1896" s="3">
        <v>0</v>
      </c>
      <c r="AA1896" s="3">
        <v>0</v>
      </c>
      <c r="AB1896" s="3">
        <v>0</v>
      </c>
      <c r="AC1896" s="3">
        <v>0</v>
      </c>
    </row>
    <row r="1897" spans="1:29" x14ac:dyDescent="0.35">
      <c r="A1897" s="30">
        <v>2026</v>
      </c>
      <c r="B1897" s="29">
        <v>1</v>
      </c>
      <c r="C1897" s="2" t="s">
        <v>2404</v>
      </c>
      <c r="D1897" s="2" t="s">
        <v>3436</v>
      </c>
      <c r="E1897" s="2" t="s">
        <v>3437</v>
      </c>
      <c r="F1897" s="2" t="s">
        <v>4646</v>
      </c>
      <c r="G1897" s="2" t="s">
        <v>4647</v>
      </c>
      <c r="H1897" s="3">
        <v>22</v>
      </c>
      <c r="I1897" s="3">
        <v>30</v>
      </c>
      <c r="J1897" s="3">
        <v>2</v>
      </c>
      <c r="K1897" s="3">
        <v>2.73</v>
      </c>
      <c r="L1897" s="3">
        <v>0</v>
      </c>
      <c r="M1897" s="3">
        <v>0</v>
      </c>
      <c r="N1897" s="3">
        <v>0</v>
      </c>
      <c r="O1897" s="3">
        <v>0</v>
      </c>
      <c r="P1897" s="3">
        <v>0</v>
      </c>
      <c r="Q1897" s="3">
        <v>0</v>
      </c>
      <c r="R1897" s="3">
        <v>2</v>
      </c>
      <c r="S1897" s="3">
        <v>2.73</v>
      </c>
      <c r="T1897" s="3">
        <v>0</v>
      </c>
      <c r="U1897" s="3">
        <v>0</v>
      </c>
      <c r="V1897" s="3">
        <v>0</v>
      </c>
      <c r="W1897" s="3">
        <v>0</v>
      </c>
      <c r="X1897" s="3">
        <v>0</v>
      </c>
      <c r="Y1897" s="3">
        <v>0</v>
      </c>
      <c r="Z1897" s="3">
        <v>0</v>
      </c>
      <c r="AA1897" s="3">
        <v>0</v>
      </c>
      <c r="AB1897" s="3">
        <v>0</v>
      </c>
      <c r="AC1897" s="3">
        <v>0</v>
      </c>
    </row>
    <row r="1898" spans="1:29" x14ac:dyDescent="0.35">
      <c r="A1898" s="30">
        <v>2026</v>
      </c>
      <c r="B1898" s="29">
        <v>1</v>
      </c>
      <c r="C1898" s="2" t="s">
        <v>2404</v>
      </c>
      <c r="D1898" s="2" t="s">
        <v>3436</v>
      </c>
      <c r="E1898" s="2" t="s">
        <v>3437</v>
      </c>
      <c r="F1898" s="2" t="s">
        <v>4648</v>
      </c>
      <c r="G1898" s="2" t="s">
        <v>4649</v>
      </c>
      <c r="H1898" s="3">
        <v>27</v>
      </c>
      <c r="I1898" s="3">
        <v>25</v>
      </c>
      <c r="J1898" s="3">
        <v>2.8</v>
      </c>
      <c r="K1898" s="3">
        <v>2.59</v>
      </c>
      <c r="L1898" s="3">
        <v>0</v>
      </c>
      <c r="M1898" s="3">
        <v>0</v>
      </c>
      <c r="N1898" s="3">
        <v>0.4</v>
      </c>
      <c r="O1898" s="3">
        <v>0.37</v>
      </c>
      <c r="P1898" s="3">
        <v>1.2</v>
      </c>
      <c r="Q1898" s="3">
        <v>1.1100000000000001</v>
      </c>
      <c r="R1898" s="3">
        <v>1.2</v>
      </c>
      <c r="S1898" s="3">
        <v>1.1100000000000001</v>
      </c>
      <c r="T1898" s="3">
        <v>0</v>
      </c>
      <c r="U1898" s="3">
        <v>0</v>
      </c>
      <c r="V1898" s="3">
        <v>0</v>
      </c>
      <c r="W1898" s="3">
        <v>0</v>
      </c>
      <c r="X1898" s="3">
        <v>0</v>
      </c>
      <c r="Y1898" s="3">
        <v>0</v>
      </c>
      <c r="Z1898" s="3">
        <v>0</v>
      </c>
      <c r="AA1898" s="3">
        <v>0</v>
      </c>
      <c r="AB1898" s="3">
        <v>0</v>
      </c>
      <c r="AC1898" s="3">
        <v>0</v>
      </c>
    </row>
    <row r="1899" spans="1:29" x14ac:dyDescent="0.35">
      <c r="A1899" s="30">
        <v>2026</v>
      </c>
      <c r="B1899" s="29">
        <v>1</v>
      </c>
      <c r="C1899" s="2" t="s">
        <v>2404</v>
      </c>
      <c r="D1899" s="2" t="s">
        <v>3436</v>
      </c>
      <c r="E1899" s="2" t="s">
        <v>3437</v>
      </c>
      <c r="F1899" s="2" t="s">
        <v>4650</v>
      </c>
      <c r="G1899" s="2" t="s">
        <v>4651</v>
      </c>
      <c r="H1899" s="3">
        <v>9</v>
      </c>
      <c r="I1899" s="3">
        <v>25</v>
      </c>
      <c r="J1899" s="3">
        <v>0.8</v>
      </c>
      <c r="K1899" s="3">
        <v>2.2200000000000002</v>
      </c>
      <c r="L1899" s="3">
        <v>0</v>
      </c>
      <c r="M1899" s="3">
        <v>0</v>
      </c>
      <c r="N1899" s="3">
        <v>0</v>
      </c>
      <c r="O1899" s="3">
        <v>0</v>
      </c>
      <c r="P1899" s="3">
        <v>0.8</v>
      </c>
      <c r="Q1899" s="3">
        <v>2.2200000000000002</v>
      </c>
      <c r="R1899" s="3">
        <v>0</v>
      </c>
      <c r="S1899" s="3">
        <v>0</v>
      </c>
      <c r="T1899" s="3">
        <v>0</v>
      </c>
      <c r="U1899" s="3">
        <v>0</v>
      </c>
      <c r="V1899" s="3">
        <v>0</v>
      </c>
      <c r="W1899" s="3">
        <v>0</v>
      </c>
      <c r="X1899" s="3">
        <v>0</v>
      </c>
      <c r="Y1899" s="3">
        <v>0</v>
      </c>
      <c r="Z1899" s="3">
        <v>0</v>
      </c>
      <c r="AA1899" s="3">
        <v>0</v>
      </c>
      <c r="AB1899" s="3">
        <v>0</v>
      </c>
      <c r="AC1899" s="3">
        <v>0</v>
      </c>
    </row>
    <row r="1900" spans="1:29" x14ac:dyDescent="0.35">
      <c r="A1900" s="30">
        <v>2026</v>
      </c>
      <c r="B1900" s="29">
        <v>1</v>
      </c>
      <c r="C1900" s="2" t="s">
        <v>2404</v>
      </c>
      <c r="D1900" s="2" t="s">
        <v>3433</v>
      </c>
      <c r="E1900" s="2" t="s">
        <v>3434</v>
      </c>
      <c r="F1900" s="2" t="s">
        <v>4652</v>
      </c>
      <c r="G1900" s="2" t="s">
        <v>4653</v>
      </c>
      <c r="H1900" s="3">
        <v>15</v>
      </c>
      <c r="I1900" s="3">
        <v>40</v>
      </c>
      <c r="J1900" s="3">
        <v>1</v>
      </c>
      <c r="K1900" s="3">
        <v>2.67</v>
      </c>
      <c r="L1900" s="3">
        <v>0</v>
      </c>
      <c r="M1900" s="3">
        <v>0</v>
      </c>
      <c r="N1900" s="3">
        <v>0</v>
      </c>
      <c r="O1900" s="3">
        <v>0</v>
      </c>
      <c r="P1900" s="3">
        <v>0.08</v>
      </c>
      <c r="Q1900" s="3">
        <v>0.21</v>
      </c>
      <c r="R1900" s="3">
        <v>0.92</v>
      </c>
      <c r="S1900" s="3">
        <v>2.4500000000000002</v>
      </c>
      <c r="T1900" s="3">
        <v>0</v>
      </c>
      <c r="U1900" s="3">
        <v>0</v>
      </c>
      <c r="V1900" s="3">
        <v>0</v>
      </c>
      <c r="W1900" s="3">
        <v>0</v>
      </c>
      <c r="X1900" s="3">
        <v>0</v>
      </c>
      <c r="Y1900" s="3">
        <v>0</v>
      </c>
      <c r="Z1900" s="3">
        <v>0</v>
      </c>
      <c r="AA1900" s="3">
        <v>0</v>
      </c>
      <c r="AB1900" s="3">
        <v>0</v>
      </c>
      <c r="AC1900" s="3">
        <v>0</v>
      </c>
    </row>
    <row r="1901" spans="1:29" x14ac:dyDescent="0.35">
      <c r="A1901" s="30">
        <v>2026</v>
      </c>
      <c r="B1901" s="29">
        <v>1</v>
      </c>
      <c r="C1901" s="2" t="s">
        <v>2404</v>
      </c>
      <c r="D1901" s="2" t="s">
        <v>3433</v>
      </c>
      <c r="E1901" s="2" t="s">
        <v>3434</v>
      </c>
      <c r="F1901" s="2" t="s">
        <v>4654</v>
      </c>
      <c r="G1901" s="2" t="s">
        <v>4655</v>
      </c>
      <c r="H1901" s="3">
        <v>20</v>
      </c>
      <c r="I1901" s="3">
        <v>55</v>
      </c>
      <c r="J1901" s="3">
        <v>0.28999999999999998</v>
      </c>
      <c r="K1901" s="3">
        <v>0.8</v>
      </c>
      <c r="L1901" s="3">
        <v>0</v>
      </c>
      <c r="M1901" s="3">
        <v>0</v>
      </c>
      <c r="N1901" s="3">
        <v>0</v>
      </c>
      <c r="O1901" s="3">
        <v>0</v>
      </c>
      <c r="P1901" s="3">
        <v>0.14000000000000001</v>
      </c>
      <c r="Q1901" s="3">
        <v>0.39</v>
      </c>
      <c r="R1901" s="3">
        <v>0.15</v>
      </c>
      <c r="S1901" s="3">
        <v>0.41</v>
      </c>
      <c r="T1901" s="3">
        <v>0</v>
      </c>
      <c r="U1901" s="3">
        <v>0</v>
      </c>
      <c r="V1901" s="3">
        <v>0</v>
      </c>
      <c r="W1901" s="3">
        <v>0</v>
      </c>
      <c r="X1901" s="3">
        <v>0</v>
      </c>
      <c r="Y1901" s="3">
        <v>0</v>
      </c>
      <c r="Z1901" s="3">
        <v>0</v>
      </c>
      <c r="AA1901" s="3">
        <v>0</v>
      </c>
      <c r="AB1901" s="3">
        <v>0</v>
      </c>
      <c r="AC1901" s="3">
        <v>0</v>
      </c>
    </row>
    <row r="1902" spans="1:29" x14ac:dyDescent="0.35">
      <c r="A1902" s="30">
        <v>2026</v>
      </c>
      <c r="B1902" s="29">
        <v>1</v>
      </c>
      <c r="C1902" s="2" t="s">
        <v>2404</v>
      </c>
      <c r="D1902" s="2" t="s">
        <v>3433</v>
      </c>
      <c r="E1902" s="2" t="s">
        <v>3434</v>
      </c>
      <c r="F1902" s="2" t="s">
        <v>4656</v>
      </c>
      <c r="G1902" s="2" t="s">
        <v>4657</v>
      </c>
      <c r="H1902" s="3">
        <v>70</v>
      </c>
      <c r="I1902" s="3">
        <v>5</v>
      </c>
      <c r="J1902" s="3">
        <v>0</v>
      </c>
      <c r="K1902" s="3">
        <v>0</v>
      </c>
      <c r="L1902" s="3">
        <v>0</v>
      </c>
      <c r="M1902" s="3">
        <v>0</v>
      </c>
      <c r="N1902" s="3">
        <v>0</v>
      </c>
      <c r="O1902" s="3">
        <v>0</v>
      </c>
      <c r="P1902" s="3">
        <v>0</v>
      </c>
      <c r="Q1902" s="3">
        <v>0</v>
      </c>
      <c r="R1902" s="3">
        <v>0</v>
      </c>
      <c r="S1902" s="3">
        <v>0</v>
      </c>
      <c r="T1902" s="3">
        <v>0</v>
      </c>
      <c r="U1902" s="3">
        <v>0</v>
      </c>
      <c r="V1902" s="3">
        <v>0</v>
      </c>
      <c r="W1902" s="3">
        <v>0</v>
      </c>
      <c r="X1902" s="3">
        <v>0</v>
      </c>
      <c r="Y1902" s="3">
        <v>0</v>
      </c>
      <c r="Z1902" s="3">
        <v>0</v>
      </c>
      <c r="AA1902" s="3">
        <v>0</v>
      </c>
      <c r="AB1902" s="3">
        <v>0</v>
      </c>
      <c r="AC1902" s="3">
        <v>0</v>
      </c>
    </row>
    <row r="1903" spans="1:29" x14ac:dyDescent="0.35">
      <c r="A1903" s="30">
        <v>2026</v>
      </c>
      <c r="B1903" s="29">
        <v>1</v>
      </c>
      <c r="C1903" s="2" t="s">
        <v>2404</v>
      </c>
      <c r="D1903" s="2" t="s">
        <v>3424</v>
      </c>
      <c r="E1903" s="2" t="s">
        <v>3425</v>
      </c>
      <c r="F1903" s="2" t="s">
        <v>4658</v>
      </c>
      <c r="G1903" s="2" t="s">
        <v>4659</v>
      </c>
      <c r="H1903" s="3">
        <v>12</v>
      </c>
      <c r="I1903" s="3">
        <v>10</v>
      </c>
      <c r="J1903" s="3">
        <v>1</v>
      </c>
      <c r="K1903" s="3">
        <v>0.83</v>
      </c>
      <c r="L1903" s="3">
        <v>0</v>
      </c>
      <c r="M1903" s="3">
        <v>0</v>
      </c>
      <c r="N1903" s="3">
        <v>0</v>
      </c>
      <c r="O1903" s="3">
        <v>0</v>
      </c>
      <c r="P1903" s="3">
        <v>0</v>
      </c>
      <c r="Q1903" s="3">
        <v>0</v>
      </c>
      <c r="R1903" s="3">
        <v>1</v>
      </c>
      <c r="S1903" s="3">
        <v>0.83</v>
      </c>
      <c r="T1903" s="3">
        <v>0</v>
      </c>
      <c r="U1903" s="3">
        <v>0</v>
      </c>
      <c r="V1903" s="3">
        <v>0</v>
      </c>
      <c r="W1903" s="3">
        <v>0</v>
      </c>
      <c r="X1903" s="3">
        <v>0</v>
      </c>
      <c r="Y1903" s="3">
        <v>0</v>
      </c>
      <c r="Z1903" s="3">
        <v>0</v>
      </c>
      <c r="AA1903" s="3">
        <v>0</v>
      </c>
      <c r="AB1903" s="3">
        <v>0</v>
      </c>
      <c r="AC1903" s="3">
        <v>0</v>
      </c>
    </row>
    <row r="1904" spans="1:29" x14ac:dyDescent="0.35">
      <c r="A1904" s="30">
        <v>2026</v>
      </c>
      <c r="B1904" s="29">
        <v>1</v>
      </c>
      <c r="C1904" s="2" t="s">
        <v>2404</v>
      </c>
      <c r="D1904" s="2" t="s">
        <v>3424</v>
      </c>
      <c r="E1904" s="2" t="s">
        <v>3425</v>
      </c>
      <c r="F1904" s="2" t="s">
        <v>4660</v>
      </c>
      <c r="G1904" s="2" t="s">
        <v>4661</v>
      </c>
      <c r="H1904" s="3">
        <v>14</v>
      </c>
      <c r="I1904" s="3">
        <v>80</v>
      </c>
      <c r="J1904" s="3">
        <v>2</v>
      </c>
      <c r="K1904" s="3">
        <v>11.43</v>
      </c>
      <c r="L1904" s="3">
        <v>0</v>
      </c>
      <c r="M1904" s="3">
        <v>0</v>
      </c>
      <c r="N1904" s="3">
        <v>0.1</v>
      </c>
      <c r="O1904" s="3">
        <v>0.56999999999999995</v>
      </c>
      <c r="P1904" s="3">
        <v>0.9</v>
      </c>
      <c r="Q1904" s="3">
        <v>5.14</v>
      </c>
      <c r="R1904" s="3">
        <v>1</v>
      </c>
      <c r="S1904" s="3">
        <v>5.71</v>
      </c>
      <c r="T1904" s="3">
        <v>0</v>
      </c>
      <c r="U1904" s="3">
        <v>0</v>
      </c>
      <c r="V1904" s="3">
        <v>0</v>
      </c>
      <c r="W1904" s="3">
        <v>0</v>
      </c>
      <c r="X1904" s="3">
        <v>0</v>
      </c>
      <c r="Y1904" s="3">
        <v>0</v>
      </c>
      <c r="Z1904" s="3">
        <v>0</v>
      </c>
      <c r="AA1904" s="3">
        <v>0</v>
      </c>
      <c r="AB1904" s="3">
        <v>0</v>
      </c>
      <c r="AC1904" s="3">
        <v>0</v>
      </c>
    </row>
    <row r="1905" spans="1:29" x14ac:dyDescent="0.35">
      <c r="A1905" s="30">
        <v>2026</v>
      </c>
      <c r="B1905" s="29">
        <v>1</v>
      </c>
      <c r="C1905" s="2" t="s">
        <v>2404</v>
      </c>
      <c r="D1905" s="2" t="s">
        <v>3424</v>
      </c>
      <c r="E1905" s="2" t="s">
        <v>3425</v>
      </c>
      <c r="F1905" s="2" t="s">
        <v>4662</v>
      </c>
      <c r="G1905" s="2" t="s">
        <v>4663</v>
      </c>
      <c r="H1905" s="3">
        <v>15</v>
      </c>
      <c r="I1905" s="3">
        <v>10</v>
      </c>
      <c r="J1905" s="3">
        <v>3</v>
      </c>
      <c r="K1905" s="3">
        <v>2</v>
      </c>
      <c r="L1905" s="3">
        <v>0</v>
      </c>
      <c r="M1905" s="3">
        <v>0</v>
      </c>
      <c r="N1905" s="3">
        <v>0</v>
      </c>
      <c r="O1905" s="3">
        <v>0</v>
      </c>
      <c r="P1905" s="3">
        <v>0</v>
      </c>
      <c r="Q1905" s="3">
        <v>0</v>
      </c>
      <c r="R1905" s="3">
        <v>3</v>
      </c>
      <c r="S1905" s="3">
        <v>2</v>
      </c>
      <c r="T1905" s="3">
        <v>0</v>
      </c>
      <c r="U1905" s="3">
        <v>0</v>
      </c>
      <c r="V1905" s="3">
        <v>0</v>
      </c>
      <c r="W1905" s="3">
        <v>0</v>
      </c>
      <c r="X1905" s="3">
        <v>0</v>
      </c>
      <c r="Y1905" s="3">
        <v>0</v>
      </c>
      <c r="Z1905" s="3">
        <v>0</v>
      </c>
      <c r="AA1905" s="3">
        <v>0</v>
      </c>
      <c r="AB1905" s="3">
        <v>0</v>
      </c>
      <c r="AC1905" s="3">
        <v>0</v>
      </c>
    </row>
    <row r="1906" spans="1:29" x14ac:dyDescent="0.35">
      <c r="A1906" s="30">
        <v>2026</v>
      </c>
      <c r="B1906" s="29">
        <v>1</v>
      </c>
      <c r="C1906" s="2" t="s">
        <v>2404</v>
      </c>
      <c r="D1906" s="2" t="s">
        <v>2427</v>
      </c>
      <c r="E1906" s="2" t="s">
        <v>2428</v>
      </c>
      <c r="F1906" s="2" t="s">
        <v>2429</v>
      </c>
      <c r="G1906" s="2" t="s">
        <v>2430</v>
      </c>
      <c r="H1906" s="3">
        <v>100</v>
      </c>
      <c r="I1906" s="3">
        <v>100</v>
      </c>
      <c r="J1906" s="3">
        <v>39.6</v>
      </c>
      <c r="K1906" s="3">
        <v>39.6</v>
      </c>
      <c r="L1906" s="3">
        <v>6.1</v>
      </c>
      <c r="M1906" s="3">
        <v>6.1</v>
      </c>
      <c r="N1906" s="3">
        <v>12.2</v>
      </c>
      <c r="O1906" s="3">
        <v>12.2</v>
      </c>
      <c r="P1906" s="3">
        <v>10.199999999999999</v>
      </c>
      <c r="Q1906" s="3">
        <v>10.199999999999999</v>
      </c>
      <c r="R1906" s="3">
        <v>11.1</v>
      </c>
      <c r="S1906" s="3">
        <v>11.1</v>
      </c>
      <c r="T1906" s="3">
        <v>6.1</v>
      </c>
      <c r="U1906" s="3">
        <v>6.1</v>
      </c>
      <c r="V1906" s="3">
        <v>0</v>
      </c>
      <c r="W1906" s="3">
        <v>0</v>
      </c>
      <c r="X1906" s="3">
        <v>0</v>
      </c>
      <c r="Y1906" s="3">
        <v>0</v>
      </c>
      <c r="Z1906" s="3">
        <v>0</v>
      </c>
      <c r="AA1906" s="3">
        <v>0</v>
      </c>
      <c r="AB1906" s="3">
        <v>6.1</v>
      </c>
      <c r="AC1906" s="3">
        <v>6.1</v>
      </c>
    </row>
    <row r="1907" spans="1:29" x14ac:dyDescent="0.35">
      <c r="A1907" s="30">
        <v>2026</v>
      </c>
      <c r="B1907" s="29">
        <v>1</v>
      </c>
      <c r="C1907" s="2" t="s">
        <v>2404</v>
      </c>
      <c r="D1907" s="2" t="s">
        <v>2431</v>
      </c>
      <c r="E1907" s="2" t="s">
        <v>2432</v>
      </c>
      <c r="F1907" s="2" t="s">
        <v>2433</v>
      </c>
      <c r="G1907" s="2" t="s">
        <v>2434</v>
      </c>
      <c r="H1907" s="3">
        <v>100</v>
      </c>
      <c r="I1907" s="3">
        <v>25</v>
      </c>
      <c r="J1907" s="3">
        <v>0.24</v>
      </c>
      <c r="K1907" s="3">
        <v>0.06</v>
      </c>
      <c r="L1907" s="3">
        <v>0.24</v>
      </c>
      <c r="M1907" s="3">
        <v>0.06</v>
      </c>
      <c r="N1907" s="3">
        <v>0</v>
      </c>
      <c r="O1907" s="3">
        <v>0</v>
      </c>
      <c r="P1907" s="3">
        <v>0</v>
      </c>
      <c r="Q1907" s="3">
        <v>0</v>
      </c>
      <c r="R1907" s="3">
        <v>0</v>
      </c>
      <c r="S1907" s="3">
        <v>0</v>
      </c>
      <c r="T1907" s="3">
        <v>0.24</v>
      </c>
      <c r="U1907" s="3">
        <v>0.06</v>
      </c>
      <c r="V1907" s="3">
        <v>0</v>
      </c>
      <c r="W1907" s="3">
        <v>0</v>
      </c>
      <c r="X1907" s="3">
        <v>0</v>
      </c>
      <c r="Y1907" s="3">
        <v>0</v>
      </c>
      <c r="Z1907" s="3">
        <v>0</v>
      </c>
      <c r="AA1907" s="3">
        <v>0</v>
      </c>
      <c r="AB1907" s="3">
        <v>0.24</v>
      </c>
      <c r="AC1907" s="3">
        <v>0.06</v>
      </c>
    </row>
    <row r="1908" spans="1:29" x14ac:dyDescent="0.35">
      <c r="A1908" s="30">
        <v>2026</v>
      </c>
      <c r="B1908" s="29">
        <v>1</v>
      </c>
      <c r="C1908" s="2" t="s">
        <v>2404</v>
      </c>
      <c r="D1908" s="2" t="s">
        <v>2431</v>
      </c>
      <c r="E1908" s="2" t="s">
        <v>2432</v>
      </c>
      <c r="F1908" s="2" t="s">
        <v>2435</v>
      </c>
      <c r="G1908" s="2" t="s">
        <v>2436</v>
      </c>
      <c r="H1908" s="3">
        <v>100</v>
      </c>
      <c r="I1908" s="3">
        <v>1</v>
      </c>
      <c r="J1908" s="3">
        <v>0</v>
      </c>
      <c r="K1908" s="3">
        <v>0</v>
      </c>
      <c r="L1908" s="3">
        <v>0</v>
      </c>
      <c r="M1908" s="3">
        <v>0</v>
      </c>
      <c r="N1908" s="3">
        <v>0</v>
      </c>
      <c r="O1908" s="3">
        <v>0</v>
      </c>
      <c r="P1908" s="3">
        <v>0</v>
      </c>
      <c r="Q1908" s="3">
        <v>0</v>
      </c>
      <c r="R1908" s="3">
        <v>0</v>
      </c>
      <c r="S1908" s="3">
        <v>0</v>
      </c>
      <c r="T1908" s="3">
        <v>0</v>
      </c>
      <c r="U1908" s="3">
        <v>0</v>
      </c>
      <c r="V1908" s="3">
        <v>0</v>
      </c>
      <c r="W1908" s="3">
        <v>0</v>
      </c>
      <c r="X1908" s="3">
        <v>0</v>
      </c>
      <c r="Y1908" s="3">
        <v>0</v>
      </c>
      <c r="Z1908" s="3">
        <v>0</v>
      </c>
      <c r="AA1908" s="3">
        <v>0</v>
      </c>
      <c r="AB1908" s="3">
        <v>0</v>
      </c>
      <c r="AC1908" s="3">
        <v>0</v>
      </c>
    </row>
    <row r="1909" spans="1:29" x14ac:dyDescent="0.35">
      <c r="A1909" s="30">
        <v>2026</v>
      </c>
      <c r="B1909" s="29">
        <v>1</v>
      </c>
      <c r="C1909" s="2" t="s">
        <v>2404</v>
      </c>
      <c r="D1909" s="2" t="s">
        <v>2431</v>
      </c>
      <c r="E1909" s="2" t="s">
        <v>2432</v>
      </c>
      <c r="F1909" s="2" t="s">
        <v>2437</v>
      </c>
      <c r="G1909" s="2" t="s">
        <v>2438</v>
      </c>
      <c r="H1909" s="3">
        <v>100</v>
      </c>
      <c r="I1909" s="3">
        <v>25</v>
      </c>
      <c r="J1909" s="3">
        <v>0</v>
      </c>
      <c r="K1909" s="3">
        <v>0</v>
      </c>
      <c r="L1909" s="3">
        <v>0</v>
      </c>
      <c r="M1909" s="3">
        <v>0</v>
      </c>
      <c r="N1909" s="3">
        <v>0</v>
      </c>
      <c r="O1909" s="3">
        <v>0</v>
      </c>
      <c r="P1909" s="3">
        <v>0</v>
      </c>
      <c r="Q1909" s="3">
        <v>0</v>
      </c>
      <c r="R1909" s="3">
        <v>0</v>
      </c>
      <c r="S1909" s="3">
        <v>0</v>
      </c>
      <c r="T1909" s="3">
        <v>0</v>
      </c>
      <c r="U1909" s="3">
        <v>0</v>
      </c>
      <c r="V1909" s="3">
        <v>0</v>
      </c>
      <c r="W1909" s="3">
        <v>0</v>
      </c>
      <c r="X1909" s="3">
        <v>0</v>
      </c>
      <c r="Y1909" s="3">
        <v>0</v>
      </c>
      <c r="Z1909" s="3">
        <v>0</v>
      </c>
      <c r="AA1909" s="3">
        <v>0</v>
      </c>
      <c r="AB1909" s="3">
        <v>0</v>
      </c>
      <c r="AC1909" s="3">
        <v>0</v>
      </c>
    </row>
    <row r="1910" spans="1:29" x14ac:dyDescent="0.35">
      <c r="A1910" s="30">
        <v>2026</v>
      </c>
      <c r="B1910" s="29">
        <v>1</v>
      </c>
      <c r="C1910" s="2" t="s">
        <v>2404</v>
      </c>
      <c r="D1910" s="2" t="s">
        <v>2431</v>
      </c>
      <c r="E1910" s="2" t="s">
        <v>2432</v>
      </c>
      <c r="F1910" s="2" t="s">
        <v>2439</v>
      </c>
      <c r="G1910" s="2" t="s">
        <v>2440</v>
      </c>
      <c r="H1910" s="3">
        <v>100</v>
      </c>
      <c r="I1910" s="3">
        <v>24</v>
      </c>
      <c r="J1910" s="3">
        <v>0</v>
      </c>
      <c r="K1910" s="3">
        <v>0</v>
      </c>
      <c r="L1910" s="3">
        <v>0</v>
      </c>
      <c r="M1910" s="3">
        <v>0</v>
      </c>
      <c r="N1910" s="3">
        <v>0</v>
      </c>
      <c r="O1910" s="3">
        <v>0</v>
      </c>
      <c r="P1910" s="3">
        <v>0</v>
      </c>
      <c r="Q1910" s="3">
        <v>0</v>
      </c>
      <c r="R1910" s="3">
        <v>0</v>
      </c>
      <c r="S1910" s="3">
        <v>0</v>
      </c>
      <c r="T1910" s="3">
        <v>0</v>
      </c>
      <c r="U1910" s="3">
        <v>0</v>
      </c>
      <c r="V1910" s="3">
        <v>0</v>
      </c>
      <c r="W1910" s="3">
        <v>0</v>
      </c>
      <c r="X1910" s="3">
        <v>0</v>
      </c>
      <c r="Y1910" s="3">
        <v>0</v>
      </c>
      <c r="Z1910" s="3">
        <v>0</v>
      </c>
      <c r="AA1910" s="3">
        <v>0</v>
      </c>
      <c r="AB1910" s="3">
        <v>0</v>
      </c>
      <c r="AC1910" s="3">
        <v>0</v>
      </c>
    </row>
    <row r="1911" spans="1:29" x14ac:dyDescent="0.35">
      <c r="A1911" s="30">
        <v>2026</v>
      </c>
      <c r="B1911" s="29">
        <v>1</v>
      </c>
      <c r="C1911" s="2" t="s">
        <v>2404</v>
      </c>
      <c r="D1911" s="2" t="s">
        <v>2431</v>
      </c>
      <c r="E1911" s="2" t="s">
        <v>2432</v>
      </c>
      <c r="F1911" s="2" t="s">
        <v>2441</v>
      </c>
      <c r="G1911" s="2" t="s">
        <v>2442</v>
      </c>
      <c r="H1911" s="3">
        <v>100</v>
      </c>
      <c r="I1911" s="3">
        <v>10</v>
      </c>
      <c r="J1911" s="3">
        <v>0</v>
      </c>
      <c r="K1911" s="3">
        <v>0</v>
      </c>
      <c r="L1911" s="3">
        <v>0</v>
      </c>
      <c r="M1911" s="3">
        <v>0</v>
      </c>
      <c r="N1911" s="3">
        <v>0</v>
      </c>
      <c r="O1911" s="3">
        <v>0</v>
      </c>
      <c r="P1911" s="3">
        <v>0</v>
      </c>
      <c r="Q1911" s="3">
        <v>0</v>
      </c>
      <c r="R1911" s="3">
        <v>0</v>
      </c>
      <c r="S1911" s="3">
        <v>0</v>
      </c>
      <c r="T1911" s="3">
        <v>0</v>
      </c>
      <c r="U1911" s="3">
        <v>0</v>
      </c>
      <c r="V1911" s="3">
        <v>0</v>
      </c>
      <c r="W1911" s="3">
        <v>0</v>
      </c>
      <c r="X1911" s="3">
        <v>0</v>
      </c>
      <c r="Y1911" s="3">
        <v>0</v>
      </c>
      <c r="Z1911" s="3">
        <v>0</v>
      </c>
      <c r="AA1911" s="3">
        <v>0</v>
      </c>
      <c r="AB1911" s="3">
        <v>0</v>
      </c>
      <c r="AC1911" s="3">
        <v>0</v>
      </c>
    </row>
    <row r="1912" spans="1:29" x14ac:dyDescent="0.35">
      <c r="A1912" s="30">
        <v>2026</v>
      </c>
      <c r="B1912" s="29">
        <v>1</v>
      </c>
      <c r="C1912" s="2" t="s">
        <v>2404</v>
      </c>
      <c r="D1912" s="2" t="s">
        <v>2431</v>
      </c>
      <c r="E1912" s="2" t="s">
        <v>2432</v>
      </c>
      <c r="F1912" s="2" t="s">
        <v>2443</v>
      </c>
      <c r="G1912" s="2" t="s">
        <v>2444</v>
      </c>
      <c r="H1912" s="3">
        <v>100</v>
      </c>
      <c r="I1912" s="3">
        <v>15</v>
      </c>
      <c r="J1912" s="3">
        <v>0</v>
      </c>
      <c r="K1912" s="3">
        <v>0</v>
      </c>
      <c r="L1912" s="3">
        <v>0</v>
      </c>
      <c r="M1912" s="3">
        <v>0</v>
      </c>
      <c r="N1912" s="3">
        <v>0</v>
      </c>
      <c r="O1912" s="3">
        <v>0</v>
      </c>
      <c r="P1912" s="3">
        <v>0</v>
      </c>
      <c r="Q1912" s="3">
        <v>0</v>
      </c>
      <c r="R1912" s="3">
        <v>0</v>
      </c>
      <c r="S1912" s="3">
        <v>0</v>
      </c>
      <c r="T1912" s="3">
        <v>0</v>
      </c>
      <c r="U1912" s="3">
        <v>0</v>
      </c>
      <c r="V1912" s="3">
        <v>0</v>
      </c>
      <c r="W1912" s="3">
        <v>0</v>
      </c>
      <c r="X1912" s="3">
        <v>0</v>
      </c>
      <c r="Y1912" s="3">
        <v>0</v>
      </c>
      <c r="Z1912" s="3">
        <v>0</v>
      </c>
      <c r="AA1912" s="3">
        <v>0</v>
      </c>
      <c r="AB1912" s="3">
        <v>0</v>
      </c>
      <c r="AC1912" s="3">
        <v>0</v>
      </c>
    </row>
    <row r="1913" spans="1:29" x14ac:dyDescent="0.35">
      <c r="A1913" s="30">
        <v>2026</v>
      </c>
      <c r="B1913" s="29">
        <v>1</v>
      </c>
      <c r="C1913" s="2" t="s">
        <v>2404</v>
      </c>
      <c r="D1913" s="2" t="s">
        <v>2445</v>
      </c>
      <c r="E1913" s="2" t="s">
        <v>2446</v>
      </c>
      <c r="F1913" s="2" t="s">
        <v>2447</v>
      </c>
      <c r="G1913" s="2" t="s">
        <v>2448</v>
      </c>
      <c r="H1913" s="3">
        <v>100</v>
      </c>
      <c r="I1913" s="3">
        <v>5</v>
      </c>
      <c r="J1913" s="3">
        <v>0</v>
      </c>
      <c r="K1913" s="3">
        <v>0</v>
      </c>
      <c r="L1913" s="3">
        <v>0</v>
      </c>
      <c r="M1913" s="3">
        <v>0</v>
      </c>
      <c r="N1913" s="3">
        <v>0</v>
      </c>
      <c r="O1913" s="3">
        <v>0</v>
      </c>
      <c r="P1913" s="3">
        <v>0</v>
      </c>
      <c r="Q1913" s="3">
        <v>0</v>
      </c>
      <c r="R1913" s="3">
        <v>0</v>
      </c>
      <c r="S1913" s="3">
        <v>0</v>
      </c>
      <c r="T1913" s="3">
        <v>0</v>
      </c>
      <c r="U1913" s="3">
        <v>0</v>
      </c>
      <c r="V1913" s="3">
        <v>0</v>
      </c>
      <c r="W1913" s="3">
        <v>0</v>
      </c>
      <c r="X1913" s="3">
        <v>0</v>
      </c>
      <c r="Y1913" s="3">
        <v>0</v>
      </c>
      <c r="Z1913" s="3">
        <v>0</v>
      </c>
      <c r="AA1913" s="3">
        <v>0</v>
      </c>
      <c r="AB1913" s="3">
        <v>0</v>
      </c>
      <c r="AC1913" s="3">
        <v>0</v>
      </c>
    </row>
    <row r="1914" spans="1:29" x14ac:dyDescent="0.35">
      <c r="A1914" s="30">
        <v>2026</v>
      </c>
      <c r="B1914" s="29">
        <v>1</v>
      </c>
      <c r="C1914" s="2" t="s">
        <v>2404</v>
      </c>
      <c r="D1914" s="2" t="s">
        <v>2445</v>
      </c>
      <c r="E1914" s="2" t="s">
        <v>2446</v>
      </c>
      <c r="F1914" s="2" t="s">
        <v>2449</v>
      </c>
      <c r="G1914" s="2" t="s">
        <v>2450</v>
      </c>
      <c r="H1914" s="3">
        <v>30</v>
      </c>
      <c r="I1914" s="3">
        <v>10</v>
      </c>
      <c r="J1914" s="3">
        <v>0</v>
      </c>
      <c r="K1914" s="3">
        <v>0</v>
      </c>
      <c r="L1914" s="3">
        <v>0</v>
      </c>
      <c r="M1914" s="3">
        <v>0</v>
      </c>
      <c r="N1914" s="3">
        <v>0</v>
      </c>
      <c r="O1914" s="3">
        <v>0</v>
      </c>
      <c r="P1914" s="3">
        <v>0</v>
      </c>
      <c r="Q1914" s="3">
        <v>0</v>
      </c>
      <c r="R1914" s="3">
        <v>0</v>
      </c>
      <c r="S1914" s="3">
        <v>0</v>
      </c>
      <c r="T1914" s="3">
        <v>0</v>
      </c>
      <c r="U1914" s="3">
        <v>0</v>
      </c>
      <c r="V1914" s="3">
        <v>0</v>
      </c>
      <c r="W1914" s="3">
        <v>0</v>
      </c>
      <c r="X1914" s="3">
        <v>0</v>
      </c>
      <c r="Y1914" s="3">
        <v>0</v>
      </c>
      <c r="Z1914" s="3">
        <v>0</v>
      </c>
      <c r="AA1914" s="3">
        <v>0</v>
      </c>
      <c r="AB1914" s="3">
        <v>0</v>
      </c>
      <c r="AC1914" s="3">
        <v>0</v>
      </c>
    </row>
    <row r="1915" spans="1:29" x14ac:dyDescent="0.35">
      <c r="A1915" s="30">
        <v>2026</v>
      </c>
      <c r="B1915" s="29">
        <v>1</v>
      </c>
      <c r="C1915" s="2" t="s">
        <v>2404</v>
      </c>
      <c r="D1915" s="2" t="s">
        <v>2445</v>
      </c>
      <c r="E1915" s="2" t="s">
        <v>2446</v>
      </c>
      <c r="F1915" s="2" t="s">
        <v>2451</v>
      </c>
      <c r="G1915" s="2" t="s">
        <v>2452</v>
      </c>
      <c r="H1915" s="3">
        <v>100</v>
      </c>
      <c r="I1915" s="3">
        <v>10</v>
      </c>
      <c r="J1915" s="3">
        <v>0</v>
      </c>
      <c r="K1915" s="3">
        <v>0</v>
      </c>
      <c r="L1915" s="3">
        <v>0</v>
      </c>
      <c r="M1915" s="3">
        <v>0</v>
      </c>
      <c r="N1915" s="3">
        <v>0</v>
      </c>
      <c r="O1915" s="3">
        <v>0</v>
      </c>
      <c r="P1915" s="3">
        <v>0</v>
      </c>
      <c r="Q1915" s="3">
        <v>0</v>
      </c>
      <c r="R1915" s="3">
        <v>0</v>
      </c>
      <c r="S1915" s="3">
        <v>0</v>
      </c>
      <c r="T1915" s="3">
        <v>0</v>
      </c>
      <c r="U1915" s="3">
        <v>0</v>
      </c>
      <c r="V1915" s="3">
        <v>0</v>
      </c>
      <c r="W1915" s="3">
        <v>0</v>
      </c>
      <c r="X1915" s="3">
        <v>0</v>
      </c>
      <c r="Y1915" s="3">
        <v>0</v>
      </c>
      <c r="Z1915" s="3">
        <v>0</v>
      </c>
      <c r="AA1915" s="3">
        <v>0</v>
      </c>
      <c r="AB1915" s="3">
        <v>0</v>
      </c>
      <c r="AC1915" s="3">
        <v>0</v>
      </c>
    </row>
    <row r="1916" spans="1:29" x14ac:dyDescent="0.35">
      <c r="A1916" s="30">
        <v>2026</v>
      </c>
      <c r="B1916" s="29">
        <v>1</v>
      </c>
      <c r="C1916" s="2" t="s">
        <v>2404</v>
      </c>
      <c r="D1916" s="2" t="s">
        <v>2445</v>
      </c>
      <c r="E1916" s="2" t="s">
        <v>2446</v>
      </c>
      <c r="F1916" s="2" t="s">
        <v>2453</v>
      </c>
      <c r="G1916" s="2" t="s">
        <v>2454</v>
      </c>
      <c r="H1916" s="3">
        <v>100</v>
      </c>
      <c r="I1916" s="3">
        <v>20</v>
      </c>
      <c r="J1916" s="3">
        <v>1.5</v>
      </c>
      <c r="K1916" s="3">
        <v>0.3</v>
      </c>
      <c r="L1916" s="3">
        <v>0.4</v>
      </c>
      <c r="M1916" s="3">
        <v>0.08</v>
      </c>
      <c r="N1916" s="3">
        <v>0.4</v>
      </c>
      <c r="O1916" s="3">
        <v>0.08</v>
      </c>
      <c r="P1916" s="3">
        <v>0.35</v>
      </c>
      <c r="Q1916" s="3">
        <v>7.0000000000000007E-2</v>
      </c>
      <c r="R1916" s="3">
        <v>0.35</v>
      </c>
      <c r="S1916" s="3">
        <v>7.0000000000000007E-2</v>
      </c>
      <c r="T1916" s="3">
        <v>0.4</v>
      </c>
      <c r="U1916" s="3">
        <v>0.08</v>
      </c>
      <c r="V1916" s="3">
        <v>0</v>
      </c>
      <c r="W1916" s="3">
        <v>0</v>
      </c>
      <c r="X1916" s="3">
        <v>0</v>
      </c>
      <c r="Y1916" s="3">
        <v>0</v>
      </c>
      <c r="Z1916" s="3">
        <v>0</v>
      </c>
      <c r="AA1916" s="3">
        <v>0</v>
      </c>
      <c r="AB1916" s="3">
        <v>0.4</v>
      </c>
      <c r="AC1916" s="3">
        <v>0.08</v>
      </c>
    </row>
    <row r="1917" spans="1:29" x14ac:dyDescent="0.35">
      <c r="A1917" s="30">
        <v>2026</v>
      </c>
      <c r="B1917" s="29">
        <v>1</v>
      </c>
      <c r="C1917" s="2" t="s">
        <v>2404</v>
      </c>
      <c r="D1917" s="2" t="s">
        <v>2445</v>
      </c>
      <c r="E1917" s="2" t="s">
        <v>2446</v>
      </c>
      <c r="F1917" s="2" t="s">
        <v>2455</v>
      </c>
      <c r="G1917" s="2" t="s">
        <v>2456</v>
      </c>
      <c r="H1917" s="3">
        <v>100</v>
      </c>
      <c r="I1917" s="3">
        <v>20</v>
      </c>
      <c r="J1917" s="3">
        <v>0.5</v>
      </c>
      <c r="K1917" s="3">
        <v>0.1</v>
      </c>
      <c r="L1917" s="3">
        <v>0.5</v>
      </c>
      <c r="M1917" s="3">
        <v>0.1</v>
      </c>
      <c r="N1917" s="3">
        <v>0</v>
      </c>
      <c r="O1917" s="3">
        <v>0</v>
      </c>
      <c r="P1917" s="3">
        <v>0</v>
      </c>
      <c r="Q1917" s="3">
        <v>0</v>
      </c>
      <c r="R1917" s="3">
        <v>0</v>
      </c>
      <c r="S1917" s="3">
        <v>0</v>
      </c>
      <c r="T1917" s="3">
        <v>0.5</v>
      </c>
      <c r="U1917" s="3">
        <v>0.1</v>
      </c>
      <c r="V1917" s="3">
        <v>0</v>
      </c>
      <c r="W1917" s="3">
        <v>0</v>
      </c>
      <c r="X1917" s="3">
        <v>0</v>
      </c>
      <c r="Y1917" s="3">
        <v>0</v>
      </c>
      <c r="Z1917" s="3">
        <v>0</v>
      </c>
      <c r="AA1917" s="3">
        <v>0</v>
      </c>
      <c r="AB1917" s="3">
        <v>0.5</v>
      </c>
      <c r="AC1917" s="3">
        <v>0.1</v>
      </c>
    </row>
    <row r="1918" spans="1:29" x14ac:dyDescent="0.35">
      <c r="A1918" s="30">
        <v>2026</v>
      </c>
      <c r="B1918" s="29">
        <v>1</v>
      </c>
      <c r="C1918" s="2" t="s">
        <v>2404</v>
      </c>
      <c r="D1918" s="2" t="s">
        <v>2445</v>
      </c>
      <c r="E1918" s="2" t="s">
        <v>2446</v>
      </c>
      <c r="F1918" s="2" t="s">
        <v>2449</v>
      </c>
      <c r="G1918" s="2" t="s">
        <v>2457</v>
      </c>
      <c r="H1918" s="3">
        <v>3</v>
      </c>
      <c r="I1918" s="3">
        <v>5</v>
      </c>
      <c r="J1918" s="3">
        <v>0</v>
      </c>
      <c r="K1918" s="3">
        <v>0</v>
      </c>
      <c r="L1918" s="3">
        <v>0</v>
      </c>
      <c r="M1918" s="3">
        <v>0</v>
      </c>
      <c r="N1918" s="3">
        <v>0</v>
      </c>
      <c r="O1918" s="3">
        <v>0</v>
      </c>
      <c r="P1918" s="3">
        <v>0</v>
      </c>
      <c r="Q1918" s="3">
        <v>0</v>
      </c>
      <c r="R1918" s="3">
        <v>0</v>
      </c>
      <c r="S1918" s="3">
        <v>0</v>
      </c>
      <c r="T1918" s="3">
        <v>0</v>
      </c>
      <c r="U1918" s="3">
        <v>0</v>
      </c>
      <c r="V1918" s="3">
        <v>0</v>
      </c>
      <c r="W1918" s="3">
        <v>0</v>
      </c>
      <c r="X1918" s="3">
        <v>0</v>
      </c>
      <c r="Y1918" s="3">
        <v>0</v>
      </c>
      <c r="Z1918" s="3">
        <v>0</v>
      </c>
      <c r="AA1918" s="3">
        <v>0</v>
      </c>
      <c r="AB1918" s="3">
        <v>0</v>
      </c>
      <c r="AC1918" s="3">
        <v>0</v>
      </c>
    </row>
    <row r="1919" spans="1:29" x14ac:dyDescent="0.35">
      <c r="A1919" s="30">
        <v>2026</v>
      </c>
      <c r="B1919" s="29">
        <v>1</v>
      </c>
      <c r="C1919" s="2" t="s">
        <v>2404</v>
      </c>
      <c r="D1919" s="2" t="s">
        <v>2445</v>
      </c>
      <c r="E1919" s="2" t="s">
        <v>2446</v>
      </c>
      <c r="F1919" s="2" t="s">
        <v>2458</v>
      </c>
      <c r="G1919" s="2" t="s">
        <v>2459</v>
      </c>
      <c r="H1919" s="3">
        <v>60</v>
      </c>
      <c r="I1919" s="3">
        <v>25</v>
      </c>
      <c r="J1919" s="3">
        <v>1</v>
      </c>
      <c r="K1919" s="3">
        <v>0.42</v>
      </c>
      <c r="L1919" s="3">
        <v>0.3</v>
      </c>
      <c r="M1919" s="3">
        <v>0.13</v>
      </c>
      <c r="N1919" s="3">
        <v>0.4</v>
      </c>
      <c r="O1919" s="3">
        <v>0.17</v>
      </c>
      <c r="P1919" s="3">
        <v>0.15</v>
      </c>
      <c r="Q1919" s="3">
        <v>0.06</v>
      </c>
      <c r="R1919" s="3">
        <v>0.15</v>
      </c>
      <c r="S1919" s="3">
        <v>0.06</v>
      </c>
      <c r="T1919" s="3">
        <v>0.3</v>
      </c>
      <c r="U1919" s="3">
        <v>0.13</v>
      </c>
      <c r="V1919" s="3">
        <v>0</v>
      </c>
      <c r="W1919" s="3">
        <v>0</v>
      </c>
      <c r="X1919" s="3">
        <v>0</v>
      </c>
      <c r="Y1919" s="3">
        <v>0</v>
      </c>
      <c r="Z1919" s="3">
        <v>0</v>
      </c>
      <c r="AA1919" s="3">
        <v>0</v>
      </c>
      <c r="AB1919" s="3">
        <v>0.3</v>
      </c>
      <c r="AC1919" s="3">
        <v>0.13</v>
      </c>
    </row>
    <row r="1920" spans="1:29" x14ac:dyDescent="0.35">
      <c r="A1920" s="30">
        <v>2026</v>
      </c>
      <c r="B1920" s="29">
        <v>1</v>
      </c>
      <c r="C1920" s="2" t="s">
        <v>2404</v>
      </c>
      <c r="D1920" s="2" t="s">
        <v>2445</v>
      </c>
      <c r="E1920" s="2" t="s">
        <v>2446</v>
      </c>
      <c r="F1920" s="2" t="s">
        <v>2449</v>
      </c>
      <c r="G1920" s="2" t="s">
        <v>2460</v>
      </c>
      <c r="H1920" s="3">
        <v>20</v>
      </c>
      <c r="I1920" s="3">
        <v>5</v>
      </c>
      <c r="J1920" s="3">
        <v>0</v>
      </c>
      <c r="K1920" s="3">
        <v>0</v>
      </c>
      <c r="L1920" s="3">
        <v>0</v>
      </c>
      <c r="M1920" s="3">
        <v>0</v>
      </c>
      <c r="N1920" s="3">
        <v>0</v>
      </c>
      <c r="O1920" s="3">
        <v>0</v>
      </c>
      <c r="P1920" s="3">
        <v>0</v>
      </c>
      <c r="Q1920" s="3">
        <v>0</v>
      </c>
      <c r="R1920" s="3">
        <v>0</v>
      </c>
      <c r="S1920" s="3">
        <v>0</v>
      </c>
      <c r="T1920" s="3">
        <v>0</v>
      </c>
      <c r="U1920" s="3">
        <v>0</v>
      </c>
      <c r="V1920" s="3">
        <v>0</v>
      </c>
      <c r="W1920" s="3">
        <v>0</v>
      </c>
      <c r="X1920" s="3">
        <v>0</v>
      </c>
      <c r="Y1920" s="3">
        <v>0</v>
      </c>
      <c r="Z1920" s="3">
        <v>0</v>
      </c>
      <c r="AA1920" s="3">
        <v>0</v>
      </c>
      <c r="AB1920" s="3">
        <v>0</v>
      </c>
      <c r="AC1920" s="3">
        <v>0</v>
      </c>
    </row>
    <row r="1921" spans="1:29" x14ac:dyDescent="0.35">
      <c r="A1921" s="30">
        <v>2026</v>
      </c>
      <c r="B1921" s="29">
        <v>1</v>
      </c>
      <c r="C1921" s="2" t="s">
        <v>2461</v>
      </c>
      <c r="D1921" s="2" t="s">
        <v>2462</v>
      </c>
      <c r="E1921" s="2" t="s">
        <v>2463</v>
      </c>
      <c r="F1921" s="2" t="s">
        <v>4664</v>
      </c>
      <c r="G1921" s="2" t="s">
        <v>4665</v>
      </c>
      <c r="H1921" s="3">
        <v>4940</v>
      </c>
      <c r="I1921" s="3">
        <v>55.55</v>
      </c>
      <c r="J1921" s="3">
        <v>315</v>
      </c>
      <c r="K1921" s="3">
        <v>3.54</v>
      </c>
      <c r="L1921" s="3">
        <v>0</v>
      </c>
      <c r="M1921" s="3">
        <v>0</v>
      </c>
      <c r="N1921" s="3">
        <v>100</v>
      </c>
      <c r="O1921" s="3">
        <v>1.1200000000000001</v>
      </c>
      <c r="P1921" s="3">
        <v>50</v>
      </c>
      <c r="Q1921" s="3">
        <v>0.56000000000000005</v>
      </c>
      <c r="R1921" s="3">
        <v>165</v>
      </c>
      <c r="S1921" s="3">
        <v>1.86</v>
      </c>
      <c r="T1921" s="3">
        <v>1</v>
      </c>
      <c r="U1921" s="3">
        <v>0.01</v>
      </c>
      <c r="V1921" s="3">
        <v>0</v>
      </c>
      <c r="W1921" s="3">
        <v>0</v>
      </c>
      <c r="X1921" s="3">
        <v>0</v>
      </c>
      <c r="Y1921" s="3">
        <v>0</v>
      </c>
      <c r="Z1921" s="3">
        <v>0</v>
      </c>
      <c r="AA1921" s="3">
        <v>0</v>
      </c>
      <c r="AB1921" s="3">
        <v>1</v>
      </c>
      <c r="AC1921" s="3">
        <v>0.01</v>
      </c>
    </row>
    <row r="1922" spans="1:29" x14ac:dyDescent="0.35">
      <c r="A1922" s="30">
        <v>2026</v>
      </c>
      <c r="B1922" s="29">
        <v>1</v>
      </c>
      <c r="C1922" s="2" t="s">
        <v>2461</v>
      </c>
      <c r="D1922" s="2" t="s">
        <v>2462</v>
      </c>
      <c r="E1922" s="2" t="s">
        <v>2463</v>
      </c>
      <c r="F1922" s="2" t="s">
        <v>4666</v>
      </c>
      <c r="G1922" s="2" t="s">
        <v>4667</v>
      </c>
      <c r="H1922" s="3">
        <v>73</v>
      </c>
      <c r="I1922" s="3">
        <v>44.45</v>
      </c>
      <c r="J1922" s="3">
        <v>10</v>
      </c>
      <c r="K1922" s="3">
        <v>6.09</v>
      </c>
      <c r="L1922" s="3">
        <v>0</v>
      </c>
      <c r="M1922" s="3">
        <v>0</v>
      </c>
      <c r="N1922" s="3">
        <v>0</v>
      </c>
      <c r="O1922" s="3">
        <v>0</v>
      </c>
      <c r="P1922" s="3">
        <v>5</v>
      </c>
      <c r="Q1922" s="3">
        <v>3.05</v>
      </c>
      <c r="R1922" s="3">
        <v>5</v>
      </c>
      <c r="S1922" s="3">
        <v>3.05</v>
      </c>
      <c r="T1922" s="3">
        <v>0</v>
      </c>
      <c r="U1922" s="3">
        <v>0</v>
      </c>
      <c r="V1922" s="3">
        <v>0</v>
      </c>
      <c r="W1922" s="3">
        <v>0</v>
      </c>
      <c r="X1922" s="3">
        <v>0</v>
      </c>
      <c r="Y1922" s="3">
        <v>0</v>
      </c>
      <c r="Z1922" s="3">
        <v>0</v>
      </c>
      <c r="AA1922" s="3">
        <v>0</v>
      </c>
      <c r="AB1922" s="3">
        <v>0</v>
      </c>
      <c r="AC1922" s="3">
        <v>0</v>
      </c>
    </row>
    <row r="1923" spans="1:29" x14ac:dyDescent="0.35">
      <c r="A1923" s="30">
        <v>2026</v>
      </c>
      <c r="B1923" s="29">
        <v>1</v>
      </c>
      <c r="C1923" s="2" t="s">
        <v>2461</v>
      </c>
      <c r="D1923" s="2" t="s">
        <v>2464</v>
      </c>
      <c r="E1923" s="2" t="s">
        <v>2465</v>
      </c>
      <c r="F1923" s="2" t="s">
        <v>4668</v>
      </c>
      <c r="G1923" s="2" t="s">
        <v>4669</v>
      </c>
      <c r="H1923" s="3">
        <v>9</v>
      </c>
      <c r="I1923" s="3">
        <v>100</v>
      </c>
      <c r="J1923" s="3">
        <v>3</v>
      </c>
      <c r="K1923" s="3">
        <v>33.33</v>
      </c>
      <c r="L1923" s="3">
        <v>0</v>
      </c>
      <c r="M1923" s="3">
        <v>0</v>
      </c>
      <c r="N1923" s="3">
        <v>2</v>
      </c>
      <c r="O1923" s="3">
        <v>22.22</v>
      </c>
      <c r="P1923" s="3">
        <v>0</v>
      </c>
      <c r="Q1923" s="3">
        <v>0</v>
      </c>
      <c r="R1923" s="3">
        <v>1</v>
      </c>
      <c r="S1923" s="3">
        <v>11.11</v>
      </c>
      <c r="T1923" s="3">
        <v>0</v>
      </c>
      <c r="U1923" s="3">
        <v>0</v>
      </c>
      <c r="V1923" s="3">
        <v>0</v>
      </c>
      <c r="W1923" s="3">
        <v>0</v>
      </c>
      <c r="X1923" s="3">
        <v>0</v>
      </c>
      <c r="Y1923" s="3">
        <v>0</v>
      </c>
      <c r="Z1923" s="3">
        <v>0</v>
      </c>
      <c r="AA1923" s="3">
        <v>0</v>
      </c>
      <c r="AB1923" s="3">
        <v>0</v>
      </c>
      <c r="AC1923" s="3">
        <v>0</v>
      </c>
    </row>
    <row r="1924" spans="1:29" x14ac:dyDescent="0.35">
      <c r="A1924" s="30">
        <v>2026</v>
      </c>
      <c r="B1924" s="29">
        <v>1</v>
      </c>
      <c r="C1924" s="2" t="s">
        <v>2461</v>
      </c>
      <c r="D1924" s="2" t="s">
        <v>2466</v>
      </c>
      <c r="E1924" s="2" t="s">
        <v>2467</v>
      </c>
      <c r="F1924" s="2" t="s">
        <v>4670</v>
      </c>
      <c r="G1924" s="2" t="s">
        <v>4671</v>
      </c>
      <c r="H1924" s="3">
        <v>27890620.440000001</v>
      </c>
      <c r="I1924" s="3">
        <v>56.64</v>
      </c>
      <c r="J1924" s="3">
        <v>7727714.7300000004</v>
      </c>
      <c r="K1924" s="3">
        <v>15.69</v>
      </c>
      <c r="L1924" s="3">
        <v>0</v>
      </c>
      <c r="M1924" s="3">
        <v>0</v>
      </c>
      <c r="N1924" s="3">
        <v>1571380.03</v>
      </c>
      <c r="O1924" s="3">
        <v>3.19</v>
      </c>
      <c r="P1924" s="3">
        <v>2577826.14</v>
      </c>
      <c r="Q1924" s="3">
        <v>5.24</v>
      </c>
      <c r="R1924" s="3">
        <v>3578508.56</v>
      </c>
      <c r="S1924" s="3">
        <v>7.27</v>
      </c>
      <c r="T1924" s="3">
        <v>10490.96</v>
      </c>
      <c r="U1924" s="3">
        <v>0.02</v>
      </c>
      <c r="V1924" s="3">
        <v>0</v>
      </c>
      <c r="W1924" s="3">
        <v>0</v>
      </c>
      <c r="X1924" s="3">
        <v>0</v>
      </c>
      <c r="Y1924" s="3">
        <v>0</v>
      </c>
      <c r="Z1924" s="3">
        <v>0</v>
      </c>
      <c r="AA1924" s="3">
        <v>0</v>
      </c>
      <c r="AB1924" s="3">
        <v>10490.96</v>
      </c>
      <c r="AC1924" s="3">
        <v>0.02</v>
      </c>
    </row>
    <row r="1925" spans="1:29" x14ac:dyDescent="0.35">
      <c r="A1925" s="30">
        <v>2026</v>
      </c>
      <c r="B1925" s="29">
        <v>1</v>
      </c>
      <c r="C1925" s="2" t="s">
        <v>2461</v>
      </c>
      <c r="D1925" s="2" t="s">
        <v>2466</v>
      </c>
      <c r="E1925" s="2" t="s">
        <v>2467</v>
      </c>
      <c r="F1925" s="2" t="s">
        <v>4672</v>
      </c>
      <c r="G1925" s="2" t="s">
        <v>4673</v>
      </c>
      <c r="H1925" s="3">
        <v>6522456.2000000002</v>
      </c>
      <c r="I1925" s="3">
        <v>13.25</v>
      </c>
      <c r="J1925" s="3">
        <v>0</v>
      </c>
      <c r="K1925" s="3">
        <v>0</v>
      </c>
      <c r="L1925" s="3">
        <v>0</v>
      </c>
      <c r="M1925" s="3">
        <v>0</v>
      </c>
      <c r="N1925" s="3">
        <v>0</v>
      </c>
      <c r="O1925" s="3">
        <v>0</v>
      </c>
      <c r="P1925" s="3">
        <v>0</v>
      </c>
      <c r="Q1925" s="3">
        <v>0</v>
      </c>
      <c r="R1925" s="3">
        <v>0</v>
      </c>
      <c r="S1925" s="3">
        <v>0</v>
      </c>
      <c r="T1925" s="3">
        <v>0</v>
      </c>
      <c r="U1925" s="3">
        <v>0</v>
      </c>
      <c r="V1925" s="3">
        <v>0</v>
      </c>
      <c r="W1925" s="3">
        <v>0</v>
      </c>
      <c r="X1925" s="3">
        <v>0</v>
      </c>
      <c r="Y1925" s="3">
        <v>0</v>
      </c>
      <c r="Z1925" s="3">
        <v>0</v>
      </c>
      <c r="AA1925" s="3">
        <v>0</v>
      </c>
      <c r="AB1925" s="3">
        <v>0</v>
      </c>
      <c r="AC1925" s="3">
        <v>0</v>
      </c>
    </row>
    <row r="1926" spans="1:29" x14ac:dyDescent="0.35">
      <c r="A1926" s="30">
        <v>2026</v>
      </c>
      <c r="B1926" s="29">
        <v>1</v>
      </c>
      <c r="C1926" s="2" t="s">
        <v>2461</v>
      </c>
      <c r="D1926" s="2" t="s">
        <v>2466</v>
      </c>
      <c r="E1926" s="2" t="s">
        <v>2467</v>
      </c>
      <c r="F1926" s="2" t="s">
        <v>4674</v>
      </c>
      <c r="G1926" s="2" t="s">
        <v>4673</v>
      </c>
      <c r="H1926" s="3">
        <v>8171945.2000000002</v>
      </c>
      <c r="I1926" s="3">
        <v>16.600000000000001</v>
      </c>
      <c r="J1926" s="3">
        <v>0</v>
      </c>
      <c r="K1926" s="3">
        <v>0</v>
      </c>
      <c r="L1926" s="3">
        <v>0</v>
      </c>
      <c r="M1926" s="3">
        <v>0</v>
      </c>
      <c r="N1926" s="3">
        <v>0</v>
      </c>
      <c r="O1926" s="3">
        <v>0</v>
      </c>
      <c r="P1926" s="3">
        <v>0</v>
      </c>
      <c r="Q1926" s="3">
        <v>0</v>
      </c>
      <c r="R1926" s="3">
        <v>0</v>
      </c>
      <c r="S1926" s="3">
        <v>0</v>
      </c>
      <c r="T1926" s="3">
        <v>0</v>
      </c>
      <c r="U1926" s="3">
        <v>0</v>
      </c>
      <c r="V1926" s="3">
        <v>0</v>
      </c>
      <c r="W1926" s="3">
        <v>0</v>
      </c>
      <c r="X1926" s="3">
        <v>0</v>
      </c>
      <c r="Y1926" s="3">
        <v>0</v>
      </c>
      <c r="Z1926" s="3">
        <v>0</v>
      </c>
      <c r="AA1926" s="3">
        <v>0</v>
      </c>
      <c r="AB1926" s="3">
        <v>0</v>
      </c>
      <c r="AC1926" s="3">
        <v>0</v>
      </c>
    </row>
    <row r="1927" spans="1:29" x14ac:dyDescent="0.35">
      <c r="A1927" s="30">
        <v>2026</v>
      </c>
      <c r="B1927" s="29">
        <v>1</v>
      </c>
      <c r="C1927" s="2" t="s">
        <v>2461</v>
      </c>
      <c r="D1927" s="2" t="s">
        <v>2466</v>
      </c>
      <c r="E1927" s="2" t="s">
        <v>2467</v>
      </c>
      <c r="F1927" s="2" t="s">
        <v>4675</v>
      </c>
      <c r="G1927" s="2" t="s">
        <v>4676</v>
      </c>
      <c r="H1927" s="3">
        <v>6281159.1500000004</v>
      </c>
      <c r="I1927" s="3">
        <v>12.75</v>
      </c>
      <c r="J1927" s="3">
        <v>0</v>
      </c>
      <c r="K1927" s="3">
        <v>0</v>
      </c>
      <c r="L1927" s="3">
        <v>0</v>
      </c>
      <c r="M1927" s="3">
        <v>0</v>
      </c>
      <c r="N1927" s="3">
        <v>0</v>
      </c>
      <c r="O1927" s="3">
        <v>0</v>
      </c>
      <c r="P1927" s="3">
        <v>0</v>
      </c>
      <c r="Q1927" s="3">
        <v>0</v>
      </c>
      <c r="R1927" s="3">
        <v>0</v>
      </c>
      <c r="S1927" s="3">
        <v>0</v>
      </c>
      <c r="T1927" s="3">
        <v>0</v>
      </c>
      <c r="U1927" s="3">
        <v>0</v>
      </c>
      <c r="V1927" s="3">
        <v>0</v>
      </c>
      <c r="W1927" s="3">
        <v>0</v>
      </c>
      <c r="X1927" s="3">
        <v>0</v>
      </c>
      <c r="Y1927" s="3">
        <v>0</v>
      </c>
      <c r="Z1927" s="3">
        <v>0</v>
      </c>
      <c r="AA1927" s="3">
        <v>0</v>
      </c>
      <c r="AB1927" s="3">
        <v>0</v>
      </c>
      <c r="AC1927" s="3">
        <v>0</v>
      </c>
    </row>
    <row r="1928" spans="1:29" x14ac:dyDescent="0.35">
      <c r="A1928" s="30">
        <v>2026</v>
      </c>
      <c r="B1928" s="29">
        <v>1</v>
      </c>
      <c r="C1928" s="2" t="s">
        <v>2461</v>
      </c>
      <c r="D1928" s="2" t="s">
        <v>2466</v>
      </c>
      <c r="E1928" s="2" t="s">
        <v>2467</v>
      </c>
      <c r="F1928" s="2" t="s">
        <v>4677</v>
      </c>
      <c r="G1928" s="2" t="s">
        <v>4678</v>
      </c>
      <c r="H1928" s="3">
        <v>375527.81</v>
      </c>
      <c r="I1928" s="3">
        <v>0.76</v>
      </c>
      <c r="J1928" s="3">
        <v>0</v>
      </c>
      <c r="K1928" s="3">
        <v>0</v>
      </c>
      <c r="L1928" s="3">
        <v>0</v>
      </c>
      <c r="M1928" s="3">
        <v>0</v>
      </c>
      <c r="N1928" s="3">
        <v>0</v>
      </c>
      <c r="O1928" s="3">
        <v>0</v>
      </c>
      <c r="P1928" s="3">
        <v>0</v>
      </c>
      <c r="Q1928" s="3">
        <v>0</v>
      </c>
      <c r="R1928" s="3">
        <v>0</v>
      </c>
      <c r="S1928" s="3">
        <v>0</v>
      </c>
      <c r="T1928" s="3">
        <v>0</v>
      </c>
      <c r="U1928" s="3">
        <v>0</v>
      </c>
      <c r="V1928" s="3">
        <v>0</v>
      </c>
      <c r="W1928" s="3">
        <v>0</v>
      </c>
      <c r="X1928" s="3">
        <v>0</v>
      </c>
      <c r="Y1928" s="3">
        <v>0</v>
      </c>
      <c r="Z1928" s="3">
        <v>0</v>
      </c>
      <c r="AA1928" s="3">
        <v>0</v>
      </c>
      <c r="AB1928" s="3">
        <v>0</v>
      </c>
      <c r="AC1928" s="3">
        <v>0</v>
      </c>
    </row>
    <row r="1929" spans="1:29" x14ac:dyDescent="0.35">
      <c r="A1929" s="30">
        <v>2026</v>
      </c>
      <c r="B1929" s="29">
        <v>1</v>
      </c>
      <c r="C1929" s="2" t="s">
        <v>2468</v>
      </c>
      <c r="D1929" s="2" t="s">
        <v>2469</v>
      </c>
      <c r="E1929" s="2" t="s">
        <v>2470</v>
      </c>
      <c r="F1929" s="2" t="s">
        <v>2471</v>
      </c>
      <c r="G1929" s="2" t="s">
        <v>2472</v>
      </c>
      <c r="H1929" s="3">
        <v>1</v>
      </c>
      <c r="I1929" s="3">
        <v>42.1</v>
      </c>
      <c r="J1929" s="3">
        <v>0.26</v>
      </c>
      <c r="K1929" s="3">
        <v>10.95</v>
      </c>
      <c r="L1929" s="3">
        <v>0.03</v>
      </c>
      <c r="M1929" s="3">
        <v>1.26</v>
      </c>
      <c r="N1929" s="3">
        <v>0</v>
      </c>
      <c r="O1929" s="3">
        <v>0</v>
      </c>
      <c r="P1929" s="3">
        <v>0.23</v>
      </c>
      <c r="Q1929" s="3">
        <v>9.68</v>
      </c>
      <c r="R1929" s="3">
        <v>0</v>
      </c>
      <c r="S1929" s="3">
        <v>0</v>
      </c>
      <c r="T1929" s="3">
        <v>0</v>
      </c>
      <c r="U1929" s="3">
        <v>0</v>
      </c>
      <c r="V1929" s="3">
        <v>0</v>
      </c>
      <c r="W1929" s="3">
        <v>0</v>
      </c>
      <c r="X1929" s="3">
        <v>0</v>
      </c>
      <c r="Y1929" s="3">
        <v>0</v>
      </c>
      <c r="Z1929" s="3">
        <v>0</v>
      </c>
      <c r="AA1929" s="3">
        <v>0</v>
      </c>
      <c r="AB1929" s="3">
        <v>0</v>
      </c>
      <c r="AC1929" s="3">
        <v>0</v>
      </c>
    </row>
    <row r="1930" spans="1:29" x14ac:dyDescent="0.35">
      <c r="A1930" s="30">
        <v>2026</v>
      </c>
      <c r="B1930" s="29">
        <v>1</v>
      </c>
      <c r="C1930" s="2" t="s">
        <v>2468</v>
      </c>
      <c r="D1930" s="2" t="s">
        <v>2469</v>
      </c>
      <c r="E1930" s="2" t="s">
        <v>2470</v>
      </c>
      <c r="F1930" s="2" t="s">
        <v>2473</v>
      </c>
      <c r="G1930" s="2" t="s">
        <v>2474</v>
      </c>
      <c r="H1930" s="3">
        <v>100</v>
      </c>
      <c r="I1930" s="3">
        <v>15.6</v>
      </c>
      <c r="J1930" s="3">
        <v>14.55</v>
      </c>
      <c r="K1930" s="3">
        <v>2.27</v>
      </c>
      <c r="L1930" s="3">
        <v>4.75</v>
      </c>
      <c r="M1930" s="3">
        <v>0.74</v>
      </c>
      <c r="N1930" s="3">
        <v>6.12</v>
      </c>
      <c r="O1930" s="3">
        <v>0.96</v>
      </c>
      <c r="P1930" s="3">
        <v>1.01</v>
      </c>
      <c r="Q1930" s="3">
        <v>0.16</v>
      </c>
      <c r="R1930" s="3">
        <v>2.67</v>
      </c>
      <c r="S1930" s="3">
        <v>0.42</v>
      </c>
      <c r="T1930" s="3">
        <v>0</v>
      </c>
      <c r="U1930" s="3">
        <v>0</v>
      </c>
      <c r="V1930" s="3">
        <v>0</v>
      </c>
      <c r="W1930" s="3">
        <v>0</v>
      </c>
      <c r="X1930" s="3">
        <v>0</v>
      </c>
      <c r="Y1930" s="3">
        <v>0</v>
      </c>
      <c r="Z1930" s="3">
        <v>0</v>
      </c>
      <c r="AA1930" s="3">
        <v>0</v>
      </c>
      <c r="AB1930" s="3">
        <v>0</v>
      </c>
      <c r="AC1930" s="3">
        <v>0</v>
      </c>
    </row>
    <row r="1931" spans="1:29" x14ac:dyDescent="0.35">
      <c r="A1931" s="30">
        <v>2026</v>
      </c>
      <c r="B1931" s="29">
        <v>1</v>
      </c>
      <c r="C1931" s="2" t="s">
        <v>2468</v>
      </c>
      <c r="D1931" s="2" t="s">
        <v>2469</v>
      </c>
      <c r="E1931" s="2" t="s">
        <v>2470</v>
      </c>
      <c r="F1931" s="2" t="s">
        <v>2475</v>
      </c>
      <c r="G1931" s="2" t="s">
        <v>2476</v>
      </c>
      <c r="H1931" s="3">
        <v>2423</v>
      </c>
      <c r="I1931" s="3">
        <v>18.8</v>
      </c>
      <c r="J1931" s="3">
        <v>307</v>
      </c>
      <c r="K1931" s="3">
        <v>2.38</v>
      </c>
      <c r="L1931" s="3">
        <v>63</v>
      </c>
      <c r="M1931" s="3">
        <v>0.49</v>
      </c>
      <c r="N1931" s="3">
        <v>75</v>
      </c>
      <c r="O1931" s="3">
        <v>0.57999999999999996</v>
      </c>
      <c r="P1931" s="3">
        <v>78</v>
      </c>
      <c r="Q1931" s="3">
        <v>0.61</v>
      </c>
      <c r="R1931" s="3">
        <v>91</v>
      </c>
      <c r="S1931" s="3">
        <v>0.71</v>
      </c>
      <c r="T1931" s="3">
        <v>51</v>
      </c>
      <c r="U1931" s="3">
        <v>0.4</v>
      </c>
      <c r="V1931" s="3">
        <v>0</v>
      </c>
      <c r="W1931" s="3">
        <v>0</v>
      </c>
      <c r="X1931" s="3">
        <v>0</v>
      </c>
      <c r="Y1931" s="3">
        <v>0</v>
      </c>
      <c r="Z1931" s="3">
        <v>0</v>
      </c>
      <c r="AA1931" s="3">
        <v>0</v>
      </c>
      <c r="AB1931" s="3">
        <v>51</v>
      </c>
      <c r="AC1931" s="3">
        <v>0.4</v>
      </c>
    </row>
    <row r="1932" spans="1:29" x14ac:dyDescent="0.35">
      <c r="A1932" s="30">
        <v>2026</v>
      </c>
      <c r="B1932" s="29">
        <v>1</v>
      </c>
      <c r="C1932" s="2" t="s">
        <v>2468</v>
      </c>
      <c r="D1932" s="2" t="s">
        <v>2469</v>
      </c>
      <c r="E1932" s="2" t="s">
        <v>2470</v>
      </c>
      <c r="F1932" s="2" t="s">
        <v>2475</v>
      </c>
      <c r="G1932" s="2" t="s">
        <v>2476</v>
      </c>
      <c r="H1932" s="3">
        <v>2871</v>
      </c>
      <c r="I1932" s="3">
        <v>20.2</v>
      </c>
      <c r="J1932" s="3">
        <v>309</v>
      </c>
      <c r="K1932" s="3">
        <v>2.17</v>
      </c>
      <c r="L1932" s="3">
        <v>38</v>
      </c>
      <c r="M1932" s="3">
        <v>0.27</v>
      </c>
      <c r="N1932" s="3">
        <v>69</v>
      </c>
      <c r="O1932" s="3">
        <v>0.49</v>
      </c>
      <c r="P1932" s="3">
        <v>85</v>
      </c>
      <c r="Q1932" s="3">
        <v>0.6</v>
      </c>
      <c r="R1932" s="3">
        <v>117</v>
      </c>
      <c r="S1932" s="3">
        <v>0.82</v>
      </c>
      <c r="T1932" s="3">
        <v>36</v>
      </c>
      <c r="U1932" s="3">
        <v>0.25</v>
      </c>
      <c r="V1932" s="3">
        <v>0</v>
      </c>
      <c r="W1932" s="3">
        <v>0</v>
      </c>
      <c r="X1932" s="3">
        <v>0</v>
      </c>
      <c r="Y1932" s="3">
        <v>0</v>
      </c>
      <c r="Z1932" s="3">
        <v>0</v>
      </c>
      <c r="AA1932" s="3">
        <v>0</v>
      </c>
      <c r="AB1932" s="3">
        <v>36</v>
      </c>
      <c r="AC1932" s="3">
        <v>0.25</v>
      </c>
    </row>
    <row r="1933" spans="1:29" x14ac:dyDescent="0.35">
      <c r="A1933" s="30">
        <v>2026</v>
      </c>
      <c r="B1933" s="29">
        <v>1</v>
      </c>
      <c r="C1933" s="2" t="s">
        <v>2468</v>
      </c>
      <c r="D1933" s="2" t="s">
        <v>2469</v>
      </c>
      <c r="E1933" s="2" t="s">
        <v>2470</v>
      </c>
      <c r="F1933" s="2" t="s">
        <v>2477</v>
      </c>
      <c r="G1933" s="2" t="s">
        <v>2478</v>
      </c>
      <c r="H1933" s="3">
        <v>1</v>
      </c>
      <c r="I1933" s="3">
        <v>3.3</v>
      </c>
      <c r="J1933" s="3">
        <v>0.1</v>
      </c>
      <c r="K1933" s="3">
        <v>0.33</v>
      </c>
      <c r="L1933" s="3">
        <v>0.05</v>
      </c>
      <c r="M1933" s="3">
        <v>0.17</v>
      </c>
      <c r="N1933" s="3">
        <v>0.04</v>
      </c>
      <c r="O1933" s="3">
        <v>0.13</v>
      </c>
      <c r="P1933" s="3">
        <v>0</v>
      </c>
      <c r="Q1933" s="3">
        <v>0</v>
      </c>
      <c r="R1933" s="3">
        <v>0.01</v>
      </c>
      <c r="S1933" s="3">
        <v>0.03</v>
      </c>
      <c r="T1933" s="3">
        <v>0</v>
      </c>
      <c r="U1933" s="3">
        <v>0</v>
      </c>
      <c r="V1933" s="3">
        <v>0</v>
      </c>
      <c r="W1933" s="3">
        <v>0</v>
      </c>
      <c r="X1933" s="3">
        <v>0</v>
      </c>
      <c r="Y1933" s="3">
        <v>0</v>
      </c>
      <c r="Z1933" s="3">
        <v>0</v>
      </c>
      <c r="AA1933" s="3">
        <v>0</v>
      </c>
      <c r="AB1933" s="3">
        <v>0</v>
      </c>
      <c r="AC1933" s="3">
        <v>0</v>
      </c>
    </row>
    <row r="1934" spans="1:29" x14ac:dyDescent="0.35">
      <c r="A1934" s="30">
        <v>2026</v>
      </c>
      <c r="B1934" s="29">
        <v>1</v>
      </c>
      <c r="C1934" s="2" t="s">
        <v>2479</v>
      </c>
      <c r="D1934" s="2" t="s">
        <v>2480</v>
      </c>
      <c r="E1934" s="2" t="s">
        <v>2481</v>
      </c>
      <c r="F1934" s="2" t="s">
        <v>2482</v>
      </c>
      <c r="G1934" s="2" t="s">
        <v>2483</v>
      </c>
      <c r="H1934" s="3">
        <v>1</v>
      </c>
      <c r="I1934" s="3">
        <v>8</v>
      </c>
      <c r="J1934" s="3">
        <v>1</v>
      </c>
      <c r="K1934" s="3">
        <v>8</v>
      </c>
      <c r="L1934" s="3">
        <v>0</v>
      </c>
      <c r="M1934" s="3">
        <v>0</v>
      </c>
      <c r="N1934" s="3">
        <v>0</v>
      </c>
      <c r="O1934" s="3">
        <v>0</v>
      </c>
      <c r="P1934" s="3">
        <v>1</v>
      </c>
      <c r="Q1934" s="3">
        <v>8</v>
      </c>
      <c r="R1934" s="3">
        <v>0</v>
      </c>
      <c r="S1934" s="3">
        <v>0</v>
      </c>
      <c r="T1934" s="3">
        <v>0</v>
      </c>
      <c r="U1934" s="3">
        <v>0</v>
      </c>
      <c r="V1934" s="3">
        <v>0</v>
      </c>
      <c r="W1934" s="3">
        <v>0</v>
      </c>
      <c r="X1934" s="3">
        <v>0</v>
      </c>
      <c r="Y1934" s="3">
        <v>0</v>
      </c>
      <c r="Z1934" s="3">
        <v>0</v>
      </c>
      <c r="AA1934" s="3">
        <v>0</v>
      </c>
      <c r="AB1934" s="3">
        <v>0</v>
      </c>
      <c r="AC1934" s="3">
        <v>0</v>
      </c>
    </row>
    <row r="1935" spans="1:29" x14ac:dyDescent="0.35">
      <c r="A1935" s="30">
        <v>2026</v>
      </c>
      <c r="B1935" s="29">
        <v>1</v>
      </c>
      <c r="C1935" s="2" t="s">
        <v>2479</v>
      </c>
      <c r="D1935" s="2" t="s">
        <v>2480</v>
      </c>
      <c r="E1935" s="2" t="s">
        <v>2481</v>
      </c>
      <c r="F1935" s="2" t="s">
        <v>2482</v>
      </c>
      <c r="G1935" s="2" t="s">
        <v>2484</v>
      </c>
      <c r="H1935" s="3">
        <v>1</v>
      </c>
      <c r="I1935" s="3">
        <v>5</v>
      </c>
      <c r="J1935" s="3">
        <v>0</v>
      </c>
      <c r="K1935" s="3">
        <v>0</v>
      </c>
      <c r="L1935" s="3">
        <v>0</v>
      </c>
      <c r="M1935" s="3">
        <v>0</v>
      </c>
      <c r="N1935" s="3">
        <v>0</v>
      </c>
      <c r="O1935" s="3">
        <v>0</v>
      </c>
      <c r="P1935" s="3">
        <v>0</v>
      </c>
      <c r="Q1935" s="3">
        <v>0</v>
      </c>
      <c r="R1935" s="3">
        <v>0</v>
      </c>
      <c r="S1935" s="3">
        <v>0</v>
      </c>
      <c r="T1935" s="3">
        <v>0</v>
      </c>
      <c r="U1935" s="3">
        <v>0</v>
      </c>
      <c r="V1935" s="3">
        <v>0</v>
      </c>
      <c r="W1935" s="3">
        <v>0</v>
      </c>
      <c r="X1935" s="3">
        <v>0</v>
      </c>
      <c r="Y1935" s="3">
        <v>0</v>
      </c>
      <c r="Z1935" s="3">
        <v>0</v>
      </c>
      <c r="AA1935" s="3">
        <v>0</v>
      </c>
      <c r="AB1935" s="3">
        <v>0</v>
      </c>
      <c r="AC1935" s="3">
        <v>0</v>
      </c>
    </row>
    <row r="1936" spans="1:29" x14ac:dyDescent="0.35">
      <c r="A1936" s="30">
        <v>2026</v>
      </c>
      <c r="B1936" s="29">
        <v>1</v>
      </c>
      <c r="C1936" s="2" t="s">
        <v>2479</v>
      </c>
      <c r="D1936" s="2" t="s">
        <v>2480</v>
      </c>
      <c r="E1936" s="2" t="s">
        <v>2481</v>
      </c>
      <c r="F1936" s="2" t="s">
        <v>2482</v>
      </c>
      <c r="G1936" s="2" t="s">
        <v>2485</v>
      </c>
      <c r="H1936" s="3">
        <v>1</v>
      </c>
      <c r="I1936" s="3">
        <v>5</v>
      </c>
      <c r="J1936" s="3">
        <v>0</v>
      </c>
      <c r="K1936" s="3">
        <v>0</v>
      </c>
      <c r="L1936" s="3">
        <v>0</v>
      </c>
      <c r="M1936" s="3">
        <v>0</v>
      </c>
      <c r="N1936" s="3">
        <v>0</v>
      </c>
      <c r="O1936" s="3">
        <v>0</v>
      </c>
      <c r="P1936" s="3">
        <v>0</v>
      </c>
      <c r="Q1936" s="3">
        <v>0</v>
      </c>
      <c r="R1936" s="3">
        <v>0</v>
      </c>
      <c r="S1936" s="3">
        <v>0</v>
      </c>
      <c r="T1936" s="3">
        <v>0</v>
      </c>
      <c r="U1936" s="3">
        <v>0</v>
      </c>
      <c r="V1936" s="3">
        <v>0</v>
      </c>
      <c r="W1936" s="3">
        <v>0</v>
      </c>
      <c r="X1936" s="3">
        <v>0</v>
      </c>
      <c r="Y1936" s="3">
        <v>0</v>
      </c>
      <c r="Z1936" s="3">
        <v>0</v>
      </c>
      <c r="AA1936" s="3">
        <v>0</v>
      </c>
      <c r="AB1936" s="3">
        <v>0</v>
      </c>
      <c r="AC1936" s="3">
        <v>0</v>
      </c>
    </row>
    <row r="1937" spans="1:29" x14ac:dyDescent="0.35">
      <c r="A1937" s="30">
        <v>2026</v>
      </c>
      <c r="B1937" s="29">
        <v>1</v>
      </c>
      <c r="C1937" s="2" t="s">
        <v>2479</v>
      </c>
      <c r="D1937" s="2" t="s">
        <v>2480</v>
      </c>
      <c r="E1937" s="2" t="s">
        <v>2481</v>
      </c>
      <c r="F1937" s="2" t="s">
        <v>2482</v>
      </c>
      <c r="G1937" s="2" t="s">
        <v>2486</v>
      </c>
      <c r="H1937" s="3">
        <v>1</v>
      </c>
      <c r="I1937" s="3">
        <v>5</v>
      </c>
      <c r="J1937" s="3">
        <v>0</v>
      </c>
      <c r="K1937" s="3">
        <v>0</v>
      </c>
      <c r="L1937" s="3">
        <v>0</v>
      </c>
      <c r="M1937" s="3">
        <v>0</v>
      </c>
      <c r="N1937" s="3">
        <v>0</v>
      </c>
      <c r="O1937" s="3">
        <v>0</v>
      </c>
      <c r="P1937" s="3">
        <v>0</v>
      </c>
      <c r="Q1937" s="3">
        <v>0</v>
      </c>
      <c r="R1937" s="3">
        <v>0</v>
      </c>
      <c r="S1937" s="3">
        <v>0</v>
      </c>
      <c r="T1937" s="3">
        <v>0</v>
      </c>
      <c r="U1937" s="3">
        <v>0</v>
      </c>
      <c r="V1937" s="3">
        <v>0</v>
      </c>
      <c r="W1937" s="3">
        <v>0</v>
      </c>
      <c r="X1937" s="3">
        <v>0</v>
      </c>
      <c r="Y1937" s="3">
        <v>0</v>
      </c>
      <c r="Z1937" s="3">
        <v>0</v>
      </c>
      <c r="AA1937" s="3">
        <v>0</v>
      </c>
      <c r="AB1937" s="3">
        <v>0</v>
      </c>
      <c r="AC1937" s="3">
        <v>0</v>
      </c>
    </row>
    <row r="1938" spans="1:29" x14ac:dyDescent="0.35">
      <c r="A1938" s="30">
        <v>2026</v>
      </c>
      <c r="B1938" s="29">
        <v>1</v>
      </c>
      <c r="C1938" s="2" t="s">
        <v>2479</v>
      </c>
      <c r="D1938" s="2" t="s">
        <v>2480</v>
      </c>
      <c r="E1938" s="2" t="s">
        <v>2481</v>
      </c>
      <c r="F1938" s="2" t="s">
        <v>2487</v>
      </c>
      <c r="G1938" s="2" t="s">
        <v>2488</v>
      </c>
      <c r="H1938" s="3">
        <v>2</v>
      </c>
      <c r="I1938" s="3">
        <v>5</v>
      </c>
      <c r="J1938" s="3">
        <v>0</v>
      </c>
      <c r="K1938" s="3">
        <v>0</v>
      </c>
      <c r="L1938" s="3">
        <v>0</v>
      </c>
      <c r="M1938" s="3">
        <v>0</v>
      </c>
      <c r="N1938" s="3">
        <v>0</v>
      </c>
      <c r="O1938" s="3">
        <v>0</v>
      </c>
      <c r="P1938" s="3">
        <v>0</v>
      </c>
      <c r="Q1938" s="3">
        <v>0</v>
      </c>
      <c r="R1938" s="3">
        <v>0</v>
      </c>
      <c r="S1938" s="3">
        <v>0</v>
      </c>
      <c r="T1938" s="3">
        <v>0</v>
      </c>
      <c r="U1938" s="3">
        <v>0</v>
      </c>
      <c r="V1938" s="3">
        <v>0</v>
      </c>
      <c r="W1938" s="3">
        <v>0</v>
      </c>
      <c r="X1938" s="3">
        <v>0</v>
      </c>
      <c r="Y1938" s="3">
        <v>0</v>
      </c>
      <c r="Z1938" s="3">
        <v>0</v>
      </c>
      <c r="AA1938" s="3">
        <v>0</v>
      </c>
      <c r="AB1938" s="3">
        <v>0</v>
      </c>
      <c r="AC1938" s="3">
        <v>0</v>
      </c>
    </row>
    <row r="1939" spans="1:29" x14ac:dyDescent="0.35">
      <c r="A1939" s="30">
        <v>2026</v>
      </c>
      <c r="B1939" s="29">
        <v>1</v>
      </c>
      <c r="C1939" s="2" t="s">
        <v>2479</v>
      </c>
      <c r="D1939" s="2" t="s">
        <v>2480</v>
      </c>
      <c r="E1939" s="2" t="s">
        <v>2481</v>
      </c>
      <c r="F1939" s="2" t="s">
        <v>2489</v>
      </c>
      <c r="G1939" s="2" t="s">
        <v>2490</v>
      </c>
      <c r="H1939" s="3">
        <v>3</v>
      </c>
      <c r="I1939" s="3">
        <v>3</v>
      </c>
      <c r="J1939" s="3">
        <v>1</v>
      </c>
      <c r="K1939" s="3">
        <v>1</v>
      </c>
      <c r="L1939" s="3">
        <v>0</v>
      </c>
      <c r="M1939" s="3">
        <v>0</v>
      </c>
      <c r="N1939" s="3">
        <v>0</v>
      </c>
      <c r="O1939" s="3">
        <v>0</v>
      </c>
      <c r="P1939" s="3">
        <v>0</v>
      </c>
      <c r="Q1939" s="3">
        <v>0</v>
      </c>
      <c r="R1939" s="3">
        <v>1</v>
      </c>
      <c r="S1939" s="3">
        <v>1</v>
      </c>
      <c r="T1939" s="3">
        <v>0</v>
      </c>
      <c r="U1939" s="3">
        <v>0</v>
      </c>
      <c r="V1939" s="3">
        <v>0</v>
      </c>
      <c r="W1939" s="3">
        <v>0</v>
      </c>
      <c r="X1939" s="3">
        <v>0</v>
      </c>
      <c r="Y1939" s="3">
        <v>0</v>
      </c>
      <c r="Z1939" s="3">
        <v>0</v>
      </c>
      <c r="AA1939" s="3">
        <v>0</v>
      </c>
      <c r="AB1939" s="3">
        <v>0</v>
      </c>
      <c r="AC1939" s="3">
        <v>0</v>
      </c>
    </row>
    <row r="1940" spans="1:29" x14ac:dyDescent="0.35">
      <c r="A1940" s="30">
        <v>2026</v>
      </c>
      <c r="B1940" s="29">
        <v>1</v>
      </c>
      <c r="C1940" s="2" t="s">
        <v>2479</v>
      </c>
      <c r="D1940" s="2" t="s">
        <v>2480</v>
      </c>
      <c r="E1940" s="2" t="s">
        <v>2481</v>
      </c>
      <c r="F1940" s="2" t="s">
        <v>2491</v>
      </c>
      <c r="G1940" s="2" t="s">
        <v>2492</v>
      </c>
      <c r="H1940" s="3">
        <v>2</v>
      </c>
      <c r="I1940" s="3">
        <v>5</v>
      </c>
      <c r="J1940" s="3">
        <v>0</v>
      </c>
      <c r="K1940" s="3">
        <v>0</v>
      </c>
      <c r="L1940" s="3">
        <v>0</v>
      </c>
      <c r="M1940" s="3">
        <v>0</v>
      </c>
      <c r="N1940" s="3">
        <v>0</v>
      </c>
      <c r="O1940" s="3">
        <v>0</v>
      </c>
      <c r="P1940" s="3">
        <v>0</v>
      </c>
      <c r="Q1940" s="3">
        <v>0</v>
      </c>
      <c r="R1940" s="3">
        <v>0</v>
      </c>
      <c r="S1940" s="3">
        <v>0</v>
      </c>
      <c r="T1940" s="3">
        <v>0</v>
      </c>
      <c r="U1940" s="3">
        <v>0</v>
      </c>
      <c r="V1940" s="3">
        <v>0</v>
      </c>
      <c r="W1940" s="3">
        <v>0</v>
      </c>
      <c r="X1940" s="3">
        <v>0</v>
      </c>
      <c r="Y1940" s="3">
        <v>0</v>
      </c>
      <c r="Z1940" s="3">
        <v>0</v>
      </c>
      <c r="AA1940" s="3">
        <v>0</v>
      </c>
      <c r="AB1940" s="3">
        <v>0</v>
      </c>
      <c r="AC1940" s="3">
        <v>0</v>
      </c>
    </row>
    <row r="1941" spans="1:29" x14ac:dyDescent="0.35">
      <c r="A1941" s="30">
        <v>2026</v>
      </c>
      <c r="B1941" s="29">
        <v>1</v>
      </c>
      <c r="C1941" s="2" t="s">
        <v>2479</v>
      </c>
      <c r="D1941" s="2" t="s">
        <v>2480</v>
      </c>
      <c r="E1941" s="2" t="s">
        <v>2481</v>
      </c>
      <c r="F1941" s="2" t="s">
        <v>2482</v>
      </c>
      <c r="G1941" s="2" t="s">
        <v>2493</v>
      </c>
      <c r="H1941" s="3">
        <v>2</v>
      </c>
      <c r="I1941" s="3">
        <v>5</v>
      </c>
      <c r="J1941" s="3">
        <v>0</v>
      </c>
      <c r="K1941" s="3">
        <v>0</v>
      </c>
      <c r="L1941" s="3">
        <v>0</v>
      </c>
      <c r="M1941" s="3">
        <v>0</v>
      </c>
      <c r="N1941" s="3">
        <v>0</v>
      </c>
      <c r="O1941" s="3">
        <v>0</v>
      </c>
      <c r="P1941" s="3">
        <v>0</v>
      </c>
      <c r="Q1941" s="3">
        <v>0</v>
      </c>
      <c r="R1941" s="3">
        <v>0</v>
      </c>
      <c r="S1941" s="3">
        <v>0</v>
      </c>
      <c r="T1941" s="3">
        <v>0</v>
      </c>
      <c r="U1941" s="3">
        <v>0</v>
      </c>
      <c r="V1941" s="3">
        <v>0</v>
      </c>
      <c r="W1941" s="3">
        <v>0</v>
      </c>
      <c r="X1941" s="3">
        <v>0</v>
      </c>
      <c r="Y1941" s="3">
        <v>0</v>
      </c>
      <c r="Z1941" s="3">
        <v>0</v>
      </c>
      <c r="AA1941" s="3">
        <v>0</v>
      </c>
      <c r="AB1941" s="3">
        <v>0</v>
      </c>
      <c r="AC1941" s="3">
        <v>0</v>
      </c>
    </row>
    <row r="1942" spans="1:29" x14ac:dyDescent="0.35">
      <c r="A1942" s="30">
        <v>2026</v>
      </c>
      <c r="B1942" s="29">
        <v>1</v>
      </c>
      <c r="C1942" s="2" t="s">
        <v>2479</v>
      </c>
      <c r="D1942" s="2" t="s">
        <v>2480</v>
      </c>
      <c r="E1942" s="2" t="s">
        <v>2481</v>
      </c>
      <c r="F1942" s="2" t="s">
        <v>2482</v>
      </c>
      <c r="G1942" s="2" t="s">
        <v>2494</v>
      </c>
      <c r="H1942" s="3">
        <v>4</v>
      </c>
      <c r="I1942" s="3">
        <v>12</v>
      </c>
      <c r="J1942" s="3">
        <v>0</v>
      </c>
      <c r="K1942" s="3">
        <v>0</v>
      </c>
      <c r="L1942" s="3">
        <v>0</v>
      </c>
      <c r="M1942" s="3">
        <v>0</v>
      </c>
      <c r="N1942" s="3">
        <v>0</v>
      </c>
      <c r="O1942" s="3">
        <v>0</v>
      </c>
      <c r="P1942" s="3">
        <v>0</v>
      </c>
      <c r="Q1942" s="3">
        <v>0</v>
      </c>
      <c r="R1942" s="3">
        <v>0</v>
      </c>
      <c r="S1942" s="3">
        <v>0</v>
      </c>
      <c r="T1942" s="3">
        <v>0</v>
      </c>
      <c r="U1942" s="3">
        <v>0</v>
      </c>
      <c r="V1942" s="3">
        <v>0</v>
      </c>
      <c r="W1942" s="3">
        <v>0</v>
      </c>
      <c r="X1942" s="3">
        <v>0</v>
      </c>
      <c r="Y1942" s="3">
        <v>0</v>
      </c>
      <c r="Z1942" s="3">
        <v>0</v>
      </c>
      <c r="AA1942" s="3">
        <v>0</v>
      </c>
      <c r="AB1942" s="3">
        <v>0</v>
      </c>
      <c r="AC1942" s="3">
        <v>0</v>
      </c>
    </row>
    <row r="1943" spans="1:29" x14ac:dyDescent="0.35">
      <c r="A1943" s="30">
        <v>2026</v>
      </c>
      <c r="B1943" s="29">
        <v>1</v>
      </c>
      <c r="C1943" s="2" t="s">
        <v>2479</v>
      </c>
      <c r="D1943" s="2" t="s">
        <v>2480</v>
      </c>
      <c r="E1943" s="2" t="s">
        <v>2481</v>
      </c>
      <c r="F1943" s="2" t="s">
        <v>2491</v>
      </c>
      <c r="G1943" s="2" t="s">
        <v>2495</v>
      </c>
      <c r="H1943" s="3">
        <v>7</v>
      </c>
      <c r="I1943" s="3">
        <v>20</v>
      </c>
      <c r="J1943" s="3">
        <v>2</v>
      </c>
      <c r="K1943" s="3">
        <v>5.71</v>
      </c>
      <c r="L1943" s="3">
        <v>0</v>
      </c>
      <c r="M1943" s="3">
        <v>0</v>
      </c>
      <c r="N1943" s="3">
        <v>0</v>
      </c>
      <c r="O1943" s="3">
        <v>0</v>
      </c>
      <c r="P1943" s="3">
        <v>2</v>
      </c>
      <c r="Q1943" s="3">
        <v>5.71</v>
      </c>
      <c r="R1943" s="3">
        <v>0</v>
      </c>
      <c r="S1943" s="3">
        <v>0</v>
      </c>
      <c r="T1943" s="3">
        <v>0</v>
      </c>
      <c r="U1943" s="3">
        <v>0</v>
      </c>
      <c r="V1943" s="3">
        <v>0</v>
      </c>
      <c r="W1943" s="3">
        <v>0</v>
      </c>
      <c r="X1943" s="3">
        <v>0</v>
      </c>
      <c r="Y1943" s="3">
        <v>0</v>
      </c>
      <c r="Z1943" s="3">
        <v>0</v>
      </c>
      <c r="AA1943" s="3">
        <v>0</v>
      </c>
      <c r="AB1943" s="3">
        <v>0</v>
      </c>
      <c r="AC1943" s="3">
        <v>0</v>
      </c>
    </row>
    <row r="1944" spans="1:29" x14ac:dyDescent="0.35">
      <c r="A1944" s="30">
        <v>2026</v>
      </c>
      <c r="B1944" s="29">
        <v>1</v>
      </c>
      <c r="C1944" s="2" t="s">
        <v>2479</v>
      </c>
      <c r="D1944" s="2" t="s">
        <v>2480</v>
      </c>
      <c r="E1944" s="2" t="s">
        <v>2481</v>
      </c>
      <c r="F1944" s="2" t="s">
        <v>2489</v>
      </c>
      <c r="G1944" s="2" t="s">
        <v>2496</v>
      </c>
      <c r="H1944" s="3">
        <v>4</v>
      </c>
      <c r="I1944" s="3">
        <v>12</v>
      </c>
      <c r="J1944" s="3">
        <v>2</v>
      </c>
      <c r="K1944" s="3">
        <v>6</v>
      </c>
      <c r="L1944" s="3">
        <v>0</v>
      </c>
      <c r="M1944" s="3">
        <v>0</v>
      </c>
      <c r="N1944" s="3">
        <v>0</v>
      </c>
      <c r="O1944" s="3">
        <v>0</v>
      </c>
      <c r="P1944" s="3">
        <v>0</v>
      </c>
      <c r="Q1944" s="3">
        <v>0</v>
      </c>
      <c r="R1944" s="3">
        <v>2</v>
      </c>
      <c r="S1944" s="3">
        <v>6</v>
      </c>
      <c r="T1944" s="3">
        <v>0</v>
      </c>
      <c r="U1944" s="3">
        <v>0</v>
      </c>
      <c r="V1944" s="3">
        <v>0</v>
      </c>
      <c r="W1944" s="3">
        <v>0</v>
      </c>
      <c r="X1944" s="3">
        <v>0</v>
      </c>
      <c r="Y1944" s="3">
        <v>0</v>
      </c>
      <c r="Z1944" s="3">
        <v>0</v>
      </c>
      <c r="AA1944" s="3">
        <v>0</v>
      </c>
      <c r="AB1944" s="3">
        <v>0</v>
      </c>
      <c r="AC1944" s="3">
        <v>0</v>
      </c>
    </row>
    <row r="1945" spans="1:29" x14ac:dyDescent="0.35">
      <c r="A1945" s="30">
        <v>2026</v>
      </c>
      <c r="B1945" s="29">
        <v>1</v>
      </c>
      <c r="C1945" s="2" t="s">
        <v>2479</v>
      </c>
      <c r="D1945" s="2" t="s">
        <v>2480</v>
      </c>
      <c r="E1945" s="2" t="s">
        <v>2481</v>
      </c>
      <c r="F1945" s="2" t="s">
        <v>2489</v>
      </c>
      <c r="G1945" s="2" t="s">
        <v>2497</v>
      </c>
      <c r="H1945" s="3">
        <v>7</v>
      </c>
      <c r="I1945" s="3">
        <v>10</v>
      </c>
      <c r="J1945" s="3">
        <v>2</v>
      </c>
      <c r="K1945" s="3">
        <v>2.86</v>
      </c>
      <c r="L1945" s="3">
        <v>0</v>
      </c>
      <c r="M1945" s="3">
        <v>0</v>
      </c>
      <c r="N1945" s="3">
        <v>0</v>
      </c>
      <c r="O1945" s="3">
        <v>0</v>
      </c>
      <c r="P1945" s="3">
        <v>0</v>
      </c>
      <c r="Q1945" s="3">
        <v>0</v>
      </c>
      <c r="R1945" s="3">
        <v>2</v>
      </c>
      <c r="S1945" s="3">
        <v>2.86</v>
      </c>
      <c r="T1945" s="3">
        <v>0</v>
      </c>
      <c r="U1945" s="3">
        <v>0</v>
      </c>
      <c r="V1945" s="3">
        <v>0</v>
      </c>
      <c r="W1945" s="3">
        <v>0</v>
      </c>
      <c r="X1945" s="3">
        <v>0</v>
      </c>
      <c r="Y1945" s="3">
        <v>0</v>
      </c>
      <c r="Z1945" s="3">
        <v>0</v>
      </c>
      <c r="AA1945" s="3">
        <v>0</v>
      </c>
      <c r="AB1945" s="3">
        <v>0</v>
      </c>
      <c r="AC1945" s="3">
        <v>0</v>
      </c>
    </row>
    <row r="1946" spans="1:29" x14ac:dyDescent="0.35">
      <c r="A1946" s="30">
        <v>2026</v>
      </c>
      <c r="B1946" s="29">
        <v>1</v>
      </c>
      <c r="C1946" s="2" t="s">
        <v>2479</v>
      </c>
      <c r="D1946" s="2" t="s">
        <v>2480</v>
      </c>
      <c r="E1946" s="2" t="s">
        <v>2481</v>
      </c>
      <c r="F1946" s="2" t="s">
        <v>2498</v>
      </c>
      <c r="G1946" s="2" t="s">
        <v>2499</v>
      </c>
      <c r="H1946" s="3">
        <v>4</v>
      </c>
      <c r="I1946" s="3">
        <v>5</v>
      </c>
      <c r="J1946" s="3">
        <v>0</v>
      </c>
      <c r="K1946" s="3">
        <v>0</v>
      </c>
      <c r="L1946" s="3">
        <v>0</v>
      </c>
      <c r="M1946" s="3">
        <v>0</v>
      </c>
      <c r="N1946" s="3">
        <v>0</v>
      </c>
      <c r="O1946" s="3">
        <v>0</v>
      </c>
      <c r="P1946" s="3">
        <v>0</v>
      </c>
      <c r="Q1946" s="3">
        <v>0</v>
      </c>
      <c r="R1946" s="3">
        <v>0</v>
      </c>
      <c r="S1946" s="3">
        <v>0</v>
      </c>
      <c r="T1946" s="3">
        <v>0</v>
      </c>
      <c r="U1946" s="3">
        <v>0</v>
      </c>
      <c r="V1946" s="3">
        <v>0</v>
      </c>
      <c r="W1946" s="3">
        <v>0</v>
      </c>
      <c r="X1946" s="3">
        <v>0</v>
      </c>
      <c r="Y1946" s="3">
        <v>0</v>
      </c>
      <c r="Z1946" s="3">
        <v>0</v>
      </c>
      <c r="AA1946" s="3">
        <v>0</v>
      </c>
      <c r="AB1946" s="3">
        <v>0</v>
      </c>
      <c r="AC1946" s="3">
        <v>0</v>
      </c>
    </row>
    <row r="1947" spans="1:29" x14ac:dyDescent="0.35">
      <c r="A1947" s="30">
        <v>2026</v>
      </c>
      <c r="B1947" s="29">
        <v>1</v>
      </c>
      <c r="C1947" s="2" t="s">
        <v>2479</v>
      </c>
      <c r="D1947" s="2" t="s">
        <v>2500</v>
      </c>
      <c r="E1947" s="2" t="s">
        <v>2501</v>
      </c>
      <c r="F1947" s="2" t="s">
        <v>2502</v>
      </c>
      <c r="G1947" s="2" t="s">
        <v>2503</v>
      </c>
      <c r="H1947" s="3">
        <v>120</v>
      </c>
      <c r="I1947" s="3">
        <v>10</v>
      </c>
      <c r="J1947" s="3">
        <v>120</v>
      </c>
      <c r="K1947" s="3">
        <v>10</v>
      </c>
      <c r="L1947" s="3">
        <v>0</v>
      </c>
      <c r="M1947" s="3">
        <v>0</v>
      </c>
      <c r="N1947" s="3">
        <v>0</v>
      </c>
      <c r="O1947" s="3">
        <v>0</v>
      </c>
      <c r="P1947" s="3">
        <v>0</v>
      </c>
      <c r="Q1947" s="3">
        <v>0</v>
      </c>
      <c r="R1947" s="3">
        <v>120</v>
      </c>
      <c r="S1947" s="3">
        <v>10</v>
      </c>
      <c r="T1947" s="3">
        <v>0</v>
      </c>
      <c r="U1947" s="3">
        <v>0</v>
      </c>
      <c r="V1947" s="3">
        <v>0</v>
      </c>
      <c r="W1947" s="3">
        <v>0</v>
      </c>
      <c r="X1947" s="3">
        <v>0</v>
      </c>
      <c r="Y1947" s="3">
        <v>0</v>
      </c>
      <c r="Z1947" s="3">
        <v>0</v>
      </c>
      <c r="AA1947" s="3">
        <v>0</v>
      </c>
      <c r="AB1947" s="3">
        <v>0</v>
      </c>
      <c r="AC1947" s="3">
        <v>0</v>
      </c>
    </row>
    <row r="1948" spans="1:29" x14ac:dyDescent="0.35">
      <c r="A1948" s="30">
        <v>2026</v>
      </c>
      <c r="B1948" s="29">
        <v>1</v>
      </c>
      <c r="C1948" s="2" t="s">
        <v>2479</v>
      </c>
      <c r="D1948" s="2" t="s">
        <v>2500</v>
      </c>
      <c r="E1948" s="2" t="s">
        <v>2501</v>
      </c>
      <c r="F1948" s="2" t="s">
        <v>2504</v>
      </c>
      <c r="G1948" s="2" t="s">
        <v>2505</v>
      </c>
      <c r="H1948" s="3">
        <v>5</v>
      </c>
      <c r="I1948" s="3">
        <v>10</v>
      </c>
      <c r="J1948" s="3">
        <v>5</v>
      </c>
      <c r="K1948" s="3">
        <v>10</v>
      </c>
      <c r="L1948" s="3">
        <v>0</v>
      </c>
      <c r="M1948" s="3">
        <v>0</v>
      </c>
      <c r="N1948" s="3">
        <v>0</v>
      </c>
      <c r="O1948" s="3">
        <v>0</v>
      </c>
      <c r="P1948" s="3">
        <v>0</v>
      </c>
      <c r="Q1948" s="3">
        <v>0</v>
      </c>
      <c r="R1948" s="3">
        <v>5</v>
      </c>
      <c r="S1948" s="3">
        <v>10</v>
      </c>
      <c r="T1948" s="3">
        <v>0</v>
      </c>
      <c r="U1948" s="3">
        <v>0</v>
      </c>
      <c r="V1948" s="3">
        <v>0</v>
      </c>
      <c r="W1948" s="3">
        <v>0</v>
      </c>
      <c r="X1948" s="3">
        <v>0</v>
      </c>
      <c r="Y1948" s="3">
        <v>0</v>
      </c>
      <c r="Z1948" s="3">
        <v>0</v>
      </c>
      <c r="AA1948" s="3">
        <v>0</v>
      </c>
      <c r="AB1948" s="3">
        <v>0</v>
      </c>
      <c r="AC1948" s="3">
        <v>0</v>
      </c>
    </row>
    <row r="1949" spans="1:29" x14ac:dyDescent="0.35">
      <c r="A1949" s="30">
        <v>2026</v>
      </c>
      <c r="B1949" s="29">
        <v>1</v>
      </c>
      <c r="C1949" s="2" t="s">
        <v>2479</v>
      </c>
      <c r="D1949" s="2" t="s">
        <v>2500</v>
      </c>
      <c r="E1949" s="2" t="s">
        <v>2501</v>
      </c>
      <c r="F1949" s="2" t="s">
        <v>2506</v>
      </c>
      <c r="G1949" s="2" t="s">
        <v>2507</v>
      </c>
      <c r="H1949" s="3">
        <v>9</v>
      </c>
      <c r="I1949" s="3">
        <v>40</v>
      </c>
      <c r="J1949" s="3">
        <v>9</v>
      </c>
      <c r="K1949" s="3">
        <v>40</v>
      </c>
      <c r="L1949" s="3">
        <v>0</v>
      </c>
      <c r="M1949" s="3">
        <v>0</v>
      </c>
      <c r="N1949" s="3">
        <v>0</v>
      </c>
      <c r="O1949" s="3">
        <v>0</v>
      </c>
      <c r="P1949" s="3">
        <v>0</v>
      </c>
      <c r="Q1949" s="3">
        <v>0</v>
      </c>
      <c r="R1949" s="3">
        <v>9</v>
      </c>
      <c r="S1949" s="3">
        <v>40</v>
      </c>
      <c r="T1949" s="3">
        <v>0</v>
      </c>
      <c r="U1949" s="3">
        <v>0</v>
      </c>
      <c r="V1949" s="3">
        <v>0</v>
      </c>
      <c r="W1949" s="3">
        <v>0</v>
      </c>
      <c r="X1949" s="3">
        <v>0</v>
      </c>
      <c r="Y1949" s="3">
        <v>0</v>
      </c>
      <c r="Z1949" s="3">
        <v>0</v>
      </c>
      <c r="AA1949" s="3">
        <v>0</v>
      </c>
      <c r="AB1949" s="3">
        <v>0</v>
      </c>
      <c r="AC1949" s="3">
        <v>0</v>
      </c>
    </row>
    <row r="1950" spans="1:29" x14ac:dyDescent="0.35">
      <c r="A1950" s="30">
        <v>2026</v>
      </c>
      <c r="B1950" s="29">
        <v>1</v>
      </c>
      <c r="C1950" s="2" t="s">
        <v>2479</v>
      </c>
      <c r="D1950" s="2" t="s">
        <v>2500</v>
      </c>
      <c r="E1950" s="2" t="s">
        <v>2501</v>
      </c>
      <c r="F1950" s="2" t="s">
        <v>2508</v>
      </c>
      <c r="G1950" s="2" t="s">
        <v>2509</v>
      </c>
      <c r="H1950" s="3">
        <v>1</v>
      </c>
      <c r="I1950" s="3">
        <v>10</v>
      </c>
      <c r="J1950" s="3">
        <v>1</v>
      </c>
      <c r="K1950" s="3">
        <v>10</v>
      </c>
      <c r="L1950" s="3">
        <v>0</v>
      </c>
      <c r="M1950" s="3">
        <v>0</v>
      </c>
      <c r="N1950" s="3">
        <v>0</v>
      </c>
      <c r="O1950" s="3">
        <v>0</v>
      </c>
      <c r="P1950" s="3">
        <v>0</v>
      </c>
      <c r="Q1950" s="3">
        <v>0</v>
      </c>
      <c r="R1950" s="3">
        <v>1</v>
      </c>
      <c r="S1950" s="3">
        <v>10</v>
      </c>
      <c r="T1950" s="3">
        <v>0</v>
      </c>
      <c r="U1950" s="3">
        <v>0</v>
      </c>
      <c r="V1950" s="3">
        <v>0</v>
      </c>
      <c r="W1950" s="3">
        <v>0</v>
      </c>
      <c r="X1950" s="3">
        <v>0</v>
      </c>
      <c r="Y1950" s="3">
        <v>0</v>
      </c>
      <c r="Z1950" s="3">
        <v>0</v>
      </c>
      <c r="AA1950" s="3">
        <v>0</v>
      </c>
      <c r="AB1950" s="3">
        <v>0</v>
      </c>
      <c r="AC1950" s="3">
        <v>0</v>
      </c>
    </row>
    <row r="1951" spans="1:29" x14ac:dyDescent="0.35">
      <c r="A1951" s="30">
        <v>2026</v>
      </c>
      <c r="B1951" s="29">
        <v>1</v>
      </c>
      <c r="C1951" s="2" t="s">
        <v>2479</v>
      </c>
      <c r="D1951" s="2" t="s">
        <v>2500</v>
      </c>
      <c r="E1951" s="2" t="s">
        <v>2501</v>
      </c>
      <c r="F1951" s="2" t="s">
        <v>2510</v>
      </c>
      <c r="G1951" s="2" t="s">
        <v>2511</v>
      </c>
      <c r="H1951" s="3">
        <v>4</v>
      </c>
      <c r="I1951" s="3">
        <v>30</v>
      </c>
      <c r="J1951" s="3">
        <v>3</v>
      </c>
      <c r="K1951" s="3">
        <v>22.5</v>
      </c>
      <c r="L1951" s="3">
        <v>0</v>
      </c>
      <c r="M1951" s="3">
        <v>0</v>
      </c>
      <c r="N1951" s="3">
        <v>0</v>
      </c>
      <c r="O1951" s="3">
        <v>0</v>
      </c>
      <c r="P1951" s="3">
        <v>0</v>
      </c>
      <c r="Q1951" s="3">
        <v>0</v>
      </c>
      <c r="R1951" s="3">
        <v>3</v>
      </c>
      <c r="S1951" s="3">
        <v>22.5</v>
      </c>
      <c r="T1951" s="3">
        <v>0</v>
      </c>
      <c r="U1951" s="3">
        <v>0</v>
      </c>
      <c r="V1951" s="3">
        <v>0</v>
      </c>
      <c r="W1951" s="3">
        <v>0</v>
      </c>
      <c r="X1951" s="3">
        <v>0</v>
      </c>
      <c r="Y1951" s="3">
        <v>0</v>
      </c>
      <c r="Z1951" s="3">
        <v>0</v>
      </c>
      <c r="AA1951" s="3">
        <v>0</v>
      </c>
      <c r="AB1951" s="3">
        <v>0</v>
      </c>
      <c r="AC1951" s="3">
        <v>0</v>
      </c>
    </row>
    <row r="1952" spans="1:29" x14ac:dyDescent="0.35">
      <c r="A1952" s="30">
        <v>2026</v>
      </c>
      <c r="B1952" s="29">
        <v>1</v>
      </c>
      <c r="C1952" s="2" t="s">
        <v>2512</v>
      </c>
      <c r="D1952" s="2" t="s">
        <v>2513</v>
      </c>
      <c r="E1952" s="2" t="s">
        <v>2514</v>
      </c>
      <c r="F1952" s="2" t="s">
        <v>2515</v>
      </c>
      <c r="G1952" s="2" t="s">
        <v>2516</v>
      </c>
      <c r="H1952" s="3">
        <v>8</v>
      </c>
      <c r="I1952" s="3">
        <v>6.67</v>
      </c>
      <c r="J1952" s="3">
        <v>1</v>
      </c>
      <c r="K1952" s="3">
        <v>0.83</v>
      </c>
      <c r="L1952" s="3">
        <v>0</v>
      </c>
      <c r="M1952" s="3">
        <v>0</v>
      </c>
      <c r="N1952" s="3">
        <v>1</v>
      </c>
      <c r="O1952" s="3">
        <v>0.83</v>
      </c>
      <c r="P1952" s="3">
        <v>0</v>
      </c>
      <c r="Q1952" s="3">
        <v>0</v>
      </c>
      <c r="R1952" s="3">
        <v>0</v>
      </c>
      <c r="S1952" s="3">
        <v>0</v>
      </c>
      <c r="T1952" s="3">
        <v>0</v>
      </c>
      <c r="U1952" s="3">
        <v>0</v>
      </c>
      <c r="V1952" s="3">
        <v>0</v>
      </c>
      <c r="W1952" s="3">
        <v>0</v>
      </c>
      <c r="X1952" s="3">
        <v>0</v>
      </c>
      <c r="Y1952" s="3">
        <v>0</v>
      </c>
      <c r="Z1952" s="3">
        <v>0</v>
      </c>
      <c r="AA1952" s="3">
        <v>0</v>
      </c>
      <c r="AB1952" s="3">
        <v>0</v>
      </c>
      <c r="AC1952" s="3">
        <v>0</v>
      </c>
    </row>
    <row r="1953" spans="1:29" x14ac:dyDescent="0.35">
      <c r="A1953" s="30">
        <v>2026</v>
      </c>
      <c r="B1953" s="29">
        <v>1</v>
      </c>
      <c r="C1953" s="2" t="s">
        <v>2512</v>
      </c>
      <c r="D1953" s="2" t="s">
        <v>2513</v>
      </c>
      <c r="E1953" s="2" t="s">
        <v>2514</v>
      </c>
      <c r="F1953" s="2" t="s">
        <v>2517</v>
      </c>
      <c r="G1953" s="2" t="s">
        <v>2518</v>
      </c>
      <c r="H1953" s="3">
        <v>54</v>
      </c>
      <c r="I1953" s="3">
        <v>26.66</v>
      </c>
      <c r="J1953" s="3">
        <v>0</v>
      </c>
      <c r="K1953" s="3">
        <v>0</v>
      </c>
      <c r="L1953" s="3">
        <v>0</v>
      </c>
      <c r="M1953" s="3">
        <v>0</v>
      </c>
      <c r="N1953" s="3">
        <v>0</v>
      </c>
      <c r="O1953" s="3">
        <v>0</v>
      </c>
      <c r="P1953" s="3">
        <v>0</v>
      </c>
      <c r="Q1953" s="3">
        <v>0</v>
      </c>
      <c r="R1953" s="3">
        <v>0</v>
      </c>
      <c r="S1953" s="3">
        <v>0</v>
      </c>
      <c r="T1953" s="3">
        <v>0</v>
      </c>
      <c r="U1953" s="3">
        <v>0</v>
      </c>
      <c r="V1953" s="3">
        <v>0</v>
      </c>
      <c r="W1953" s="3">
        <v>0</v>
      </c>
      <c r="X1953" s="3">
        <v>0</v>
      </c>
      <c r="Y1953" s="3">
        <v>0</v>
      </c>
      <c r="Z1953" s="3">
        <v>0</v>
      </c>
      <c r="AA1953" s="3">
        <v>0</v>
      </c>
      <c r="AB1953" s="3">
        <v>0</v>
      </c>
      <c r="AC1953" s="3">
        <v>0</v>
      </c>
    </row>
    <row r="1954" spans="1:29" x14ac:dyDescent="0.35">
      <c r="A1954" s="30">
        <v>2026</v>
      </c>
      <c r="B1954" s="29">
        <v>1</v>
      </c>
      <c r="C1954" s="2" t="s">
        <v>2512</v>
      </c>
      <c r="D1954" s="2" t="s">
        <v>2513</v>
      </c>
      <c r="E1954" s="2" t="s">
        <v>2514</v>
      </c>
      <c r="F1954" s="2" t="s">
        <v>2519</v>
      </c>
      <c r="G1954" s="2" t="s">
        <v>2520</v>
      </c>
      <c r="H1954" s="3">
        <v>120</v>
      </c>
      <c r="I1954" s="3">
        <v>66.67</v>
      </c>
      <c r="J1954" s="3">
        <v>10</v>
      </c>
      <c r="K1954" s="3">
        <v>5.56</v>
      </c>
      <c r="L1954" s="3">
        <v>0</v>
      </c>
      <c r="M1954" s="3">
        <v>0</v>
      </c>
      <c r="N1954" s="3">
        <v>5</v>
      </c>
      <c r="O1954" s="3">
        <v>2.78</v>
      </c>
      <c r="P1954" s="3">
        <v>3</v>
      </c>
      <c r="Q1954" s="3">
        <v>1.67</v>
      </c>
      <c r="R1954" s="3">
        <v>2</v>
      </c>
      <c r="S1954" s="3">
        <v>1.1100000000000001</v>
      </c>
      <c r="T1954" s="3">
        <v>0</v>
      </c>
      <c r="U1954" s="3">
        <v>0</v>
      </c>
      <c r="V1954" s="3">
        <v>0</v>
      </c>
      <c r="W1954" s="3">
        <v>0</v>
      </c>
      <c r="X1954" s="3">
        <v>0</v>
      </c>
      <c r="Y1954" s="3">
        <v>0</v>
      </c>
      <c r="Z1954" s="3">
        <v>0</v>
      </c>
      <c r="AA1954" s="3">
        <v>0</v>
      </c>
      <c r="AB1954" s="3">
        <v>0</v>
      </c>
      <c r="AC1954" s="3">
        <v>0</v>
      </c>
    </row>
    <row r="1955" spans="1:29" x14ac:dyDescent="0.35">
      <c r="A1955" s="30">
        <v>2026</v>
      </c>
      <c r="B1955" s="29">
        <v>1</v>
      </c>
      <c r="C1955" s="2" t="s">
        <v>2512</v>
      </c>
      <c r="D1955" s="2" t="s">
        <v>2521</v>
      </c>
      <c r="E1955" s="2" t="s">
        <v>2522</v>
      </c>
      <c r="F1955" s="2" t="s">
        <v>2523</v>
      </c>
      <c r="G1955" s="2" t="s">
        <v>2524</v>
      </c>
      <c r="H1955" s="3">
        <v>758.37</v>
      </c>
      <c r="I1955" s="3">
        <v>85</v>
      </c>
      <c r="J1955" s="3">
        <v>0</v>
      </c>
      <c r="K1955" s="3">
        <v>0</v>
      </c>
      <c r="L1955" s="3">
        <v>0</v>
      </c>
      <c r="M1955" s="3">
        <v>0</v>
      </c>
      <c r="N1955" s="3">
        <v>0</v>
      </c>
      <c r="O1955" s="3">
        <v>0</v>
      </c>
      <c r="P1955" s="3">
        <v>0</v>
      </c>
      <c r="Q1955" s="3">
        <v>0</v>
      </c>
      <c r="R1955" s="3">
        <v>0</v>
      </c>
      <c r="S1955" s="3">
        <v>0</v>
      </c>
      <c r="T1955" s="3">
        <v>0</v>
      </c>
      <c r="U1955" s="3">
        <v>0</v>
      </c>
      <c r="V1955" s="3">
        <v>0</v>
      </c>
      <c r="W1955" s="3">
        <v>0</v>
      </c>
      <c r="X1955" s="3">
        <v>0</v>
      </c>
      <c r="Y1955" s="3">
        <v>0</v>
      </c>
      <c r="Z1955" s="3">
        <v>0</v>
      </c>
      <c r="AA1955" s="3">
        <v>0</v>
      </c>
      <c r="AB1955" s="3">
        <v>0</v>
      </c>
      <c r="AC1955" s="3">
        <v>0</v>
      </c>
    </row>
    <row r="1956" spans="1:29" x14ac:dyDescent="0.35">
      <c r="A1956" s="30">
        <v>2026</v>
      </c>
      <c r="B1956" s="29">
        <v>1</v>
      </c>
      <c r="C1956" s="2" t="s">
        <v>2512</v>
      </c>
      <c r="D1956" s="2" t="s">
        <v>2521</v>
      </c>
      <c r="E1956" s="2" t="s">
        <v>2522</v>
      </c>
      <c r="F1956" s="2" t="s">
        <v>2525</v>
      </c>
      <c r="G1956" s="2" t="s">
        <v>2526</v>
      </c>
      <c r="H1956" s="3">
        <v>382</v>
      </c>
      <c r="I1956" s="3">
        <v>15</v>
      </c>
      <c r="J1956" s="3">
        <v>0</v>
      </c>
      <c r="K1956" s="3">
        <v>0</v>
      </c>
      <c r="L1956" s="3">
        <v>0</v>
      </c>
      <c r="M1956" s="3">
        <v>0</v>
      </c>
      <c r="N1956" s="3">
        <v>0</v>
      </c>
      <c r="O1956" s="3">
        <v>0</v>
      </c>
      <c r="P1956" s="3">
        <v>0</v>
      </c>
      <c r="Q1956" s="3">
        <v>0</v>
      </c>
      <c r="R1956" s="3">
        <v>0</v>
      </c>
      <c r="S1956" s="3">
        <v>0</v>
      </c>
      <c r="T1956" s="3">
        <v>0</v>
      </c>
      <c r="U1956" s="3">
        <v>0</v>
      </c>
      <c r="V1956" s="3">
        <v>0</v>
      </c>
      <c r="W1956" s="3">
        <v>0</v>
      </c>
      <c r="X1956" s="3">
        <v>0</v>
      </c>
      <c r="Y1956" s="3">
        <v>0</v>
      </c>
      <c r="Z1956" s="3">
        <v>0</v>
      </c>
      <c r="AA1956" s="3">
        <v>0</v>
      </c>
      <c r="AB1956" s="3">
        <v>0</v>
      </c>
      <c r="AC1956" s="3">
        <v>0</v>
      </c>
    </row>
    <row r="1957" spans="1:29" x14ac:dyDescent="0.35">
      <c r="A1957" s="30">
        <v>2026</v>
      </c>
      <c r="B1957" s="29">
        <v>1</v>
      </c>
      <c r="C1957" s="2" t="s">
        <v>2512</v>
      </c>
      <c r="D1957" s="2" t="s">
        <v>2527</v>
      </c>
      <c r="E1957" s="2" t="s">
        <v>2528</v>
      </c>
      <c r="F1957" s="2" t="s">
        <v>2529</v>
      </c>
      <c r="G1957" s="2" t="s">
        <v>2530</v>
      </c>
      <c r="H1957" s="3">
        <v>963</v>
      </c>
      <c r="I1957" s="3">
        <v>15</v>
      </c>
      <c r="J1957" s="3">
        <v>0</v>
      </c>
      <c r="K1957" s="3">
        <v>0</v>
      </c>
      <c r="L1957" s="3">
        <v>0</v>
      </c>
      <c r="M1957" s="3">
        <v>0</v>
      </c>
      <c r="N1957" s="3">
        <v>0</v>
      </c>
      <c r="O1957" s="3">
        <v>0</v>
      </c>
      <c r="P1957" s="3">
        <v>0</v>
      </c>
      <c r="Q1957" s="3">
        <v>0</v>
      </c>
      <c r="R1957" s="3">
        <v>0</v>
      </c>
      <c r="S1957" s="3">
        <v>0</v>
      </c>
      <c r="T1957" s="3">
        <v>0</v>
      </c>
      <c r="U1957" s="3">
        <v>0</v>
      </c>
      <c r="V1957" s="3">
        <v>0</v>
      </c>
      <c r="W1957" s="3">
        <v>0</v>
      </c>
      <c r="X1957" s="3">
        <v>0</v>
      </c>
      <c r="Y1957" s="3">
        <v>0</v>
      </c>
      <c r="Z1957" s="3">
        <v>0</v>
      </c>
      <c r="AA1957" s="3">
        <v>0</v>
      </c>
      <c r="AB1957" s="3">
        <v>0</v>
      </c>
      <c r="AC1957" s="3">
        <v>0</v>
      </c>
    </row>
    <row r="1958" spans="1:29" x14ac:dyDescent="0.35">
      <c r="A1958" s="30">
        <v>2026</v>
      </c>
      <c r="B1958" s="29">
        <v>1</v>
      </c>
      <c r="C1958" s="2" t="s">
        <v>2512</v>
      </c>
      <c r="D1958" s="2" t="s">
        <v>2527</v>
      </c>
      <c r="E1958" s="2" t="s">
        <v>2528</v>
      </c>
      <c r="F1958" s="2" t="s">
        <v>2531</v>
      </c>
      <c r="G1958" s="2" t="s">
        <v>2532</v>
      </c>
      <c r="H1958" s="3">
        <v>2887.22</v>
      </c>
      <c r="I1958" s="3">
        <v>85</v>
      </c>
      <c r="J1958" s="3">
        <v>0</v>
      </c>
      <c r="K1958" s="3">
        <v>0</v>
      </c>
      <c r="L1958" s="3">
        <v>0</v>
      </c>
      <c r="M1958" s="3">
        <v>0</v>
      </c>
      <c r="N1958" s="3">
        <v>0</v>
      </c>
      <c r="O1958" s="3">
        <v>0</v>
      </c>
      <c r="P1958" s="3">
        <v>0</v>
      </c>
      <c r="Q1958" s="3">
        <v>0</v>
      </c>
      <c r="R1958" s="3">
        <v>0</v>
      </c>
      <c r="S1958" s="3">
        <v>0</v>
      </c>
      <c r="T1958" s="3">
        <v>0</v>
      </c>
      <c r="U1958" s="3">
        <v>0</v>
      </c>
      <c r="V1958" s="3">
        <v>0</v>
      </c>
      <c r="W1958" s="3">
        <v>0</v>
      </c>
      <c r="X1958" s="3">
        <v>0</v>
      </c>
      <c r="Y1958" s="3">
        <v>0</v>
      </c>
      <c r="Z1958" s="3">
        <v>0</v>
      </c>
      <c r="AA1958" s="3">
        <v>0</v>
      </c>
      <c r="AB1958" s="3">
        <v>0</v>
      </c>
      <c r="AC1958" s="3">
        <v>0</v>
      </c>
    </row>
    <row r="1959" spans="1:29" x14ac:dyDescent="0.35">
      <c r="A1959" s="30">
        <v>2026</v>
      </c>
      <c r="B1959" s="29">
        <v>1</v>
      </c>
      <c r="C1959" s="2" t="s">
        <v>2512</v>
      </c>
      <c r="D1959" s="2" t="s">
        <v>2533</v>
      </c>
      <c r="E1959" s="2" t="s">
        <v>2534</v>
      </c>
      <c r="F1959" s="2" t="s">
        <v>2535</v>
      </c>
      <c r="G1959" s="2" t="s">
        <v>2536</v>
      </c>
      <c r="H1959" s="3">
        <v>485</v>
      </c>
      <c r="I1959" s="3">
        <v>3.44</v>
      </c>
      <c r="J1959" s="3">
        <v>0</v>
      </c>
      <c r="K1959" s="3">
        <v>0</v>
      </c>
      <c r="L1959" s="3">
        <v>0</v>
      </c>
      <c r="M1959" s="3">
        <v>0</v>
      </c>
      <c r="N1959" s="3">
        <v>0</v>
      </c>
      <c r="O1959" s="3">
        <v>0</v>
      </c>
      <c r="P1959" s="3">
        <v>0</v>
      </c>
      <c r="Q1959" s="3">
        <v>0</v>
      </c>
      <c r="R1959" s="3">
        <v>0</v>
      </c>
      <c r="S1959" s="3">
        <v>0</v>
      </c>
      <c r="T1959" s="3">
        <v>0</v>
      </c>
      <c r="U1959" s="3">
        <v>0</v>
      </c>
      <c r="V1959" s="3">
        <v>0</v>
      </c>
      <c r="W1959" s="3">
        <v>0</v>
      </c>
      <c r="X1959" s="3">
        <v>0</v>
      </c>
      <c r="Y1959" s="3">
        <v>0</v>
      </c>
      <c r="Z1959" s="3">
        <v>0</v>
      </c>
      <c r="AA1959" s="3">
        <v>0</v>
      </c>
      <c r="AB1959" s="3">
        <v>0</v>
      </c>
      <c r="AC1959" s="3">
        <v>0</v>
      </c>
    </row>
    <row r="1960" spans="1:29" x14ac:dyDescent="0.35">
      <c r="A1960" s="30">
        <v>2026</v>
      </c>
      <c r="B1960" s="29">
        <v>1</v>
      </c>
      <c r="C1960" s="2" t="s">
        <v>2512</v>
      </c>
      <c r="D1960" s="2" t="s">
        <v>2533</v>
      </c>
      <c r="E1960" s="2" t="s">
        <v>2534</v>
      </c>
      <c r="F1960" s="2" t="s">
        <v>2537</v>
      </c>
      <c r="G1960" s="2" t="s">
        <v>2538</v>
      </c>
      <c r="H1960" s="3">
        <v>2537.85</v>
      </c>
      <c r="I1960" s="3">
        <v>96.56</v>
      </c>
      <c r="J1960" s="3">
        <v>76.77</v>
      </c>
      <c r="K1960" s="3">
        <v>2.92</v>
      </c>
      <c r="L1960" s="3">
        <v>0</v>
      </c>
      <c r="M1960" s="3">
        <v>0</v>
      </c>
      <c r="N1960" s="3">
        <v>0</v>
      </c>
      <c r="O1960" s="3">
        <v>0</v>
      </c>
      <c r="P1960" s="3">
        <v>0</v>
      </c>
      <c r="Q1960" s="3">
        <v>0</v>
      </c>
      <c r="R1960" s="3">
        <v>76.77</v>
      </c>
      <c r="S1960" s="3">
        <v>2.92</v>
      </c>
      <c r="T1960" s="3">
        <v>0</v>
      </c>
      <c r="U1960" s="3">
        <v>0</v>
      </c>
      <c r="V1960" s="3">
        <v>0</v>
      </c>
      <c r="W1960" s="3">
        <v>0</v>
      </c>
      <c r="X1960" s="3">
        <v>0</v>
      </c>
      <c r="Y1960" s="3">
        <v>0</v>
      </c>
      <c r="Z1960" s="3">
        <v>0</v>
      </c>
      <c r="AA1960" s="3">
        <v>0</v>
      </c>
      <c r="AB1960" s="3">
        <v>0</v>
      </c>
      <c r="AC1960" s="3">
        <v>0</v>
      </c>
    </row>
    <row r="1961" spans="1:29" x14ac:dyDescent="0.35">
      <c r="A1961" s="30">
        <v>2026</v>
      </c>
      <c r="B1961" s="29">
        <v>1</v>
      </c>
      <c r="C1961" s="2" t="s">
        <v>2512</v>
      </c>
      <c r="D1961" s="2" t="s">
        <v>2539</v>
      </c>
      <c r="E1961" s="2" t="s">
        <v>2540</v>
      </c>
      <c r="F1961" s="2" t="s">
        <v>2541</v>
      </c>
      <c r="G1961" s="2" t="s">
        <v>2542</v>
      </c>
      <c r="H1961" s="3">
        <v>4440.99</v>
      </c>
      <c r="I1961" s="3">
        <v>96.86</v>
      </c>
      <c r="J1961" s="3">
        <v>1251.31</v>
      </c>
      <c r="K1961" s="3">
        <v>27.29</v>
      </c>
      <c r="L1961" s="3">
        <v>0</v>
      </c>
      <c r="M1961" s="3">
        <v>0</v>
      </c>
      <c r="N1961" s="3">
        <v>0</v>
      </c>
      <c r="O1961" s="3">
        <v>0</v>
      </c>
      <c r="P1961" s="3">
        <v>188.16</v>
      </c>
      <c r="Q1961" s="3">
        <v>4.0999999999999996</v>
      </c>
      <c r="R1961" s="3">
        <v>1063.1500000000001</v>
      </c>
      <c r="S1961" s="3">
        <v>23.19</v>
      </c>
      <c r="T1961" s="3">
        <v>0</v>
      </c>
      <c r="U1961" s="3">
        <v>0</v>
      </c>
      <c r="V1961" s="3">
        <v>0</v>
      </c>
      <c r="W1961" s="3">
        <v>0</v>
      </c>
      <c r="X1961" s="3">
        <v>0</v>
      </c>
      <c r="Y1961" s="3">
        <v>0</v>
      </c>
      <c r="Z1961" s="3">
        <v>0</v>
      </c>
      <c r="AA1961" s="3">
        <v>0</v>
      </c>
      <c r="AB1961" s="3">
        <v>0</v>
      </c>
      <c r="AC1961" s="3">
        <v>0</v>
      </c>
    </row>
    <row r="1962" spans="1:29" x14ac:dyDescent="0.35">
      <c r="A1962" s="30">
        <v>2026</v>
      </c>
      <c r="B1962" s="29">
        <v>1</v>
      </c>
      <c r="C1962" s="2" t="s">
        <v>2512</v>
      </c>
      <c r="D1962" s="2" t="s">
        <v>2539</v>
      </c>
      <c r="E1962" s="2" t="s">
        <v>2540</v>
      </c>
      <c r="F1962" s="2" t="s">
        <v>2543</v>
      </c>
      <c r="G1962" s="2" t="s">
        <v>2544</v>
      </c>
      <c r="H1962" s="3">
        <v>1049</v>
      </c>
      <c r="I1962" s="3">
        <v>3.14</v>
      </c>
      <c r="J1962" s="3">
        <v>0</v>
      </c>
      <c r="K1962" s="3">
        <v>0</v>
      </c>
      <c r="L1962" s="3">
        <v>0</v>
      </c>
      <c r="M1962" s="3">
        <v>0</v>
      </c>
      <c r="N1962" s="3">
        <v>0</v>
      </c>
      <c r="O1962" s="3">
        <v>0</v>
      </c>
      <c r="P1962" s="3">
        <v>0</v>
      </c>
      <c r="Q1962" s="3">
        <v>0</v>
      </c>
      <c r="R1962" s="3">
        <v>0</v>
      </c>
      <c r="S1962" s="3">
        <v>0</v>
      </c>
      <c r="T1962" s="3">
        <v>0</v>
      </c>
      <c r="U1962" s="3">
        <v>0</v>
      </c>
      <c r="V1962" s="3">
        <v>0</v>
      </c>
      <c r="W1962" s="3">
        <v>0</v>
      </c>
      <c r="X1962" s="3">
        <v>0</v>
      </c>
      <c r="Y1962" s="3">
        <v>0</v>
      </c>
      <c r="Z1962" s="3">
        <v>0</v>
      </c>
      <c r="AA1962" s="3">
        <v>0</v>
      </c>
      <c r="AB1962" s="3">
        <v>0</v>
      </c>
      <c r="AC1962" s="3">
        <v>0</v>
      </c>
    </row>
    <row r="1963" spans="1:29" x14ac:dyDescent="0.35">
      <c r="A1963" s="30">
        <v>2026</v>
      </c>
      <c r="B1963" s="29">
        <v>1</v>
      </c>
      <c r="C1963" s="2" t="s">
        <v>2512</v>
      </c>
      <c r="D1963" s="2" t="s">
        <v>2545</v>
      </c>
      <c r="E1963" s="2" t="s">
        <v>2546</v>
      </c>
      <c r="F1963" s="2" t="s">
        <v>2547</v>
      </c>
      <c r="G1963" s="2" t="s">
        <v>2548</v>
      </c>
      <c r="H1963" s="3">
        <v>124</v>
      </c>
      <c r="I1963" s="3">
        <v>100</v>
      </c>
      <c r="J1963" s="3">
        <v>14</v>
      </c>
      <c r="K1963" s="3">
        <v>11.29</v>
      </c>
      <c r="L1963" s="3">
        <v>3</v>
      </c>
      <c r="M1963" s="3">
        <v>2.42</v>
      </c>
      <c r="N1963" s="3">
        <v>4</v>
      </c>
      <c r="O1963" s="3">
        <v>3.23</v>
      </c>
      <c r="P1963" s="3">
        <v>4</v>
      </c>
      <c r="Q1963" s="3">
        <v>3.23</v>
      </c>
      <c r="R1963" s="3">
        <v>3</v>
      </c>
      <c r="S1963" s="3">
        <v>2.42</v>
      </c>
      <c r="T1963" s="3">
        <v>3</v>
      </c>
      <c r="U1963" s="3">
        <v>2.42</v>
      </c>
      <c r="V1963" s="3">
        <v>0</v>
      </c>
      <c r="W1963" s="3">
        <v>0</v>
      </c>
      <c r="X1963" s="3">
        <v>0</v>
      </c>
      <c r="Y1963" s="3">
        <v>0</v>
      </c>
      <c r="Z1963" s="3">
        <v>0</v>
      </c>
      <c r="AA1963" s="3">
        <v>0</v>
      </c>
      <c r="AB1963" s="3">
        <v>3</v>
      </c>
      <c r="AC1963" s="3">
        <v>2.42</v>
      </c>
    </row>
    <row r="1964" spans="1:29" x14ac:dyDescent="0.35">
      <c r="A1964" s="30">
        <v>2026</v>
      </c>
      <c r="B1964" s="29">
        <v>1</v>
      </c>
      <c r="C1964" s="2" t="s">
        <v>2549</v>
      </c>
      <c r="D1964" s="2" t="s">
        <v>2550</v>
      </c>
      <c r="E1964" s="2" t="s">
        <v>2551</v>
      </c>
      <c r="F1964" s="2" t="s">
        <v>2552</v>
      </c>
      <c r="G1964" s="2" t="s">
        <v>2553</v>
      </c>
      <c r="H1964" s="3">
        <v>100</v>
      </c>
      <c r="I1964" s="3">
        <v>89</v>
      </c>
      <c r="J1964" s="3">
        <v>91.1</v>
      </c>
      <c r="K1964" s="3">
        <v>81.08</v>
      </c>
      <c r="L1964" s="3">
        <v>0</v>
      </c>
      <c r="M1964" s="3">
        <v>0</v>
      </c>
      <c r="N1964" s="3">
        <v>45.55</v>
      </c>
      <c r="O1964" s="3">
        <v>40.54</v>
      </c>
      <c r="P1964" s="3">
        <v>0</v>
      </c>
      <c r="Q1964" s="3">
        <v>0</v>
      </c>
      <c r="R1964" s="3">
        <v>45.55</v>
      </c>
      <c r="S1964" s="3">
        <v>40.54</v>
      </c>
      <c r="T1964" s="3">
        <v>0</v>
      </c>
      <c r="U1964" s="3">
        <v>0</v>
      </c>
      <c r="V1964" s="3">
        <v>0</v>
      </c>
      <c r="W1964" s="3">
        <v>0</v>
      </c>
      <c r="X1964" s="3">
        <v>0</v>
      </c>
      <c r="Y1964" s="3">
        <v>0</v>
      </c>
      <c r="Z1964" s="3">
        <v>0</v>
      </c>
      <c r="AA1964" s="3">
        <v>0</v>
      </c>
      <c r="AB1964" s="3">
        <v>0</v>
      </c>
      <c r="AC1964" s="3">
        <v>0</v>
      </c>
    </row>
    <row r="1965" spans="1:29" x14ac:dyDescent="0.35">
      <c r="A1965" s="30">
        <v>2026</v>
      </c>
      <c r="B1965" s="29">
        <v>1</v>
      </c>
      <c r="C1965" s="2" t="s">
        <v>2549</v>
      </c>
      <c r="D1965" s="2" t="s">
        <v>2550</v>
      </c>
      <c r="E1965" s="2" t="s">
        <v>2551</v>
      </c>
      <c r="F1965" s="2" t="s">
        <v>2554</v>
      </c>
      <c r="G1965" s="2" t="s">
        <v>2555</v>
      </c>
      <c r="H1965" s="3">
        <v>100</v>
      </c>
      <c r="I1965" s="3">
        <v>11</v>
      </c>
      <c r="J1965" s="3">
        <v>91.1</v>
      </c>
      <c r="K1965" s="3">
        <v>10.02</v>
      </c>
      <c r="L1965" s="3">
        <v>0</v>
      </c>
      <c r="M1965" s="3">
        <v>0</v>
      </c>
      <c r="N1965" s="3">
        <v>0</v>
      </c>
      <c r="O1965" s="3">
        <v>0</v>
      </c>
      <c r="P1965" s="3">
        <v>0</v>
      </c>
      <c r="Q1965" s="3">
        <v>0</v>
      </c>
      <c r="R1965" s="3">
        <v>91.1</v>
      </c>
      <c r="S1965" s="3">
        <v>10.02</v>
      </c>
      <c r="T1965" s="3">
        <v>0</v>
      </c>
      <c r="U1965" s="3">
        <v>0</v>
      </c>
      <c r="V1965" s="3">
        <v>0</v>
      </c>
      <c r="W1965" s="3">
        <v>0</v>
      </c>
      <c r="X1965" s="3">
        <v>0</v>
      </c>
      <c r="Y1965" s="3">
        <v>0</v>
      </c>
      <c r="Z1965" s="3">
        <v>0</v>
      </c>
      <c r="AA1965" s="3">
        <v>0</v>
      </c>
      <c r="AB1965" s="3">
        <v>0</v>
      </c>
      <c r="AC1965" s="3">
        <v>0</v>
      </c>
    </row>
    <row r="1966" spans="1:29" x14ac:dyDescent="0.35">
      <c r="A1966" s="30">
        <v>2026</v>
      </c>
      <c r="B1966" s="29">
        <v>1</v>
      </c>
      <c r="C1966" s="2" t="s">
        <v>2556</v>
      </c>
      <c r="D1966" s="2" t="s">
        <v>2557</v>
      </c>
      <c r="E1966" s="2" t="s">
        <v>2558</v>
      </c>
      <c r="F1966" s="2" t="s">
        <v>2561</v>
      </c>
      <c r="G1966" s="2" t="s">
        <v>2560</v>
      </c>
      <c r="H1966" s="3">
        <v>100</v>
      </c>
      <c r="I1966" s="3">
        <v>14</v>
      </c>
      <c r="J1966" s="3">
        <v>0</v>
      </c>
      <c r="K1966" s="3">
        <v>0</v>
      </c>
      <c r="L1966" s="3">
        <v>0</v>
      </c>
      <c r="M1966" s="3">
        <v>0</v>
      </c>
      <c r="N1966" s="3">
        <v>0</v>
      </c>
      <c r="O1966" s="3">
        <v>0</v>
      </c>
      <c r="P1966" s="3">
        <v>0</v>
      </c>
      <c r="Q1966" s="3">
        <v>0</v>
      </c>
      <c r="R1966" s="3">
        <v>0</v>
      </c>
      <c r="S1966" s="3">
        <v>0</v>
      </c>
      <c r="T1966" s="3">
        <v>0</v>
      </c>
      <c r="U1966" s="3">
        <v>0</v>
      </c>
      <c r="V1966" s="3">
        <v>0</v>
      </c>
      <c r="W1966" s="3">
        <v>0</v>
      </c>
      <c r="X1966" s="3">
        <v>0</v>
      </c>
      <c r="Y1966" s="3">
        <v>0</v>
      </c>
      <c r="Z1966" s="3">
        <v>0</v>
      </c>
      <c r="AA1966" s="3">
        <v>0</v>
      </c>
      <c r="AB1966" s="3">
        <v>0</v>
      </c>
      <c r="AC1966" s="3">
        <v>0</v>
      </c>
    </row>
    <row r="1967" spans="1:29" x14ac:dyDescent="0.35">
      <c r="A1967" s="30">
        <v>2026</v>
      </c>
      <c r="B1967" s="29">
        <v>1</v>
      </c>
      <c r="C1967" s="2" t="s">
        <v>2556</v>
      </c>
      <c r="D1967" s="2" t="s">
        <v>2557</v>
      </c>
      <c r="E1967" s="2" t="s">
        <v>2558</v>
      </c>
      <c r="F1967" s="2" t="s">
        <v>2565</v>
      </c>
      <c r="G1967" s="2" t="s">
        <v>2560</v>
      </c>
      <c r="H1967" s="3">
        <v>100</v>
      </c>
      <c r="I1967" s="3">
        <v>14</v>
      </c>
      <c r="J1967" s="3">
        <v>0</v>
      </c>
      <c r="K1967" s="3">
        <v>0</v>
      </c>
      <c r="L1967" s="3">
        <v>0</v>
      </c>
      <c r="M1967" s="3">
        <v>0</v>
      </c>
      <c r="N1967" s="3">
        <v>0</v>
      </c>
      <c r="O1967" s="3">
        <v>0</v>
      </c>
      <c r="P1967" s="3">
        <v>0</v>
      </c>
      <c r="Q1967" s="3">
        <v>0</v>
      </c>
      <c r="R1967" s="3">
        <v>0</v>
      </c>
      <c r="S1967" s="3">
        <v>0</v>
      </c>
      <c r="T1967" s="3">
        <v>0</v>
      </c>
      <c r="U1967" s="3">
        <v>0</v>
      </c>
      <c r="V1967" s="3">
        <v>0</v>
      </c>
      <c r="W1967" s="3">
        <v>0</v>
      </c>
      <c r="X1967" s="3">
        <v>0</v>
      </c>
      <c r="Y1967" s="3">
        <v>0</v>
      </c>
      <c r="Z1967" s="3">
        <v>0</v>
      </c>
      <c r="AA1967" s="3">
        <v>0</v>
      </c>
      <c r="AB1967" s="3">
        <v>0</v>
      </c>
      <c r="AC1967" s="3">
        <v>0</v>
      </c>
    </row>
    <row r="1968" spans="1:29" x14ac:dyDescent="0.35">
      <c r="A1968" s="30">
        <v>2026</v>
      </c>
      <c r="B1968" s="29">
        <v>1</v>
      </c>
      <c r="C1968" s="2" t="s">
        <v>2556</v>
      </c>
      <c r="D1968" s="2" t="s">
        <v>2557</v>
      </c>
      <c r="E1968" s="2" t="s">
        <v>2558</v>
      </c>
      <c r="F1968" s="2" t="s">
        <v>2564</v>
      </c>
      <c r="G1968" s="2" t="s">
        <v>2560</v>
      </c>
      <c r="H1968" s="3">
        <v>100</v>
      </c>
      <c r="I1968" s="3">
        <v>14</v>
      </c>
      <c r="J1968" s="3">
        <v>0</v>
      </c>
      <c r="K1968" s="3">
        <v>0</v>
      </c>
      <c r="L1968" s="3">
        <v>0</v>
      </c>
      <c r="M1968" s="3">
        <v>0</v>
      </c>
      <c r="N1968" s="3">
        <v>0</v>
      </c>
      <c r="O1968" s="3">
        <v>0</v>
      </c>
      <c r="P1968" s="3">
        <v>0</v>
      </c>
      <c r="Q1968" s="3">
        <v>0</v>
      </c>
      <c r="R1968" s="3">
        <v>0</v>
      </c>
      <c r="S1968" s="3">
        <v>0</v>
      </c>
      <c r="T1968" s="3">
        <v>0</v>
      </c>
      <c r="U1968" s="3">
        <v>0</v>
      </c>
      <c r="V1968" s="3">
        <v>0</v>
      </c>
      <c r="W1968" s="3">
        <v>0</v>
      </c>
      <c r="X1968" s="3">
        <v>0</v>
      </c>
      <c r="Y1968" s="3">
        <v>0</v>
      </c>
      <c r="Z1968" s="3">
        <v>0</v>
      </c>
      <c r="AA1968" s="3">
        <v>0</v>
      </c>
      <c r="AB1968" s="3">
        <v>0</v>
      </c>
      <c r="AC1968" s="3">
        <v>0</v>
      </c>
    </row>
    <row r="1969" spans="1:29" x14ac:dyDescent="0.35">
      <c r="A1969" s="30">
        <v>2026</v>
      </c>
      <c r="B1969" s="29">
        <v>1</v>
      </c>
      <c r="C1969" s="2" t="s">
        <v>2556</v>
      </c>
      <c r="D1969" s="2" t="s">
        <v>2557</v>
      </c>
      <c r="E1969" s="2" t="s">
        <v>2558</v>
      </c>
      <c r="F1969" s="2" t="s">
        <v>2563</v>
      </c>
      <c r="G1969" s="2" t="s">
        <v>2560</v>
      </c>
      <c r="H1969" s="3">
        <v>100</v>
      </c>
      <c r="I1969" s="3">
        <v>14</v>
      </c>
      <c r="J1969" s="3">
        <v>0</v>
      </c>
      <c r="K1969" s="3">
        <v>0</v>
      </c>
      <c r="L1969" s="3">
        <v>0</v>
      </c>
      <c r="M1969" s="3">
        <v>0</v>
      </c>
      <c r="N1969" s="3">
        <v>0</v>
      </c>
      <c r="O1969" s="3">
        <v>0</v>
      </c>
      <c r="P1969" s="3">
        <v>0</v>
      </c>
      <c r="Q1969" s="3">
        <v>0</v>
      </c>
      <c r="R1969" s="3">
        <v>0</v>
      </c>
      <c r="S1969" s="3">
        <v>0</v>
      </c>
      <c r="T1969" s="3">
        <v>0</v>
      </c>
      <c r="U1969" s="3">
        <v>0</v>
      </c>
      <c r="V1969" s="3">
        <v>0</v>
      </c>
      <c r="W1969" s="3">
        <v>0</v>
      </c>
      <c r="X1969" s="3">
        <v>0</v>
      </c>
      <c r="Y1969" s="3">
        <v>0</v>
      </c>
      <c r="Z1969" s="3">
        <v>0</v>
      </c>
      <c r="AA1969" s="3">
        <v>0</v>
      </c>
      <c r="AB1969" s="3">
        <v>0</v>
      </c>
      <c r="AC1969" s="3">
        <v>0</v>
      </c>
    </row>
    <row r="1970" spans="1:29" x14ac:dyDescent="0.35">
      <c r="A1970" s="30">
        <v>2026</v>
      </c>
      <c r="B1970" s="29">
        <v>1</v>
      </c>
      <c r="C1970" s="2" t="s">
        <v>2556</v>
      </c>
      <c r="D1970" s="2" t="s">
        <v>2557</v>
      </c>
      <c r="E1970" s="2" t="s">
        <v>2558</v>
      </c>
      <c r="F1970" s="2" t="s">
        <v>2559</v>
      </c>
      <c r="G1970" s="2" t="s">
        <v>2560</v>
      </c>
      <c r="H1970" s="3">
        <v>100</v>
      </c>
      <c r="I1970" s="3">
        <v>14</v>
      </c>
      <c r="J1970" s="3">
        <v>0</v>
      </c>
      <c r="K1970" s="3">
        <v>0</v>
      </c>
      <c r="L1970" s="3">
        <v>0</v>
      </c>
      <c r="M1970" s="3">
        <v>0</v>
      </c>
      <c r="N1970" s="3">
        <v>0</v>
      </c>
      <c r="O1970" s="3">
        <v>0</v>
      </c>
      <c r="P1970" s="3">
        <v>0</v>
      </c>
      <c r="Q1970" s="3">
        <v>0</v>
      </c>
      <c r="R1970" s="3">
        <v>0</v>
      </c>
      <c r="S1970" s="3">
        <v>0</v>
      </c>
      <c r="T1970" s="3">
        <v>0</v>
      </c>
      <c r="U1970" s="3">
        <v>0</v>
      </c>
      <c r="V1970" s="3">
        <v>0</v>
      </c>
      <c r="W1970" s="3">
        <v>0</v>
      </c>
      <c r="X1970" s="3">
        <v>0</v>
      </c>
      <c r="Y1970" s="3">
        <v>0</v>
      </c>
      <c r="Z1970" s="3">
        <v>0</v>
      </c>
      <c r="AA1970" s="3">
        <v>0</v>
      </c>
      <c r="AB1970" s="3">
        <v>0</v>
      </c>
      <c r="AC1970" s="3">
        <v>0</v>
      </c>
    </row>
    <row r="1971" spans="1:29" x14ac:dyDescent="0.35">
      <c r="A1971" s="30">
        <v>2026</v>
      </c>
      <c r="B1971" s="29">
        <v>1</v>
      </c>
      <c r="C1971" s="2" t="s">
        <v>2556</v>
      </c>
      <c r="D1971" s="2" t="s">
        <v>2557</v>
      </c>
      <c r="E1971" s="2" t="s">
        <v>2558</v>
      </c>
      <c r="F1971" s="2" t="s">
        <v>2562</v>
      </c>
      <c r="G1971" s="2" t="s">
        <v>2560</v>
      </c>
      <c r="H1971" s="3">
        <v>100</v>
      </c>
      <c r="I1971" s="3">
        <v>14</v>
      </c>
      <c r="J1971" s="3">
        <v>0</v>
      </c>
      <c r="K1971" s="3">
        <v>0</v>
      </c>
      <c r="L1971" s="3">
        <v>0</v>
      </c>
      <c r="M1971" s="3">
        <v>0</v>
      </c>
      <c r="N1971" s="3">
        <v>0</v>
      </c>
      <c r="O1971" s="3">
        <v>0</v>
      </c>
      <c r="P1971" s="3">
        <v>0</v>
      </c>
      <c r="Q1971" s="3">
        <v>0</v>
      </c>
      <c r="R1971" s="3">
        <v>0</v>
      </c>
      <c r="S1971" s="3">
        <v>0</v>
      </c>
      <c r="T1971" s="3">
        <v>0</v>
      </c>
      <c r="U1971" s="3">
        <v>0</v>
      </c>
      <c r="V1971" s="3">
        <v>0</v>
      </c>
      <c r="W1971" s="3">
        <v>0</v>
      </c>
      <c r="X1971" s="3">
        <v>0</v>
      </c>
      <c r="Y1971" s="3">
        <v>0</v>
      </c>
      <c r="Z1971" s="3">
        <v>0</v>
      </c>
      <c r="AA1971" s="3">
        <v>0</v>
      </c>
      <c r="AB1971" s="3">
        <v>0</v>
      </c>
      <c r="AC1971" s="3">
        <v>0</v>
      </c>
    </row>
    <row r="1972" spans="1:29" x14ac:dyDescent="0.35">
      <c r="A1972" s="30">
        <v>2026</v>
      </c>
      <c r="B1972" s="29">
        <v>1</v>
      </c>
      <c r="C1972" s="2" t="s">
        <v>2556</v>
      </c>
      <c r="D1972" s="2" t="s">
        <v>2557</v>
      </c>
      <c r="E1972" s="2" t="s">
        <v>2558</v>
      </c>
      <c r="F1972" s="2" t="s">
        <v>2566</v>
      </c>
      <c r="G1972" s="2" t="s">
        <v>2567</v>
      </c>
      <c r="H1972" s="3">
        <v>100</v>
      </c>
      <c r="I1972" s="3">
        <v>16</v>
      </c>
      <c r="J1972" s="3">
        <v>0</v>
      </c>
      <c r="K1972" s="3">
        <v>0</v>
      </c>
      <c r="L1972" s="3">
        <v>0</v>
      </c>
      <c r="M1972" s="3">
        <v>0</v>
      </c>
      <c r="N1972" s="3">
        <v>0</v>
      </c>
      <c r="O1972" s="3">
        <v>0</v>
      </c>
      <c r="P1972" s="3">
        <v>0</v>
      </c>
      <c r="Q1972" s="3">
        <v>0</v>
      </c>
      <c r="R1972" s="3">
        <v>0</v>
      </c>
      <c r="S1972" s="3">
        <v>0</v>
      </c>
      <c r="T1972" s="3">
        <v>0</v>
      </c>
      <c r="U1972" s="3">
        <v>0</v>
      </c>
      <c r="V1972" s="3">
        <v>0</v>
      </c>
      <c r="W1972" s="3">
        <v>0</v>
      </c>
      <c r="X1972" s="3">
        <v>0</v>
      </c>
      <c r="Y1972" s="3">
        <v>0</v>
      </c>
      <c r="Z1972" s="3">
        <v>0</v>
      </c>
      <c r="AA1972" s="3">
        <v>0</v>
      </c>
      <c r="AB1972" s="3">
        <v>0</v>
      </c>
      <c r="AC1972" s="3">
        <v>0</v>
      </c>
    </row>
    <row r="1973" spans="1:29" x14ac:dyDescent="0.35">
      <c r="A1973" s="30">
        <v>2026</v>
      </c>
      <c r="B1973" s="29">
        <v>1</v>
      </c>
      <c r="C1973" s="2" t="s">
        <v>2556</v>
      </c>
      <c r="D1973" s="2" t="s">
        <v>2568</v>
      </c>
      <c r="E1973" s="2" t="s">
        <v>2569</v>
      </c>
      <c r="F1973" s="2" t="s">
        <v>2575</v>
      </c>
      <c r="G1973" s="2" t="s">
        <v>2571</v>
      </c>
      <c r="H1973" s="3">
        <v>70</v>
      </c>
      <c r="I1973" s="3">
        <v>4</v>
      </c>
      <c r="J1973" s="3">
        <v>65</v>
      </c>
      <c r="K1973" s="3">
        <v>3.71</v>
      </c>
      <c r="L1973" s="3">
        <v>0</v>
      </c>
      <c r="M1973" s="3">
        <v>0</v>
      </c>
      <c r="N1973" s="3">
        <v>0</v>
      </c>
      <c r="O1973" s="3">
        <v>0</v>
      </c>
      <c r="P1973" s="3">
        <v>20</v>
      </c>
      <c r="Q1973" s="3">
        <v>1.1399999999999999</v>
      </c>
      <c r="R1973" s="3">
        <v>45</v>
      </c>
      <c r="S1973" s="3">
        <v>2.57</v>
      </c>
      <c r="T1973" s="3">
        <v>0</v>
      </c>
      <c r="U1973" s="3">
        <v>0</v>
      </c>
      <c r="V1973" s="3">
        <v>0</v>
      </c>
      <c r="W1973" s="3">
        <v>0</v>
      </c>
      <c r="X1973" s="3">
        <v>0</v>
      </c>
      <c r="Y1973" s="3">
        <v>0</v>
      </c>
      <c r="Z1973" s="3">
        <v>0</v>
      </c>
      <c r="AA1973" s="3">
        <v>0</v>
      </c>
      <c r="AB1973" s="3">
        <v>0</v>
      </c>
      <c r="AC1973" s="3">
        <v>0</v>
      </c>
    </row>
    <row r="1974" spans="1:29" x14ac:dyDescent="0.35">
      <c r="A1974" s="30">
        <v>2026</v>
      </c>
      <c r="B1974" s="29">
        <v>1</v>
      </c>
      <c r="C1974" s="2" t="s">
        <v>2556</v>
      </c>
      <c r="D1974" s="2" t="s">
        <v>2568</v>
      </c>
      <c r="E1974" s="2" t="s">
        <v>2569</v>
      </c>
      <c r="F1974" s="2" t="s">
        <v>2572</v>
      </c>
      <c r="G1974" s="2" t="s">
        <v>2571</v>
      </c>
      <c r="H1974" s="3">
        <v>70</v>
      </c>
      <c r="I1974" s="3">
        <v>12</v>
      </c>
      <c r="J1974" s="3">
        <v>0</v>
      </c>
      <c r="K1974" s="3">
        <v>0</v>
      </c>
      <c r="L1974" s="3">
        <v>0</v>
      </c>
      <c r="M1974" s="3">
        <v>0</v>
      </c>
      <c r="N1974" s="3">
        <v>0</v>
      </c>
      <c r="O1974" s="3">
        <v>0</v>
      </c>
      <c r="P1974" s="3">
        <v>0</v>
      </c>
      <c r="Q1974" s="3">
        <v>0</v>
      </c>
      <c r="R1974" s="3">
        <v>0</v>
      </c>
      <c r="S1974" s="3">
        <v>0</v>
      </c>
      <c r="T1974" s="3">
        <v>0</v>
      </c>
      <c r="U1974" s="3">
        <v>0</v>
      </c>
      <c r="V1974" s="3">
        <v>0</v>
      </c>
      <c r="W1974" s="3">
        <v>0</v>
      </c>
      <c r="X1974" s="3">
        <v>0</v>
      </c>
      <c r="Y1974" s="3">
        <v>0</v>
      </c>
      <c r="Z1974" s="3">
        <v>0</v>
      </c>
      <c r="AA1974" s="3">
        <v>0</v>
      </c>
      <c r="AB1974" s="3">
        <v>0</v>
      </c>
      <c r="AC1974" s="3">
        <v>0</v>
      </c>
    </row>
    <row r="1975" spans="1:29" x14ac:dyDescent="0.35">
      <c r="A1975" s="30">
        <v>2026</v>
      </c>
      <c r="B1975" s="29">
        <v>1</v>
      </c>
      <c r="C1975" s="2" t="s">
        <v>2556</v>
      </c>
      <c r="D1975" s="2" t="s">
        <v>2568</v>
      </c>
      <c r="E1975" s="2" t="s">
        <v>2569</v>
      </c>
      <c r="F1975" s="2" t="s">
        <v>2573</v>
      </c>
      <c r="G1975" s="2" t="s">
        <v>2571</v>
      </c>
      <c r="H1975" s="3">
        <v>70</v>
      </c>
      <c r="I1975" s="3">
        <v>12</v>
      </c>
      <c r="J1975" s="3">
        <v>10</v>
      </c>
      <c r="K1975" s="3">
        <v>1.71</v>
      </c>
      <c r="L1975" s="3">
        <v>0</v>
      </c>
      <c r="M1975" s="3">
        <v>0</v>
      </c>
      <c r="N1975" s="3">
        <v>3</v>
      </c>
      <c r="O1975" s="3">
        <v>0.51</v>
      </c>
      <c r="P1975" s="3">
        <v>3</v>
      </c>
      <c r="Q1975" s="3">
        <v>0.51</v>
      </c>
      <c r="R1975" s="3">
        <v>4</v>
      </c>
      <c r="S1975" s="3">
        <v>0.69</v>
      </c>
      <c r="T1975" s="3">
        <v>0</v>
      </c>
      <c r="U1975" s="3">
        <v>0</v>
      </c>
      <c r="V1975" s="3">
        <v>0</v>
      </c>
      <c r="W1975" s="3">
        <v>0</v>
      </c>
      <c r="X1975" s="3">
        <v>0</v>
      </c>
      <c r="Y1975" s="3">
        <v>0</v>
      </c>
      <c r="Z1975" s="3">
        <v>0</v>
      </c>
      <c r="AA1975" s="3">
        <v>0</v>
      </c>
      <c r="AB1975" s="3">
        <v>0</v>
      </c>
      <c r="AC1975" s="3">
        <v>0</v>
      </c>
    </row>
    <row r="1976" spans="1:29" x14ac:dyDescent="0.35">
      <c r="A1976" s="30">
        <v>2026</v>
      </c>
      <c r="B1976" s="29">
        <v>1</v>
      </c>
      <c r="C1976" s="2" t="s">
        <v>2556</v>
      </c>
      <c r="D1976" s="2" t="s">
        <v>2568</v>
      </c>
      <c r="E1976" s="2" t="s">
        <v>2569</v>
      </c>
      <c r="F1976" s="2" t="s">
        <v>2578</v>
      </c>
      <c r="G1976" s="2" t="s">
        <v>2571</v>
      </c>
      <c r="H1976" s="3">
        <v>70</v>
      </c>
      <c r="I1976" s="3">
        <v>6</v>
      </c>
      <c r="J1976" s="3">
        <v>0</v>
      </c>
      <c r="K1976" s="3">
        <v>0</v>
      </c>
      <c r="L1976" s="3">
        <v>0</v>
      </c>
      <c r="M1976" s="3">
        <v>0</v>
      </c>
      <c r="N1976" s="3">
        <v>0</v>
      </c>
      <c r="O1976" s="3">
        <v>0</v>
      </c>
      <c r="P1976" s="3">
        <v>0</v>
      </c>
      <c r="Q1976" s="3">
        <v>0</v>
      </c>
      <c r="R1976" s="3">
        <v>0</v>
      </c>
      <c r="S1976" s="3">
        <v>0</v>
      </c>
      <c r="T1976" s="3">
        <v>0</v>
      </c>
      <c r="U1976" s="3">
        <v>0</v>
      </c>
      <c r="V1976" s="3">
        <v>0</v>
      </c>
      <c r="W1976" s="3">
        <v>0</v>
      </c>
      <c r="X1976" s="3">
        <v>0</v>
      </c>
      <c r="Y1976" s="3">
        <v>0</v>
      </c>
      <c r="Z1976" s="3">
        <v>0</v>
      </c>
      <c r="AA1976" s="3">
        <v>0</v>
      </c>
      <c r="AB1976" s="3">
        <v>0</v>
      </c>
      <c r="AC1976" s="3">
        <v>0</v>
      </c>
    </row>
    <row r="1977" spans="1:29" x14ac:dyDescent="0.35">
      <c r="A1977" s="30">
        <v>2026</v>
      </c>
      <c r="B1977" s="29">
        <v>1</v>
      </c>
      <c r="C1977" s="2" t="s">
        <v>2556</v>
      </c>
      <c r="D1977" s="2" t="s">
        <v>2568</v>
      </c>
      <c r="E1977" s="2" t="s">
        <v>2569</v>
      </c>
      <c r="F1977" s="2" t="s">
        <v>2580</v>
      </c>
      <c r="G1977" s="2" t="s">
        <v>2571</v>
      </c>
      <c r="H1977" s="3">
        <v>70</v>
      </c>
      <c r="I1977" s="3">
        <v>12</v>
      </c>
      <c r="J1977" s="3">
        <v>0</v>
      </c>
      <c r="K1977" s="3">
        <v>0</v>
      </c>
      <c r="L1977" s="3">
        <v>0</v>
      </c>
      <c r="M1977" s="3">
        <v>0</v>
      </c>
      <c r="N1977" s="3">
        <v>0</v>
      </c>
      <c r="O1977" s="3">
        <v>0</v>
      </c>
      <c r="P1977" s="3">
        <v>0</v>
      </c>
      <c r="Q1977" s="3">
        <v>0</v>
      </c>
      <c r="R1977" s="3">
        <v>0</v>
      </c>
      <c r="S1977" s="3">
        <v>0</v>
      </c>
      <c r="T1977" s="3">
        <v>0</v>
      </c>
      <c r="U1977" s="3">
        <v>0</v>
      </c>
      <c r="V1977" s="3">
        <v>0</v>
      </c>
      <c r="W1977" s="3">
        <v>0</v>
      </c>
      <c r="X1977" s="3">
        <v>0</v>
      </c>
      <c r="Y1977" s="3">
        <v>0</v>
      </c>
      <c r="Z1977" s="3">
        <v>0</v>
      </c>
      <c r="AA1977" s="3">
        <v>0</v>
      </c>
      <c r="AB1977" s="3">
        <v>0</v>
      </c>
      <c r="AC1977" s="3">
        <v>0</v>
      </c>
    </row>
    <row r="1978" spans="1:29" x14ac:dyDescent="0.35">
      <c r="A1978" s="30">
        <v>2026</v>
      </c>
      <c r="B1978" s="29">
        <v>1</v>
      </c>
      <c r="C1978" s="2" t="s">
        <v>2556</v>
      </c>
      <c r="D1978" s="2" t="s">
        <v>2568</v>
      </c>
      <c r="E1978" s="2" t="s">
        <v>2569</v>
      </c>
      <c r="F1978" s="2" t="s">
        <v>2574</v>
      </c>
      <c r="G1978" s="2" t="s">
        <v>2571</v>
      </c>
      <c r="H1978" s="3">
        <v>70</v>
      </c>
      <c r="I1978" s="3">
        <v>6</v>
      </c>
      <c r="J1978" s="3">
        <v>50</v>
      </c>
      <c r="K1978" s="3">
        <v>4.29</v>
      </c>
      <c r="L1978" s="3">
        <v>40</v>
      </c>
      <c r="M1978" s="3">
        <v>3.43</v>
      </c>
      <c r="N1978" s="3">
        <v>10</v>
      </c>
      <c r="O1978" s="3">
        <v>0.86</v>
      </c>
      <c r="P1978" s="3">
        <v>0</v>
      </c>
      <c r="Q1978" s="3">
        <v>0</v>
      </c>
      <c r="R1978" s="3">
        <v>0</v>
      </c>
      <c r="S1978" s="3">
        <v>0</v>
      </c>
      <c r="T1978" s="3">
        <v>40</v>
      </c>
      <c r="U1978" s="3">
        <v>3.43</v>
      </c>
      <c r="V1978" s="3">
        <v>0</v>
      </c>
      <c r="W1978" s="3">
        <v>0</v>
      </c>
      <c r="X1978" s="3">
        <v>0</v>
      </c>
      <c r="Y1978" s="3">
        <v>0</v>
      </c>
      <c r="Z1978" s="3">
        <v>0</v>
      </c>
      <c r="AA1978" s="3">
        <v>0</v>
      </c>
      <c r="AB1978" s="3">
        <v>40</v>
      </c>
      <c r="AC1978" s="3">
        <v>3.43</v>
      </c>
    </row>
    <row r="1979" spans="1:29" x14ac:dyDescent="0.35">
      <c r="A1979" s="30">
        <v>2026</v>
      </c>
      <c r="B1979" s="29">
        <v>1</v>
      </c>
      <c r="C1979" s="2" t="s">
        <v>2556</v>
      </c>
      <c r="D1979" s="2" t="s">
        <v>2568</v>
      </c>
      <c r="E1979" s="2" t="s">
        <v>2569</v>
      </c>
      <c r="F1979" s="2" t="s">
        <v>2576</v>
      </c>
      <c r="G1979" s="2" t="s">
        <v>2571</v>
      </c>
      <c r="H1979" s="3">
        <v>70</v>
      </c>
      <c r="I1979" s="3">
        <v>12</v>
      </c>
      <c r="J1979" s="3">
        <v>0</v>
      </c>
      <c r="K1979" s="3">
        <v>0</v>
      </c>
      <c r="L1979" s="3">
        <v>0</v>
      </c>
      <c r="M1979" s="3">
        <v>0</v>
      </c>
      <c r="N1979" s="3">
        <v>0</v>
      </c>
      <c r="O1979" s="3">
        <v>0</v>
      </c>
      <c r="P1979" s="3">
        <v>0</v>
      </c>
      <c r="Q1979" s="3">
        <v>0</v>
      </c>
      <c r="R1979" s="3">
        <v>0</v>
      </c>
      <c r="S1979" s="3">
        <v>0</v>
      </c>
      <c r="T1979" s="3">
        <v>0</v>
      </c>
      <c r="U1979" s="3">
        <v>0</v>
      </c>
      <c r="V1979" s="3">
        <v>0</v>
      </c>
      <c r="W1979" s="3">
        <v>0</v>
      </c>
      <c r="X1979" s="3">
        <v>0</v>
      </c>
      <c r="Y1979" s="3">
        <v>0</v>
      </c>
      <c r="Z1979" s="3">
        <v>0</v>
      </c>
      <c r="AA1979" s="3">
        <v>0</v>
      </c>
      <c r="AB1979" s="3">
        <v>0</v>
      </c>
      <c r="AC1979" s="3">
        <v>0</v>
      </c>
    </row>
    <row r="1980" spans="1:29" x14ac:dyDescent="0.35">
      <c r="A1980" s="30">
        <v>2026</v>
      </c>
      <c r="B1980" s="29">
        <v>1</v>
      </c>
      <c r="C1980" s="2" t="s">
        <v>2556</v>
      </c>
      <c r="D1980" s="2" t="s">
        <v>2568</v>
      </c>
      <c r="E1980" s="2" t="s">
        <v>2569</v>
      </c>
      <c r="F1980" s="2" t="s">
        <v>2577</v>
      </c>
      <c r="G1980" s="2" t="s">
        <v>2571</v>
      </c>
      <c r="H1980" s="3">
        <v>70</v>
      </c>
      <c r="I1980" s="3">
        <v>12</v>
      </c>
      <c r="J1980" s="3">
        <v>35</v>
      </c>
      <c r="K1980" s="3">
        <v>6</v>
      </c>
      <c r="L1980" s="3">
        <v>7</v>
      </c>
      <c r="M1980" s="3">
        <v>1.2</v>
      </c>
      <c r="N1980" s="3">
        <v>14</v>
      </c>
      <c r="O1980" s="3">
        <v>2.4</v>
      </c>
      <c r="P1980" s="3">
        <v>14</v>
      </c>
      <c r="Q1980" s="3">
        <v>2.4</v>
      </c>
      <c r="R1980" s="3">
        <v>0</v>
      </c>
      <c r="S1980" s="3">
        <v>0</v>
      </c>
      <c r="T1980" s="3">
        <v>7</v>
      </c>
      <c r="U1980" s="3">
        <v>1.2</v>
      </c>
      <c r="V1980" s="3">
        <v>0</v>
      </c>
      <c r="W1980" s="3">
        <v>0</v>
      </c>
      <c r="X1980" s="3">
        <v>0</v>
      </c>
      <c r="Y1980" s="3">
        <v>0</v>
      </c>
      <c r="Z1980" s="3">
        <v>0</v>
      </c>
      <c r="AA1980" s="3">
        <v>0</v>
      </c>
      <c r="AB1980" s="3">
        <v>7</v>
      </c>
      <c r="AC1980" s="3">
        <v>1.2</v>
      </c>
    </row>
    <row r="1981" spans="1:29" x14ac:dyDescent="0.35">
      <c r="A1981" s="30">
        <v>2026</v>
      </c>
      <c r="B1981" s="29">
        <v>1</v>
      </c>
      <c r="C1981" s="2" t="s">
        <v>2556</v>
      </c>
      <c r="D1981" s="2" t="s">
        <v>2568</v>
      </c>
      <c r="E1981" s="2" t="s">
        <v>2569</v>
      </c>
      <c r="F1981" s="2" t="s">
        <v>2579</v>
      </c>
      <c r="G1981" s="2" t="s">
        <v>2571</v>
      </c>
      <c r="H1981" s="3">
        <v>70</v>
      </c>
      <c r="I1981" s="3">
        <v>12</v>
      </c>
      <c r="J1981" s="3">
        <v>12</v>
      </c>
      <c r="K1981" s="3">
        <v>2.06</v>
      </c>
      <c r="L1981" s="3">
        <v>0</v>
      </c>
      <c r="M1981" s="3">
        <v>0</v>
      </c>
      <c r="N1981" s="3">
        <v>4</v>
      </c>
      <c r="O1981" s="3">
        <v>0.69</v>
      </c>
      <c r="P1981" s="3">
        <v>4</v>
      </c>
      <c r="Q1981" s="3">
        <v>0.69</v>
      </c>
      <c r="R1981" s="3">
        <v>4</v>
      </c>
      <c r="S1981" s="3">
        <v>0.69</v>
      </c>
      <c r="T1981" s="3">
        <v>0</v>
      </c>
      <c r="U1981" s="3">
        <v>0</v>
      </c>
      <c r="V1981" s="3">
        <v>0</v>
      </c>
      <c r="W1981" s="3">
        <v>0</v>
      </c>
      <c r="X1981" s="3">
        <v>0</v>
      </c>
      <c r="Y1981" s="3">
        <v>0</v>
      </c>
      <c r="Z1981" s="3">
        <v>0</v>
      </c>
      <c r="AA1981" s="3">
        <v>0</v>
      </c>
      <c r="AB1981" s="3">
        <v>0</v>
      </c>
      <c r="AC1981" s="3">
        <v>0</v>
      </c>
    </row>
    <row r="1982" spans="1:29" x14ac:dyDescent="0.35">
      <c r="A1982" s="30">
        <v>2026</v>
      </c>
      <c r="B1982" s="29">
        <v>1</v>
      </c>
      <c r="C1982" s="2" t="s">
        <v>2556</v>
      </c>
      <c r="D1982" s="2" t="s">
        <v>2568</v>
      </c>
      <c r="E1982" s="2" t="s">
        <v>2569</v>
      </c>
      <c r="F1982" s="2" t="s">
        <v>2570</v>
      </c>
      <c r="G1982" s="2" t="s">
        <v>2571</v>
      </c>
      <c r="H1982" s="3">
        <v>70</v>
      </c>
      <c r="I1982" s="3">
        <v>12</v>
      </c>
      <c r="J1982" s="3">
        <v>10</v>
      </c>
      <c r="K1982" s="3">
        <v>1.71</v>
      </c>
      <c r="L1982" s="3">
        <v>7</v>
      </c>
      <c r="M1982" s="3">
        <v>1.2</v>
      </c>
      <c r="N1982" s="3">
        <v>3</v>
      </c>
      <c r="O1982" s="3">
        <v>0.51</v>
      </c>
      <c r="P1982" s="3">
        <v>0</v>
      </c>
      <c r="Q1982" s="3">
        <v>0</v>
      </c>
      <c r="R1982" s="3">
        <v>0</v>
      </c>
      <c r="S1982" s="3">
        <v>0</v>
      </c>
      <c r="T1982" s="3">
        <v>7</v>
      </c>
      <c r="U1982" s="3">
        <v>1.2</v>
      </c>
      <c r="V1982" s="3">
        <v>0</v>
      </c>
      <c r="W1982" s="3">
        <v>0</v>
      </c>
      <c r="X1982" s="3">
        <v>0</v>
      </c>
      <c r="Y1982" s="3">
        <v>0</v>
      </c>
      <c r="Z1982" s="3">
        <v>0</v>
      </c>
      <c r="AA1982" s="3">
        <v>0</v>
      </c>
      <c r="AB1982" s="3">
        <v>7</v>
      </c>
      <c r="AC1982" s="3">
        <v>1.2</v>
      </c>
    </row>
    <row r="1983" spans="1:29" x14ac:dyDescent="0.35">
      <c r="A1983" s="30">
        <v>2026</v>
      </c>
      <c r="B1983" s="29">
        <v>1</v>
      </c>
      <c r="C1983" s="2" t="s">
        <v>2556</v>
      </c>
      <c r="D1983" s="2" t="s">
        <v>2581</v>
      </c>
      <c r="E1983" s="2" t="s">
        <v>2582</v>
      </c>
      <c r="F1983" s="2" t="s">
        <v>2583</v>
      </c>
      <c r="G1983" s="2" t="s">
        <v>2584</v>
      </c>
      <c r="H1983" s="3">
        <v>100</v>
      </c>
      <c r="I1983" s="3">
        <v>90</v>
      </c>
      <c r="J1983" s="3">
        <v>10</v>
      </c>
      <c r="K1983" s="3">
        <v>9</v>
      </c>
      <c r="L1983" s="3">
        <v>0</v>
      </c>
      <c r="M1983" s="3">
        <v>0</v>
      </c>
      <c r="N1983" s="3">
        <v>0</v>
      </c>
      <c r="O1983" s="3">
        <v>0</v>
      </c>
      <c r="P1983" s="3">
        <v>5</v>
      </c>
      <c r="Q1983" s="3">
        <v>4.5</v>
      </c>
      <c r="R1983" s="3">
        <v>5</v>
      </c>
      <c r="S1983" s="3">
        <v>4.5</v>
      </c>
      <c r="T1983" s="3">
        <v>0</v>
      </c>
      <c r="U1983" s="3">
        <v>0</v>
      </c>
      <c r="V1983" s="3">
        <v>0</v>
      </c>
      <c r="W1983" s="3">
        <v>0</v>
      </c>
      <c r="X1983" s="3">
        <v>0</v>
      </c>
      <c r="Y1983" s="3">
        <v>0</v>
      </c>
      <c r="Z1983" s="3">
        <v>0</v>
      </c>
      <c r="AA1983" s="3">
        <v>0</v>
      </c>
      <c r="AB1983" s="3">
        <v>0</v>
      </c>
      <c r="AC1983" s="3">
        <v>0</v>
      </c>
    </row>
    <row r="1984" spans="1:29" x14ac:dyDescent="0.35">
      <c r="A1984" s="30">
        <v>2026</v>
      </c>
      <c r="B1984" s="29">
        <v>1</v>
      </c>
      <c r="C1984" s="2" t="s">
        <v>2556</v>
      </c>
      <c r="D1984" s="2" t="s">
        <v>2581</v>
      </c>
      <c r="E1984" s="2" t="s">
        <v>2582</v>
      </c>
      <c r="F1984" s="2" t="s">
        <v>2585</v>
      </c>
      <c r="G1984" s="2" t="s">
        <v>2584</v>
      </c>
      <c r="H1984" s="3">
        <v>100</v>
      </c>
      <c r="I1984" s="3">
        <v>10</v>
      </c>
      <c r="J1984" s="3">
        <v>10</v>
      </c>
      <c r="K1984" s="3">
        <v>1</v>
      </c>
      <c r="L1984" s="3">
        <v>0</v>
      </c>
      <c r="M1984" s="3">
        <v>0</v>
      </c>
      <c r="N1984" s="3">
        <v>0</v>
      </c>
      <c r="O1984" s="3">
        <v>0</v>
      </c>
      <c r="P1984" s="3">
        <v>0</v>
      </c>
      <c r="Q1984" s="3">
        <v>0</v>
      </c>
      <c r="R1984" s="3">
        <v>10</v>
      </c>
      <c r="S1984" s="3">
        <v>1</v>
      </c>
      <c r="T1984" s="3">
        <v>0</v>
      </c>
      <c r="U1984" s="3">
        <v>0</v>
      </c>
      <c r="V1984" s="3">
        <v>0</v>
      </c>
      <c r="W1984" s="3">
        <v>0</v>
      </c>
      <c r="X1984" s="3">
        <v>0</v>
      </c>
      <c r="Y1984" s="3">
        <v>0</v>
      </c>
      <c r="Z1984" s="3">
        <v>0</v>
      </c>
      <c r="AA1984" s="3">
        <v>0</v>
      </c>
      <c r="AB1984" s="3">
        <v>0</v>
      </c>
      <c r="AC1984" s="3">
        <v>0</v>
      </c>
    </row>
    <row r="1985" spans="1:29" x14ac:dyDescent="0.35">
      <c r="A1985" s="30">
        <v>2026</v>
      </c>
      <c r="B1985" s="29">
        <v>1</v>
      </c>
      <c r="C1985" s="2" t="s">
        <v>2586</v>
      </c>
      <c r="D1985" s="2" t="s">
        <v>2587</v>
      </c>
      <c r="E1985" s="2" t="s">
        <v>2588</v>
      </c>
      <c r="F1985" s="2" t="s">
        <v>2589</v>
      </c>
      <c r="G1985" s="2" t="s">
        <v>2590</v>
      </c>
      <c r="H1985" s="3">
        <v>1</v>
      </c>
      <c r="I1985" s="3">
        <v>33.33</v>
      </c>
      <c r="J1985" s="3">
        <v>0</v>
      </c>
      <c r="K1985" s="3">
        <v>0</v>
      </c>
      <c r="L1985" s="3">
        <v>0</v>
      </c>
      <c r="M1985" s="3">
        <v>0</v>
      </c>
      <c r="N1985" s="3">
        <v>0</v>
      </c>
      <c r="O1985" s="3">
        <v>0</v>
      </c>
      <c r="P1985" s="3">
        <v>0</v>
      </c>
      <c r="Q1985" s="3">
        <v>0</v>
      </c>
      <c r="R1985" s="3">
        <v>0</v>
      </c>
      <c r="S1985" s="3">
        <v>0</v>
      </c>
      <c r="T1985" s="3">
        <v>0</v>
      </c>
      <c r="U1985" s="3">
        <v>0</v>
      </c>
      <c r="V1985" s="3">
        <v>0</v>
      </c>
      <c r="W1985" s="3">
        <v>0</v>
      </c>
      <c r="X1985" s="3">
        <v>0</v>
      </c>
      <c r="Y1985" s="3">
        <v>0</v>
      </c>
      <c r="Z1985" s="3">
        <v>0</v>
      </c>
      <c r="AA1985" s="3">
        <v>0</v>
      </c>
      <c r="AB1985" s="3">
        <v>0</v>
      </c>
      <c r="AC1985" s="3">
        <v>0</v>
      </c>
    </row>
    <row r="1986" spans="1:29" x14ac:dyDescent="0.35">
      <c r="A1986" s="30">
        <v>2026</v>
      </c>
      <c r="B1986" s="29">
        <v>1</v>
      </c>
      <c r="C1986" s="2" t="s">
        <v>2586</v>
      </c>
      <c r="D1986" s="2" t="s">
        <v>2587</v>
      </c>
      <c r="E1986" s="2" t="s">
        <v>2588</v>
      </c>
      <c r="F1986" s="2" t="s">
        <v>2591</v>
      </c>
      <c r="G1986" s="2" t="s">
        <v>2592</v>
      </c>
      <c r="H1986" s="3">
        <v>1</v>
      </c>
      <c r="I1986" s="3">
        <v>33.33</v>
      </c>
      <c r="J1986" s="3">
        <v>0</v>
      </c>
      <c r="K1986" s="3">
        <v>0</v>
      </c>
      <c r="L1986" s="3">
        <v>0</v>
      </c>
      <c r="M1986" s="3">
        <v>0</v>
      </c>
      <c r="N1986" s="3">
        <v>0</v>
      </c>
      <c r="O1986" s="3">
        <v>0</v>
      </c>
      <c r="P1986" s="3">
        <v>0</v>
      </c>
      <c r="Q1986" s="3">
        <v>0</v>
      </c>
      <c r="R1986" s="3">
        <v>0</v>
      </c>
      <c r="S1986" s="3">
        <v>0</v>
      </c>
      <c r="T1986" s="3">
        <v>0</v>
      </c>
      <c r="U1986" s="3">
        <v>0</v>
      </c>
      <c r="V1986" s="3">
        <v>0</v>
      </c>
      <c r="W1986" s="3">
        <v>0</v>
      </c>
      <c r="X1986" s="3">
        <v>0</v>
      </c>
      <c r="Y1986" s="3">
        <v>0</v>
      </c>
      <c r="Z1986" s="3">
        <v>0</v>
      </c>
      <c r="AA1986" s="3">
        <v>0</v>
      </c>
      <c r="AB1986" s="3">
        <v>0</v>
      </c>
      <c r="AC1986" s="3">
        <v>0</v>
      </c>
    </row>
    <row r="1987" spans="1:29" x14ac:dyDescent="0.35">
      <c r="A1987" s="30">
        <v>2026</v>
      </c>
      <c r="B1987" s="29">
        <v>1</v>
      </c>
      <c r="C1987" s="2" t="s">
        <v>2586</v>
      </c>
      <c r="D1987" s="2" t="s">
        <v>2587</v>
      </c>
      <c r="E1987" s="2" t="s">
        <v>2588</v>
      </c>
      <c r="F1987" s="2" t="s">
        <v>2593</v>
      </c>
      <c r="G1987" s="2" t="s">
        <v>2594</v>
      </c>
      <c r="H1987" s="3">
        <v>1</v>
      </c>
      <c r="I1987" s="3">
        <v>33.340000000000003</v>
      </c>
      <c r="J1987" s="3">
        <v>0.05</v>
      </c>
      <c r="K1987" s="3">
        <v>1.67</v>
      </c>
      <c r="L1987" s="3">
        <v>0.01</v>
      </c>
      <c r="M1987" s="3">
        <v>0.33</v>
      </c>
      <c r="N1987" s="3">
        <v>0.01</v>
      </c>
      <c r="O1987" s="3">
        <v>0.33</v>
      </c>
      <c r="P1987" s="3">
        <v>0.01</v>
      </c>
      <c r="Q1987" s="3">
        <v>0.33</v>
      </c>
      <c r="R1987" s="3">
        <v>0.02</v>
      </c>
      <c r="S1987" s="3">
        <v>0.67</v>
      </c>
      <c r="T1987" s="3">
        <v>0.01</v>
      </c>
      <c r="U1987" s="3">
        <v>0.33</v>
      </c>
      <c r="V1987" s="3">
        <v>0</v>
      </c>
      <c r="W1987" s="3">
        <v>0</v>
      </c>
      <c r="X1987" s="3">
        <v>0</v>
      </c>
      <c r="Y1987" s="3">
        <v>0</v>
      </c>
      <c r="Z1987" s="3">
        <v>0</v>
      </c>
      <c r="AA1987" s="3">
        <v>0</v>
      </c>
      <c r="AB1987" s="3">
        <v>0.01</v>
      </c>
      <c r="AC1987" s="3">
        <v>0.33</v>
      </c>
    </row>
    <row r="1988" spans="1:29" x14ac:dyDescent="0.35">
      <c r="A1988" s="30">
        <v>2026</v>
      </c>
      <c r="B1988" s="29">
        <v>1</v>
      </c>
      <c r="C1988" s="2" t="s">
        <v>2586</v>
      </c>
      <c r="D1988" s="2" t="s">
        <v>2595</v>
      </c>
      <c r="E1988" s="2" t="s">
        <v>2596</v>
      </c>
      <c r="F1988" s="2" t="s">
        <v>2597</v>
      </c>
      <c r="G1988" s="2" t="s">
        <v>2598</v>
      </c>
      <c r="H1988" s="3">
        <v>1</v>
      </c>
      <c r="I1988" s="3">
        <v>40</v>
      </c>
      <c r="J1988" s="3">
        <v>0</v>
      </c>
      <c r="K1988" s="3">
        <v>0</v>
      </c>
      <c r="L1988" s="3">
        <v>0</v>
      </c>
      <c r="M1988" s="3">
        <v>0</v>
      </c>
      <c r="N1988" s="3">
        <v>0</v>
      </c>
      <c r="O1988" s="3">
        <v>0</v>
      </c>
      <c r="P1988" s="3">
        <v>0</v>
      </c>
      <c r="Q1988" s="3">
        <v>0</v>
      </c>
      <c r="R1988" s="3">
        <v>0</v>
      </c>
      <c r="S1988" s="3">
        <v>0</v>
      </c>
      <c r="T1988" s="3">
        <v>0</v>
      </c>
      <c r="U1988" s="3">
        <v>0</v>
      </c>
      <c r="V1988" s="3">
        <v>0</v>
      </c>
      <c r="W1988" s="3">
        <v>0</v>
      </c>
      <c r="X1988" s="3">
        <v>0</v>
      </c>
      <c r="Y1988" s="3">
        <v>0</v>
      </c>
      <c r="Z1988" s="3">
        <v>0</v>
      </c>
      <c r="AA1988" s="3">
        <v>0</v>
      </c>
      <c r="AB1988" s="3">
        <v>0</v>
      </c>
      <c r="AC1988" s="3">
        <v>0</v>
      </c>
    </row>
    <row r="1989" spans="1:29" x14ac:dyDescent="0.35">
      <c r="A1989" s="30">
        <v>2026</v>
      </c>
      <c r="B1989" s="29">
        <v>1</v>
      </c>
      <c r="C1989" s="2" t="s">
        <v>2586</v>
      </c>
      <c r="D1989" s="2" t="s">
        <v>2595</v>
      </c>
      <c r="E1989" s="2" t="s">
        <v>2596</v>
      </c>
      <c r="F1989" s="2" t="s">
        <v>2599</v>
      </c>
      <c r="G1989" s="2" t="s">
        <v>2600</v>
      </c>
      <c r="H1989" s="3">
        <v>1</v>
      </c>
      <c r="I1989" s="3">
        <v>20</v>
      </c>
      <c r="J1989" s="3">
        <v>0</v>
      </c>
      <c r="K1989" s="3">
        <v>0</v>
      </c>
      <c r="L1989" s="3">
        <v>0</v>
      </c>
      <c r="M1989" s="3">
        <v>0</v>
      </c>
      <c r="N1989" s="3">
        <v>0</v>
      </c>
      <c r="O1989" s="3">
        <v>0</v>
      </c>
      <c r="P1989" s="3">
        <v>0</v>
      </c>
      <c r="Q1989" s="3">
        <v>0</v>
      </c>
      <c r="R1989" s="3">
        <v>0</v>
      </c>
      <c r="S1989" s="3">
        <v>0</v>
      </c>
      <c r="T1989" s="3">
        <v>0</v>
      </c>
      <c r="U1989" s="3">
        <v>0</v>
      </c>
      <c r="V1989" s="3">
        <v>0</v>
      </c>
      <c r="W1989" s="3">
        <v>0</v>
      </c>
      <c r="X1989" s="3">
        <v>0</v>
      </c>
      <c r="Y1989" s="3">
        <v>0</v>
      </c>
      <c r="Z1989" s="3">
        <v>0</v>
      </c>
      <c r="AA1989" s="3">
        <v>0</v>
      </c>
      <c r="AB1989" s="3">
        <v>0</v>
      </c>
      <c r="AC1989" s="3">
        <v>0</v>
      </c>
    </row>
    <row r="1990" spans="1:29" x14ac:dyDescent="0.35">
      <c r="A1990" s="30">
        <v>2026</v>
      </c>
      <c r="B1990" s="29">
        <v>1</v>
      </c>
      <c r="C1990" s="2" t="s">
        <v>2586</v>
      </c>
      <c r="D1990" s="2" t="s">
        <v>2595</v>
      </c>
      <c r="E1990" s="2" t="s">
        <v>2596</v>
      </c>
      <c r="F1990" s="2" t="s">
        <v>2601</v>
      </c>
      <c r="G1990" s="2" t="s">
        <v>2602</v>
      </c>
      <c r="H1990" s="3">
        <v>1</v>
      </c>
      <c r="I1990" s="3">
        <v>40</v>
      </c>
      <c r="J1990" s="3">
        <v>0</v>
      </c>
      <c r="K1990" s="3">
        <v>0</v>
      </c>
      <c r="L1990" s="3">
        <v>0</v>
      </c>
      <c r="M1990" s="3">
        <v>0</v>
      </c>
      <c r="N1990" s="3">
        <v>0</v>
      </c>
      <c r="O1990" s="3">
        <v>0</v>
      </c>
      <c r="P1990" s="3">
        <v>0</v>
      </c>
      <c r="Q1990" s="3">
        <v>0</v>
      </c>
      <c r="R1990" s="3">
        <v>0</v>
      </c>
      <c r="S1990" s="3">
        <v>0</v>
      </c>
      <c r="T1990" s="3">
        <v>0</v>
      </c>
      <c r="U1990" s="3">
        <v>0</v>
      </c>
      <c r="V1990" s="3">
        <v>0</v>
      </c>
      <c r="W1990" s="3">
        <v>0</v>
      </c>
      <c r="X1990" s="3">
        <v>0</v>
      </c>
      <c r="Y1990" s="3">
        <v>0</v>
      </c>
      <c r="Z1990" s="3">
        <v>0</v>
      </c>
      <c r="AA1990" s="3">
        <v>0</v>
      </c>
      <c r="AB1990" s="3">
        <v>0</v>
      </c>
      <c r="AC1990" s="3">
        <v>0</v>
      </c>
    </row>
    <row r="1991" spans="1:29" x14ac:dyDescent="0.35">
      <c r="A1991" s="30">
        <v>2026</v>
      </c>
      <c r="B1991" s="29">
        <v>1</v>
      </c>
      <c r="C1991" s="2" t="s">
        <v>2586</v>
      </c>
      <c r="D1991" s="2" t="s">
        <v>2603</v>
      </c>
      <c r="E1991" s="2" t="s">
        <v>2604</v>
      </c>
      <c r="F1991" s="2" t="s">
        <v>2605</v>
      </c>
      <c r="G1991" s="2" t="s">
        <v>2606</v>
      </c>
      <c r="H1991" s="3">
        <v>1</v>
      </c>
      <c r="I1991" s="3">
        <v>50</v>
      </c>
      <c r="J1991" s="3">
        <v>0.01</v>
      </c>
      <c r="K1991" s="3">
        <v>0.5</v>
      </c>
      <c r="L1991" s="3">
        <v>0</v>
      </c>
      <c r="M1991" s="3">
        <v>0</v>
      </c>
      <c r="N1991" s="3">
        <v>0</v>
      </c>
      <c r="O1991" s="3">
        <v>0</v>
      </c>
      <c r="P1991" s="3">
        <v>0</v>
      </c>
      <c r="Q1991" s="3">
        <v>0</v>
      </c>
      <c r="R1991" s="3">
        <v>0.01</v>
      </c>
      <c r="S1991" s="3">
        <v>0.5</v>
      </c>
      <c r="T1991" s="3">
        <v>0</v>
      </c>
      <c r="U1991" s="3">
        <v>0</v>
      </c>
      <c r="V1991" s="3">
        <v>0</v>
      </c>
      <c r="W1991" s="3">
        <v>0</v>
      </c>
      <c r="X1991" s="3">
        <v>0</v>
      </c>
      <c r="Y1991" s="3">
        <v>0</v>
      </c>
      <c r="Z1991" s="3">
        <v>0</v>
      </c>
      <c r="AA1991" s="3">
        <v>0</v>
      </c>
      <c r="AB1991" s="3">
        <v>0</v>
      </c>
      <c r="AC1991" s="3">
        <v>0</v>
      </c>
    </row>
    <row r="1992" spans="1:29" x14ac:dyDescent="0.35">
      <c r="A1992" s="30">
        <v>2026</v>
      </c>
      <c r="B1992" s="29">
        <v>1</v>
      </c>
      <c r="C1992" s="2" t="s">
        <v>2586</v>
      </c>
      <c r="D1992" s="2" t="s">
        <v>2603</v>
      </c>
      <c r="E1992" s="2" t="s">
        <v>2604</v>
      </c>
      <c r="F1992" s="2" t="s">
        <v>2607</v>
      </c>
      <c r="G1992" s="2" t="s">
        <v>2608</v>
      </c>
      <c r="H1992" s="3">
        <v>1</v>
      </c>
      <c r="I1992" s="3">
        <v>25</v>
      </c>
      <c r="J1992" s="3">
        <v>0.01</v>
      </c>
      <c r="K1992" s="3">
        <v>0.25</v>
      </c>
      <c r="L1992" s="3">
        <v>0.01</v>
      </c>
      <c r="M1992" s="3">
        <v>0.13</v>
      </c>
      <c r="N1992" s="3">
        <v>0.01</v>
      </c>
      <c r="O1992" s="3">
        <v>0.13</v>
      </c>
      <c r="P1992" s="3">
        <v>0</v>
      </c>
      <c r="Q1992" s="3">
        <v>0</v>
      </c>
      <c r="R1992" s="3">
        <v>0</v>
      </c>
      <c r="S1992" s="3">
        <v>0</v>
      </c>
      <c r="T1992" s="3">
        <v>0.01</v>
      </c>
      <c r="U1992" s="3">
        <v>0.13</v>
      </c>
      <c r="V1992" s="3">
        <v>0</v>
      </c>
      <c r="W1992" s="3">
        <v>0</v>
      </c>
      <c r="X1992" s="3">
        <v>0</v>
      </c>
      <c r="Y1992" s="3">
        <v>0</v>
      </c>
      <c r="Z1992" s="3">
        <v>0</v>
      </c>
      <c r="AA1992" s="3">
        <v>0</v>
      </c>
      <c r="AB1992" s="3">
        <v>0.01</v>
      </c>
      <c r="AC1992" s="3">
        <v>0.13</v>
      </c>
    </row>
    <row r="1993" spans="1:29" x14ac:dyDescent="0.35">
      <c r="A1993" s="30">
        <v>2026</v>
      </c>
      <c r="B1993" s="29">
        <v>1</v>
      </c>
      <c r="C1993" s="2" t="s">
        <v>2586</v>
      </c>
      <c r="D1993" s="2" t="s">
        <v>2603</v>
      </c>
      <c r="E1993" s="2" t="s">
        <v>2604</v>
      </c>
      <c r="F1993" s="2" t="s">
        <v>2609</v>
      </c>
      <c r="G1993" s="2" t="s">
        <v>2610</v>
      </c>
      <c r="H1993" s="3">
        <v>1</v>
      </c>
      <c r="I1993" s="3">
        <v>25</v>
      </c>
      <c r="J1993" s="3">
        <v>1</v>
      </c>
      <c r="K1993" s="3">
        <v>25</v>
      </c>
      <c r="L1993" s="3">
        <v>0</v>
      </c>
      <c r="M1993" s="3">
        <v>0</v>
      </c>
      <c r="N1993" s="3">
        <v>1</v>
      </c>
      <c r="O1993" s="3">
        <v>25</v>
      </c>
      <c r="P1993" s="3">
        <v>0</v>
      </c>
      <c r="Q1993" s="3">
        <v>0</v>
      </c>
      <c r="R1993" s="3">
        <v>0</v>
      </c>
      <c r="S1993" s="3">
        <v>0</v>
      </c>
      <c r="T1993" s="3">
        <v>0</v>
      </c>
      <c r="U1993" s="3">
        <v>0</v>
      </c>
      <c r="V1993" s="3">
        <v>0</v>
      </c>
      <c r="W1993" s="3">
        <v>0</v>
      </c>
      <c r="X1993" s="3">
        <v>0</v>
      </c>
      <c r="Y1993" s="3">
        <v>0</v>
      </c>
      <c r="Z1993" s="3">
        <v>0</v>
      </c>
      <c r="AA1993" s="3">
        <v>0</v>
      </c>
      <c r="AB1993" s="3">
        <v>0</v>
      </c>
      <c r="AC1993" s="3">
        <v>0</v>
      </c>
    </row>
    <row r="1994" spans="1:29" x14ac:dyDescent="0.35">
      <c r="A1994" s="30">
        <v>2026</v>
      </c>
      <c r="B1994" s="29">
        <v>1</v>
      </c>
      <c r="C1994" s="2" t="s">
        <v>2586</v>
      </c>
      <c r="D1994" s="2" t="s">
        <v>2611</v>
      </c>
      <c r="E1994" s="2" t="s">
        <v>2612</v>
      </c>
      <c r="F1994" s="2" t="s">
        <v>2613</v>
      </c>
      <c r="G1994" s="2" t="s">
        <v>2614</v>
      </c>
      <c r="H1994" s="3">
        <v>4</v>
      </c>
      <c r="I1994" s="3">
        <v>50</v>
      </c>
      <c r="J1994" s="3">
        <v>0</v>
      </c>
      <c r="K1994" s="3">
        <v>0</v>
      </c>
      <c r="L1994" s="3">
        <v>0</v>
      </c>
      <c r="M1994" s="3">
        <v>0</v>
      </c>
      <c r="N1994" s="3">
        <v>0</v>
      </c>
      <c r="O1994" s="3">
        <v>0</v>
      </c>
      <c r="P1994" s="3">
        <v>0</v>
      </c>
      <c r="Q1994" s="3">
        <v>0</v>
      </c>
      <c r="R1994" s="3">
        <v>0</v>
      </c>
      <c r="S1994" s="3">
        <v>0</v>
      </c>
      <c r="T1994" s="3">
        <v>0</v>
      </c>
      <c r="U1994" s="3">
        <v>0</v>
      </c>
      <c r="V1994" s="3">
        <v>0</v>
      </c>
      <c r="W1994" s="3">
        <v>0</v>
      </c>
      <c r="X1994" s="3">
        <v>0</v>
      </c>
      <c r="Y1994" s="3">
        <v>0</v>
      </c>
      <c r="Z1994" s="3">
        <v>0</v>
      </c>
      <c r="AA1994" s="3">
        <v>0</v>
      </c>
      <c r="AB1994" s="3">
        <v>0</v>
      </c>
      <c r="AC1994" s="3">
        <v>0</v>
      </c>
    </row>
    <row r="1995" spans="1:29" x14ac:dyDescent="0.35">
      <c r="A1995" s="30">
        <v>2026</v>
      </c>
      <c r="B1995" s="29">
        <v>1</v>
      </c>
      <c r="C1995" s="2" t="s">
        <v>2586</v>
      </c>
      <c r="D1995" s="2" t="s">
        <v>2611</v>
      </c>
      <c r="E1995" s="2" t="s">
        <v>2612</v>
      </c>
      <c r="F1995" s="2" t="s">
        <v>2615</v>
      </c>
      <c r="G1995" s="2" t="s">
        <v>2616</v>
      </c>
      <c r="H1995" s="3">
        <v>4</v>
      </c>
      <c r="I1995" s="3">
        <v>25</v>
      </c>
      <c r="J1995" s="3">
        <v>4</v>
      </c>
      <c r="K1995" s="3">
        <v>25</v>
      </c>
      <c r="L1995" s="3">
        <v>1.5</v>
      </c>
      <c r="M1995" s="3">
        <v>9.3800000000000008</v>
      </c>
      <c r="N1995" s="3">
        <v>2.5</v>
      </c>
      <c r="O1995" s="3">
        <v>15.63</v>
      </c>
      <c r="P1995" s="3">
        <v>0</v>
      </c>
      <c r="Q1995" s="3">
        <v>0</v>
      </c>
      <c r="R1995" s="3">
        <v>0</v>
      </c>
      <c r="S1995" s="3">
        <v>0</v>
      </c>
      <c r="T1995" s="3">
        <v>1.5</v>
      </c>
      <c r="U1995" s="3">
        <v>9.3800000000000008</v>
      </c>
      <c r="V1995" s="3">
        <v>0</v>
      </c>
      <c r="W1995" s="3">
        <v>0</v>
      </c>
      <c r="X1995" s="3">
        <v>0</v>
      </c>
      <c r="Y1995" s="3">
        <v>0</v>
      </c>
      <c r="Z1995" s="3">
        <v>0</v>
      </c>
      <c r="AA1995" s="3">
        <v>0</v>
      </c>
      <c r="AB1995" s="3">
        <v>1.5</v>
      </c>
      <c r="AC1995" s="3">
        <v>9.3800000000000008</v>
      </c>
    </row>
    <row r="1996" spans="1:29" x14ac:dyDescent="0.35">
      <c r="A1996" s="30">
        <v>2026</v>
      </c>
      <c r="B1996" s="29">
        <v>1</v>
      </c>
      <c r="C1996" s="2" t="s">
        <v>2586</v>
      </c>
      <c r="D1996" s="2" t="s">
        <v>2611</v>
      </c>
      <c r="E1996" s="2" t="s">
        <v>2612</v>
      </c>
      <c r="F1996" s="2" t="s">
        <v>2617</v>
      </c>
      <c r="G1996" s="2" t="s">
        <v>2618</v>
      </c>
      <c r="H1996" s="3">
        <v>2</v>
      </c>
      <c r="I1996" s="3">
        <v>25</v>
      </c>
      <c r="J1996" s="3">
        <v>1.71</v>
      </c>
      <c r="K1996" s="3">
        <v>21.38</v>
      </c>
      <c r="L1996" s="3">
        <v>0.42</v>
      </c>
      <c r="M1996" s="3">
        <v>5.25</v>
      </c>
      <c r="N1996" s="3">
        <v>0.42</v>
      </c>
      <c r="O1996" s="3">
        <v>5.25</v>
      </c>
      <c r="P1996" s="3">
        <v>0.42</v>
      </c>
      <c r="Q1996" s="3">
        <v>5.25</v>
      </c>
      <c r="R1996" s="3">
        <v>0.45</v>
      </c>
      <c r="S1996" s="3">
        <v>5.63</v>
      </c>
      <c r="T1996" s="3">
        <v>0.42</v>
      </c>
      <c r="U1996" s="3">
        <v>5.25</v>
      </c>
      <c r="V1996" s="3">
        <v>0</v>
      </c>
      <c r="W1996" s="3">
        <v>0</v>
      </c>
      <c r="X1996" s="3">
        <v>0</v>
      </c>
      <c r="Y1996" s="3">
        <v>0</v>
      </c>
      <c r="Z1996" s="3">
        <v>0</v>
      </c>
      <c r="AA1996" s="3">
        <v>0</v>
      </c>
      <c r="AB1996" s="3">
        <v>0.42</v>
      </c>
      <c r="AC1996" s="3">
        <v>5.25</v>
      </c>
    </row>
    <row r="1997" spans="1:29" x14ac:dyDescent="0.35">
      <c r="A1997" s="30">
        <v>2026</v>
      </c>
      <c r="B1997" s="29">
        <v>1</v>
      </c>
      <c r="C1997" s="2" t="s">
        <v>2586</v>
      </c>
      <c r="D1997" s="2" t="s">
        <v>2619</v>
      </c>
      <c r="E1997" s="2" t="s">
        <v>2620</v>
      </c>
      <c r="F1997" s="2" t="s">
        <v>2621</v>
      </c>
      <c r="G1997" s="2" t="s">
        <v>2622</v>
      </c>
      <c r="H1997" s="3">
        <v>1</v>
      </c>
      <c r="I1997" s="3">
        <v>25</v>
      </c>
      <c r="J1997" s="3">
        <v>0.5</v>
      </c>
      <c r="K1997" s="3">
        <v>12.5</v>
      </c>
      <c r="L1997" s="3">
        <v>0.4</v>
      </c>
      <c r="M1997" s="3">
        <v>10</v>
      </c>
      <c r="N1997" s="3">
        <v>0.05</v>
      </c>
      <c r="O1997" s="3">
        <v>1.25</v>
      </c>
      <c r="P1997" s="3">
        <v>0.05</v>
      </c>
      <c r="Q1997" s="3">
        <v>1.25</v>
      </c>
      <c r="R1997" s="3">
        <v>0</v>
      </c>
      <c r="S1997" s="3">
        <v>0</v>
      </c>
      <c r="T1997" s="3">
        <v>0.4</v>
      </c>
      <c r="U1997" s="3">
        <v>10</v>
      </c>
      <c r="V1997" s="3">
        <v>0</v>
      </c>
      <c r="W1997" s="3">
        <v>0</v>
      </c>
      <c r="X1997" s="3">
        <v>0</v>
      </c>
      <c r="Y1997" s="3">
        <v>0</v>
      </c>
      <c r="Z1997" s="3">
        <v>0</v>
      </c>
      <c r="AA1997" s="3">
        <v>0</v>
      </c>
      <c r="AB1997" s="3">
        <v>0.4</v>
      </c>
      <c r="AC1997" s="3">
        <v>10</v>
      </c>
    </row>
    <row r="1998" spans="1:29" x14ac:dyDescent="0.35">
      <c r="A1998" s="30">
        <v>2026</v>
      </c>
      <c r="B1998" s="29">
        <v>1</v>
      </c>
      <c r="C1998" s="2" t="s">
        <v>2586</v>
      </c>
      <c r="D1998" s="2" t="s">
        <v>2619</v>
      </c>
      <c r="E1998" s="2" t="s">
        <v>2620</v>
      </c>
      <c r="F1998" s="2" t="s">
        <v>2623</v>
      </c>
      <c r="G1998" s="2" t="s">
        <v>2624</v>
      </c>
      <c r="H1998" s="3">
        <v>1</v>
      </c>
      <c r="I1998" s="3">
        <v>25</v>
      </c>
      <c r="J1998" s="3">
        <v>0</v>
      </c>
      <c r="K1998" s="3">
        <v>0</v>
      </c>
      <c r="L1998" s="3">
        <v>0</v>
      </c>
      <c r="M1998" s="3">
        <v>0</v>
      </c>
      <c r="N1998" s="3">
        <v>0</v>
      </c>
      <c r="O1998" s="3">
        <v>0</v>
      </c>
      <c r="P1998" s="3">
        <v>0</v>
      </c>
      <c r="Q1998" s="3">
        <v>0</v>
      </c>
      <c r="R1998" s="3">
        <v>0</v>
      </c>
      <c r="S1998" s="3">
        <v>0</v>
      </c>
      <c r="T1998" s="3">
        <v>0</v>
      </c>
      <c r="U1998" s="3">
        <v>0</v>
      </c>
      <c r="V1998" s="3">
        <v>0</v>
      </c>
      <c r="W1998" s="3">
        <v>0</v>
      </c>
      <c r="X1998" s="3">
        <v>0</v>
      </c>
      <c r="Y1998" s="3">
        <v>0</v>
      </c>
      <c r="Z1998" s="3">
        <v>0</v>
      </c>
      <c r="AA1998" s="3">
        <v>0</v>
      </c>
      <c r="AB1998" s="3">
        <v>0</v>
      </c>
      <c r="AC1998" s="3">
        <v>0</v>
      </c>
    </row>
    <row r="1999" spans="1:29" x14ac:dyDescent="0.35">
      <c r="A1999" s="30">
        <v>2026</v>
      </c>
      <c r="B1999" s="29">
        <v>1</v>
      </c>
      <c r="C1999" s="2" t="s">
        <v>2586</v>
      </c>
      <c r="D1999" s="2" t="s">
        <v>2619</v>
      </c>
      <c r="E1999" s="2" t="s">
        <v>2620</v>
      </c>
      <c r="F1999" s="2" t="s">
        <v>2625</v>
      </c>
      <c r="G1999" s="2" t="s">
        <v>2626</v>
      </c>
      <c r="H1999" s="3">
        <v>1</v>
      </c>
      <c r="I1999" s="3">
        <v>25</v>
      </c>
      <c r="J1999" s="3">
        <v>1</v>
      </c>
      <c r="K1999" s="3">
        <v>25</v>
      </c>
      <c r="L1999" s="3">
        <v>0.7</v>
      </c>
      <c r="M1999" s="3">
        <v>17.5</v>
      </c>
      <c r="N1999" s="3">
        <v>0.15</v>
      </c>
      <c r="O1999" s="3">
        <v>3.75</v>
      </c>
      <c r="P1999" s="3">
        <v>0.15</v>
      </c>
      <c r="Q1999" s="3">
        <v>3.75</v>
      </c>
      <c r="R1999" s="3">
        <v>0</v>
      </c>
      <c r="S1999" s="3">
        <v>0</v>
      </c>
      <c r="T1999" s="3">
        <v>0.7</v>
      </c>
      <c r="U1999" s="3">
        <v>17.5</v>
      </c>
      <c r="V1999" s="3">
        <v>0</v>
      </c>
      <c r="W1999" s="3">
        <v>0</v>
      </c>
      <c r="X1999" s="3">
        <v>0</v>
      </c>
      <c r="Y1999" s="3">
        <v>0</v>
      </c>
      <c r="Z1999" s="3">
        <v>0</v>
      </c>
      <c r="AA1999" s="3">
        <v>0</v>
      </c>
      <c r="AB1999" s="3">
        <v>0.7</v>
      </c>
      <c r="AC1999" s="3">
        <v>17.5</v>
      </c>
    </row>
    <row r="2000" spans="1:29" x14ac:dyDescent="0.35">
      <c r="A2000" s="30">
        <v>2026</v>
      </c>
      <c r="B2000" s="29">
        <v>1</v>
      </c>
      <c r="C2000" s="2" t="s">
        <v>2586</v>
      </c>
      <c r="D2000" s="2" t="s">
        <v>2619</v>
      </c>
      <c r="E2000" s="2" t="s">
        <v>2620</v>
      </c>
      <c r="F2000" s="2" t="s">
        <v>2627</v>
      </c>
      <c r="G2000" s="2" t="s">
        <v>2628</v>
      </c>
      <c r="H2000" s="3">
        <v>1</v>
      </c>
      <c r="I2000" s="3">
        <v>25</v>
      </c>
      <c r="J2000" s="3">
        <v>0.5</v>
      </c>
      <c r="K2000" s="3">
        <v>12.5</v>
      </c>
      <c r="L2000" s="3">
        <v>0.4</v>
      </c>
      <c r="M2000" s="3">
        <v>10</v>
      </c>
      <c r="N2000" s="3">
        <v>0.05</v>
      </c>
      <c r="O2000" s="3">
        <v>1.25</v>
      </c>
      <c r="P2000" s="3">
        <v>0.05</v>
      </c>
      <c r="Q2000" s="3">
        <v>1.25</v>
      </c>
      <c r="R2000" s="3">
        <v>0</v>
      </c>
      <c r="S2000" s="3">
        <v>0</v>
      </c>
      <c r="T2000" s="3">
        <v>0.4</v>
      </c>
      <c r="U2000" s="3">
        <v>10</v>
      </c>
      <c r="V2000" s="3">
        <v>0</v>
      </c>
      <c r="W2000" s="3">
        <v>0</v>
      </c>
      <c r="X2000" s="3">
        <v>0</v>
      </c>
      <c r="Y2000" s="3">
        <v>0</v>
      </c>
      <c r="Z2000" s="3">
        <v>0</v>
      </c>
      <c r="AA2000" s="3">
        <v>0</v>
      </c>
      <c r="AB2000" s="3">
        <v>0.4</v>
      </c>
      <c r="AC2000" s="3">
        <v>10</v>
      </c>
    </row>
    <row r="2001" spans="1:29" x14ac:dyDescent="0.35">
      <c r="A2001" s="30">
        <v>2026</v>
      </c>
      <c r="B2001" s="29">
        <v>1</v>
      </c>
      <c r="C2001" s="2" t="s">
        <v>2586</v>
      </c>
      <c r="D2001" s="2" t="s">
        <v>2629</v>
      </c>
      <c r="E2001" s="2" t="s">
        <v>2630</v>
      </c>
      <c r="F2001" s="2" t="s">
        <v>2631</v>
      </c>
      <c r="G2001" s="2" t="s">
        <v>2632</v>
      </c>
      <c r="H2001" s="3">
        <v>100</v>
      </c>
      <c r="I2001" s="3">
        <v>100</v>
      </c>
      <c r="J2001" s="3">
        <v>100</v>
      </c>
      <c r="K2001" s="3">
        <v>100</v>
      </c>
      <c r="L2001" s="3">
        <v>0.33</v>
      </c>
      <c r="M2001" s="3">
        <v>0.33</v>
      </c>
      <c r="N2001" s="3">
        <v>0.34</v>
      </c>
      <c r="O2001" s="3">
        <v>0.34</v>
      </c>
      <c r="P2001" s="3">
        <v>0.34</v>
      </c>
      <c r="Q2001" s="3">
        <v>0.34</v>
      </c>
      <c r="R2001" s="3">
        <v>98.99</v>
      </c>
      <c r="S2001" s="3">
        <v>98.99</v>
      </c>
      <c r="T2001" s="3">
        <v>0.33</v>
      </c>
      <c r="U2001" s="3">
        <v>0.33</v>
      </c>
      <c r="V2001" s="3">
        <v>0</v>
      </c>
      <c r="W2001" s="3">
        <v>0</v>
      </c>
      <c r="X2001" s="3">
        <v>0</v>
      </c>
      <c r="Y2001" s="3">
        <v>0</v>
      </c>
      <c r="Z2001" s="3">
        <v>0</v>
      </c>
      <c r="AA2001" s="3">
        <v>0</v>
      </c>
      <c r="AB2001" s="3">
        <v>0.33</v>
      </c>
      <c r="AC2001" s="3">
        <v>0.33</v>
      </c>
    </row>
    <row r="2002" spans="1:29" x14ac:dyDescent="0.35">
      <c r="A2002" s="30">
        <v>2026</v>
      </c>
      <c r="B2002" s="29">
        <v>1</v>
      </c>
      <c r="C2002" s="2" t="s">
        <v>2586</v>
      </c>
      <c r="D2002" s="2" t="s">
        <v>2633</v>
      </c>
      <c r="E2002" s="2" t="s">
        <v>2634</v>
      </c>
      <c r="F2002" s="2" t="s">
        <v>2635</v>
      </c>
      <c r="G2002" s="2" t="s">
        <v>2636</v>
      </c>
      <c r="H2002" s="3">
        <v>4</v>
      </c>
      <c r="I2002" s="3">
        <v>100</v>
      </c>
      <c r="J2002" s="3">
        <v>0.83</v>
      </c>
      <c r="K2002" s="3">
        <v>20.75</v>
      </c>
      <c r="L2002" s="3">
        <v>0</v>
      </c>
      <c r="M2002" s="3">
        <v>0</v>
      </c>
      <c r="N2002" s="3">
        <v>0.83</v>
      </c>
      <c r="O2002" s="3">
        <v>20.75</v>
      </c>
      <c r="P2002" s="3">
        <v>0</v>
      </c>
      <c r="Q2002" s="3">
        <v>0</v>
      </c>
      <c r="R2002" s="3">
        <v>0</v>
      </c>
      <c r="S2002" s="3">
        <v>0</v>
      </c>
      <c r="T2002" s="3">
        <v>0</v>
      </c>
      <c r="U2002" s="3">
        <v>0</v>
      </c>
      <c r="V2002" s="3">
        <v>0</v>
      </c>
      <c r="W2002" s="3">
        <v>0</v>
      </c>
      <c r="X2002" s="3">
        <v>0</v>
      </c>
      <c r="Y2002" s="3">
        <v>0</v>
      </c>
      <c r="Z2002" s="3">
        <v>0</v>
      </c>
      <c r="AA2002" s="3">
        <v>0</v>
      </c>
      <c r="AB2002" s="3">
        <v>0</v>
      </c>
      <c r="AC2002" s="3">
        <v>0</v>
      </c>
    </row>
    <row r="2003" spans="1:29" x14ac:dyDescent="0.35">
      <c r="A2003" s="30">
        <v>2026</v>
      </c>
      <c r="B2003" s="29">
        <v>1</v>
      </c>
      <c r="C2003" s="2" t="s">
        <v>2586</v>
      </c>
      <c r="D2003" s="2" t="s">
        <v>2638</v>
      </c>
      <c r="E2003" s="2" t="s">
        <v>2639</v>
      </c>
      <c r="F2003" s="2" t="s">
        <v>2640</v>
      </c>
      <c r="G2003" s="2" t="s">
        <v>2641</v>
      </c>
      <c r="H2003" s="3">
        <v>1</v>
      </c>
      <c r="I2003" s="3">
        <v>50</v>
      </c>
      <c r="J2003" s="3">
        <v>0.28000000000000003</v>
      </c>
      <c r="K2003" s="3">
        <v>14</v>
      </c>
      <c r="L2003" s="3">
        <v>0</v>
      </c>
      <c r="M2003" s="3">
        <v>0</v>
      </c>
      <c r="N2003" s="3">
        <v>0.28000000000000003</v>
      </c>
      <c r="O2003" s="3">
        <v>14</v>
      </c>
      <c r="P2003" s="3">
        <v>0</v>
      </c>
      <c r="Q2003" s="3">
        <v>0</v>
      </c>
      <c r="R2003" s="3">
        <v>0</v>
      </c>
      <c r="S2003" s="3">
        <v>0</v>
      </c>
      <c r="T2003" s="3">
        <v>0</v>
      </c>
      <c r="U2003" s="3">
        <v>0</v>
      </c>
      <c r="V2003" s="3">
        <v>0</v>
      </c>
      <c r="W2003" s="3">
        <v>0</v>
      </c>
      <c r="X2003" s="3">
        <v>0</v>
      </c>
      <c r="Y2003" s="3">
        <v>0</v>
      </c>
      <c r="Z2003" s="3">
        <v>0</v>
      </c>
      <c r="AA2003" s="3">
        <v>0</v>
      </c>
      <c r="AB2003" s="3">
        <v>0</v>
      </c>
      <c r="AC2003" s="3">
        <v>0</v>
      </c>
    </row>
    <row r="2004" spans="1:29" x14ac:dyDescent="0.35">
      <c r="A2004" s="30">
        <v>2026</v>
      </c>
      <c r="B2004" s="29">
        <v>1</v>
      </c>
      <c r="C2004" s="2" t="s">
        <v>2586</v>
      </c>
      <c r="D2004" s="2" t="s">
        <v>2638</v>
      </c>
      <c r="E2004" s="2" t="s">
        <v>2639</v>
      </c>
      <c r="F2004" s="2" t="s">
        <v>2642</v>
      </c>
      <c r="G2004" s="2" t="s">
        <v>2643</v>
      </c>
      <c r="H2004" s="3">
        <v>1</v>
      </c>
      <c r="I2004" s="3">
        <v>50</v>
      </c>
      <c r="J2004" s="3">
        <v>0</v>
      </c>
      <c r="K2004" s="3">
        <v>0</v>
      </c>
      <c r="L2004" s="3">
        <v>0</v>
      </c>
      <c r="M2004" s="3">
        <v>0</v>
      </c>
      <c r="N2004" s="3">
        <v>0</v>
      </c>
      <c r="O2004" s="3">
        <v>0</v>
      </c>
      <c r="P2004" s="3">
        <v>0</v>
      </c>
      <c r="Q2004" s="3">
        <v>0</v>
      </c>
      <c r="R2004" s="3">
        <v>0</v>
      </c>
      <c r="S2004" s="3">
        <v>0</v>
      </c>
      <c r="T2004" s="3">
        <v>0</v>
      </c>
      <c r="U2004" s="3">
        <v>0</v>
      </c>
      <c r="V2004" s="3">
        <v>0</v>
      </c>
      <c r="W2004" s="3">
        <v>0</v>
      </c>
      <c r="X2004" s="3">
        <v>0</v>
      </c>
      <c r="Y2004" s="3">
        <v>0</v>
      </c>
      <c r="Z2004" s="3">
        <v>0</v>
      </c>
      <c r="AA2004" s="3">
        <v>0</v>
      </c>
      <c r="AB2004" s="3">
        <v>0</v>
      </c>
      <c r="AC2004" s="3">
        <v>0</v>
      </c>
    </row>
    <row r="2005" spans="1:29" x14ac:dyDescent="0.35">
      <c r="A2005" s="30">
        <v>2026</v>
      </c>
      <c r="B2005" s="29">
        <v>1</v>
      </c>
      <c r="C2005" s="2" t="s">
        <v>2586</v>
      </c>
      <c r="D2005" s="2" t="s">
        <v>3455</v>
      </c>
      <c r="E2005" s="2" t="s">
        <v>3456</v>
      </c>
      <c r="F2005" s="2" t="s">
        <v>4679</v>
      </c>
      <c r="G2005" s="2" t="s">
        <v>4680</v>
      </c>
      <c r="H2005" s="3">
        <v>1</v>
      </c>
      <c r="I2005" s="3">
        <v>100</v>
      </c>
      <c r="J2005" s="3">
        <v>1</v>
      </c>
      <c r="K2005" s="3">
        <v>100</v>
      </c>
      <c r="L2005" s="3">
        <v>0.68</v>
      </c>
      <c r="M2005" s="3">
        <v>68</v>
      </c>
      <c r="N2005" s="3">
        <v>0.25</v>
      </c>
      <c r="O2005" s="3">
        <v>25</v>
      </c>
      <c r="P2005" s="3">
        <v>7.0000000000000007E-2</v>
      </c>
      <c r="Q2005" s="3">
        <v>7</v>
      </c>
      <c r="R2005" s="3">
        <v>0</v>
      </c>
      <c r="S2005" s="3">
        <v>0</v>
      </c>
      <c r="T2005" s="3">
        <v>0.68</v>
      </c>
      <c r="U2005" s="3">
        <v>68</v>
      </c>
      <c r="V2005" s="3">
        <v>0</v>
      </c>
      <c r="W2005" s="3">
        <v>0</v>
      </c>
      <c r="X2005" s="3">
        <v>0</v>
      </c>
      <c r="Y2005" s="3">
        <v>0</v>
      </c>
      <c r="Z2005" s="3">
        <v>0</v>
      </c>
      <c r="AA2005" s="3">
        <v>0</v>
      </c>
      <c r="AB2005" s="3">
        <v>0.68</v>
      </c>
      <c r="AC2005" s="3">
        <v>68</v>
      </c>
    </row>
    <row r="2006" spans="1:29" x14ac:dyDescent="0.35">
      <c r="A2006" s="30">
        <v>2026</v>
      </c>
      <c r="B2006" s="29">
        <v>1</v>
      </c>
      <c r="C2006" s="2" t="s">
        <v>2644</v>
      </c>
      <c r="D2006" s="2" t="s">
        <v>2645</v>
      </c>
      <c r="E2006" s="2" t="s">
        <v>2646</v>
      </c>
      <c r="F2006" s="2" t="s">
        <v>2647</v>
      </c>
      <c r="G2006" s="2" t="s">
        <v>2646</v>
      </c>
      <c r="H2006" s="3">
        <v>100</v>
      </c>
      <c r="I2006" s="3">
        <v>100</v>
      </c>
      <c r="J2006" s="3">
        <v>0.31</v>
      </c>
      <c r="K2006" s="3">
        <v>0.31</v>
      </c>
      <c r="L2006" s="3">
        <v>0</v>
      </c>
      <c r="M2006" s="3">
        <v>0</v>
      </c>
      <c r="N2006" s="3">
        <v>0</v>
      </c>
      <c r="O2006" s="3">
        <v>0</v>
      </c>
      <c r="P2006" s="3">
        <v>0.31</v>
      </c>
      <c r="Q2006" s="3">
        <v>0.31</v>
      </c>
      <c r="R2006" s="3">
        <v>0</v>
      </c>
      <c r="S2006" s="3">
        <v>0</v>
      </c>
      <c r="T2006" s="3">
        <v>0</v>
      </c>
      <c r="U2006" s="3">
        <v>0</v>
      </c>
      <c r="V2006" s="3">
        <v>0</v>
      </c>
      <c r="W2006" s="3">
        <v>0</v>
      </c>
      <c r="X2006" s="3">
        <v>0</v>
      </c>
      <c r="Y2006" s="3">
        <v>0</v>
      </c>
      <c r="Z2006" s="3">
        <v>0</v>
      </c>
      <c r="AA2006" s="3">
        <v>0</v>
      </c>
      <c r="AB2006" s="3">
        <v>0</v>
      </c>
      <c r="AC2006" s="3">
        <v>0</v>
      </c>
    </row>
    <row r="2007" spans="1:29" x14ac:dyDescent="0.35">
      <c r="A2007" s="30">
        <v>2026</v>
      </c>
      <c r="B2007" s="29">
        <v>1</v>
      </c>
      <c r="C2007" s="2" t="s">
        <v>2644</v>
      </c>
      <c r="D2007" s="2" t="s">
        <v>3466</v>
      </c>
      <c r="E2007" s="2" t="s">
        <v>3467</v>
      </c>
      <c r="F2007" s="2" t="s">
        <v>3467</v>
      </c>
      <c r="G2007" s="2" t="s">
        <v>3467</v>
      </c>
      <c r="H2007" s="3">
        <v>100</v>
      </c>
      <c r="I2007" s="3">
        <v>100</v>
      </c>
      <c r="J2007" s="3">
        <v>100</v>
      </c>
      <c r="K2007" s="3">
        <v>100</v>
      </c>
      <c r="L2007" s="3">
        <v>0</v>
      </c>
      <c r="M2007" s="3">
        <v>0</v>
      </c>
      <c r="N2007" s="3">
        <v>5.03</v>
      </c>
      <c r="O2007" s="3">
        <v>5.03</v>
      </c>
      <c r="P2007" s="3">
        <v>30.97</v>
      </c>
      <c r="Q2007" s="3">
        <v>30.97</v>
      </c>
      <c r="R2007" s="3">
        <v>64</v>
      </c>
      <c r="S2007" s="3">
        <v>64</v>
      </c>
      <c r="T2007" s="3">
        <v>0</v>
      </c>
      <c r="U2007" s="3">
        <v>0</v>
      </c>
      <c r="V2007" s="3">
        <v>0</v>
      </c>
      <c r="W2007" s="3">
        <v>0</v>
      </c>
      <c r="X2007" s="3">
        <v>0</v>
      </c>
      <c r="Y2007" s="3">
        <v>0</v>
      </c>
      <c r="Z2007" s="3">
        <v>0</v>
      </c>
      <c r="AA2007" s="3">
        <v>0</v>
      </c>
      <c r="AB2007" s="3">
        <v>0</v>
      </c>
      <c r="AC2007" s="3">
        <v>0</v>
      </c>
    </row>
    <row r="2008" spans="1:29" x14ac:dyDescent="0.35">
      <c r="A2008" s="30">
        <v>2026</v>
      </c>
      <c r="B2008" s="29">
        <v>1</v>
      </c>
      <c r="C2008" s="2" t="s">
        <v>2644</v>
      </c>
      <c r="D2008" s="2" t="s">
        <v>3469</v>
      </c>
      <c r="E2008" s="2" t="s">
        <v>3470</v>
      </c>
      <c r="F2008" s="2" t="s">
        <v>3470</v>
      </c>
      <c r="G2008" s="2" t="s">
        <v>3470</v>
      </c>
      <c r="H2008" s="3">
        <v>100</v>
      </c>
      <c r="I2008" s="3">
        <v>100</v>
      </c>
      <c r="J2008" s="3">
        <v>100</v>
      </c>
      <c r="K2008" s="3">
        <v>100</v>
      </c>
      <c r="L2008" s="3">
        <v>0</v>
      </c>
      <c r="M2008" s="3">
        <v>0</v>
      </c>
      <c r="N2008" s="3">
        <v>5.98</v>
      </c>
      <c r="O2008" s="3">
        <v>5.98</v>
      </c>
      <c r="P2008" s="3">
        <v>31.58</v>
      </c>
      <c r="Q2008" s="3">
        <v>31.58</v>
      </c>
      <c r="R2008" s="3">
        <v>62.44</v>
      </c>
      <c r="S2008" s="3">
        <v>62.44</v>
      </c>
      <c r="T2008" s="3">
        <v>0</v>
      </c>
      <c r="U2008" s="3">
        <v>0</v>
      </c>
      <c r="V2008" s="3">
        <v>0</v>
      </c>
      <c r="W2008" s="3">
        <v>0</v>
      </c>
      <c r="X2008" s="3">
        <v>0</v>
      </c>
      <c r="Y2008" s="3">
        <v>0</v>
      </c>
      <c r="Z2008" s="3">
        <v>0</v>
      </c>
      <c r="AA2008" s="3">
        <v>0</v>
      </c>
      <c r="AB2008" s="3">
        <v>0</v>
      </c>
      <c r="AC2008" s="3">
        <v>0</v>
      </c>
    </row>
    <row r="2009" spans="1:29" x14ac:dyDescent="0.35">
      <c r="A2009" s="30">
        <v>2026</v>
      </c>
      <c r="B2009" s="29">
        <v>1</v>
      </c>
      <c r="C2009" s="2" t="s">
        <v>2644</v>
      </c>
      <c r="D2009" s="2" t="s">
        <v>3472</v>
      </c>
      <c r="E2009" s="2" t="s">
        <v>3473</v>
      </c>
      <c r="F2009" s="2" t="s">
        <v>3473</v>
      </c>
      <c r="G2009" s="2" t="s">
        <v>3473</v>
      </c>
      <c r="H2009" s="3">
        <v>100</v>
      </c>
      <c r="I2009" s="3">
        <v>100</v>
      </c>
      <c r="J2009" s="3">
        <v>100</v>
      </c>
      <c r="K2009" s="3">
        <v>100</v>
      </c>
      <c r="L2009" s="3">
        <v>0</v>
      </c>
      <c r="M2009" s="3">
        <v>0</v>
      </c>
      <c r="N2009" s="3">
        <v>4.3899999999999997</v>
      </c>
      <c r="O2009" s="3">
        <v>4.3899999999999997</v>
      </c>
      <c r="P2009" s="3">
        <v>31.41</v>
      </c>
      <c r="Q2009" s="3">
        <v>31.41</v>
      </c>
      <c r="R2009" s="3">
        <v>64.2</v>
      </c>
      <c r="S2009" s="3">
        <v>64.2</v>
      </c>
      <c r="T2009" s="3">
        <v>0</v>
      </c>
      <c r="U2009" s="3">
        <v>0</v>
      </c>
      <c r="V2009" s="3">
        <v>0</v>
      </c>
      <c r="W2009" s="3">
        <v>0</v>
      </c>
      <c r="X2009" s="3">
        <v>0</v>
      </c>
      <c r="Y2009" s="3">
        <v>0</v>
      </c>
      <c r="Z2009" s="3">
        <v>0</v>
      </c>
      <c r="AA2009" s="3">
        <v>0</v>
      </c>
      <c r="AB2009" s="3">
        <v>0</v>
      </c>
      <c r="AC2009" s="3">
        <v>0</v>
      </c>
    </row>
    <row r="2010" spans="1:29" x14ac:dyDescent="0.35">
      <c r="A2010" s="30">
        <v>2026</v>
      </c>
      <c r="B2010" s="29">
        <v>1</v>
      </c>
      <c r="C2010" s="2" t="s">
        <v>2644</v>
      </c>
      <c r="D2010" s="2" t="s">
        <v>3475</v>
      </c>
      <c r="E2010" s="2" t="s">
        <v>3476</v>
      </c>
      <c r="F2010" s="2" t="s">
        <v>3476</v>
      </c>
      <c r="G2010" s="2" t="s">
        <v>3476</v>
      </c>
      <c r="H2010" s="3">
        <v>100</v>
      </c>
      <c r="I2010" s="3">
        <v>100</v>
      </c>
      <c r="J2010" s="3">
        <v>100</v>
      </c>
      <c r="K2010" s="3">
        <v>100</v>
      </c>
      <c r="L2010" s="3">
        <v>0</v>
      </c>
      <c r="M2010" s="3">
        <v>0</v>
      </c>
      <c r="N2010" s="3">
        <v>100</v>
      </c>
      <c r="O2010" s="3">
        <v>100</v>
      </c>
      <c r="P2010" s="3">
        <v>0</v>
      </c>
      <c r="Q2010" s="3">
        <v>0</v>
      </c>
      <c r="R2010" s="3">
        <v>0</v>
      </c>
      <c r="S2010" s="3">
        <v>0</v>
      </c>
      <c r="T2010" s="3">
        <v>0</v>
      </c>
      <c r="U2010" s="3">
        <v>0</v>
      </c>
      <c r="V2010" s="3">
        <v>0</v>
      </c>
      <c r="W2010" s="3">
        <v>0</v>
      </c>
      <c r="X2010" s="3">
        <v>0</v>
      </c>
      <c r="Y2010" s="3">
        <v>0</v>
      </c>
      <c r="Z2010" s="3">
        <v>0</v>
      </c>
      <c r="AA2010" s="3">
        <v>0</v>
      </c>
      <c r="AB2010" s="3">
        <v>0</v>
      </c>
      <c r="AC2010" s="3">
        <v>0</v>
      </c>
    </row>
    <row r="2011" spans="1:29" x14ac:dyDescent="0.35">
      <c r="A2011" s="30">
        <v>2026</v>
      </c>
      <c r="B2011" s="29">
        <v>1</v>
      </c>
      <c r="C2011" s="2" t="s">
        <v>2648</v>
      </c>
      <c r="D2011" s="2" t="s">
        <v>2649</v>
      </c>
      <c r="E2011" s="2" t="s">
        <v>2650</v>
      </c>
      <c r="F2011" s="2" t="s">
        <v>2651</v>
      </c>
      <c r="G2011" s="2" t="s">
        <v>2652</v>
      </c>
      <c r="H2011" s="3">
        <v>17772</v>
      </c>
      <c r="I2011" s="3">
        <v>100</v>
      </c>
      <c r="J2011" s="3">
        <v>5924</v>
      </c>
      <c r="K2011" s="3">
        <v>33.33</v>
      </c>
      <c r="L2011" s="3">
        <v>0</v>
      </c>
      <c r="M2011" s="3">
        <v>0</v>
      </c>
      <c r="N2011" s="3">
        <v>2962</v>
      </c>
      <c r="O2011" s="3">
        <v>16.670000000000002</v>
      </c>
      <c r="P2011" s="3">
        <v>0</v>
      </c>
      <c r="Q2011" s="3">
        <v>0</v>
      </c>
      <c r="R2011" s="3">
        <v>2962</v>
      </c>
      <c r="S2011" s="3">
        <v>16.670000000000002</v>
      </c>
      <c r="T2011" s="3">
        <v>0</v>
      </c>
      <c r="U2011" s="3">
        <v>0</v>
      </c>
      <c r="V2011" s="3">
        <v>0</v>
      </c>
      <c r="W2011" s="3">
        <v>0</v>
      </c>
      <c r="X2011" s="3">
        <v>0</v>
      </c>
      <c r="Y2011" s="3">
        <v>0</v>
      </c>
      <c r="Z2011" s="3">
        <v>0</v>
      </c>
      <c r="AA2011" s="3">
        <v>0</v>
      </c>
      <c r="AB2011" s="3">
        <v>0</v>
      </c>
      <c r="AC2011" s="3">
        <v>0</v>
      </c>
    </row>
    <row r="2012" spans="1:29" x14ac:dyDescent="0.35">
      <c r="A2012" s="30">
        <v>2026</v>
      </c>
      <c r="B2012" s="29">
        <v>1</v>
      </c>
      <c r="C2012" s="2" t="s">
        <v>2653</v>
      </c>
      <c r="D2012" s="2" t="s">
        <v>2654</v>
      </c>
      <c r="E2012" s="2" t="s">
        <v>2655</v>
      </c>
      <c r="F2012" s="2" t="s">
        <v>2656</v>
      </c>
      <c r="G2012" s="2" t="s">
        <v>2657</v>
      </c>
      <c r="H2012" s="3">
        <v>100</v>
      </c>
      <c r="I2012" s="3">
        <v>25</v>
      </c>
      <c r="J2012" s="3">
        <v>0</v>
      </c>
      <c r="K2012" s="3">
        <v>0</v>
      </c>
      <c r="L2012" s="3">
        <v>0</v>
      </c>
      <c r="M2012" s="3">
        <v>0</v>
      </c>
      <c r="N2012" s="3">
        <v>0</v>
      </c>
      <c r="O2012" s="3">
        <v>0</v>
      </c>
      <c r="P2012" s="3">
        <v>0</v>
      </c>
      <c r="Q2012" s="3">
        <v>0</v>
      </c>
      <c r="R2012" s="3">
        <v>0</v>
      </c>
      <c r="S2012" s="3">
        <v>0</v>
      </c>
      <c r="T2012" s="3">
        <v>0</v>
      </c>
      <c r="U2012" s="3">
        <v>0</v>
      </c>
      <c r="V2012" s="3">
        <v>0</v>
      </c>
      <c r="W2012" s="3">
        <v>0</v>
      </c>
      <c r="X2012" s="3">
        <v>0</v>
      </c>
      <c r="Y2012" s="3">
        <v>0</v>
      </c>
      <c r="Z2012" s="3">
        <v>0</v>
      </c>
      <c r="AA2012" s="3">
        <v>0</v>
      </c>
      <c r="AB2012" s="3">
        <v>0</v>
      </c>
      <c r="AC2012" s="3">
        <v>0</v>
      </c>
    </row>
    <row r="2013" spans="1:29" x14ac:dyDescent="0.35">
      <c r="A2013" s="30">
        <v>2026</v>
      </c>
      <c r="B2013" s="29">
        <v>1</v>
      </c>
      <c r="C2013" s="2" t="s">
        <v>2653</v>
      </c>
      <c r="D2013" s="2" t="s">
        <v>2654</v>
      </c>
      <c r="E2013" s="2" t="s">
        <v>2655</v>
      </c>
      <c r="F2013" s="2" t="s">
        <v>2656</v>
      </c>
      <c r="G2013" s="2" t="s">
        <v>2658</v>
      </c>
      <c r="H2013" s="3">
        <v>100</v>
      </c>
      <c r="I2013" s="3">
        <v>25</v>
      </c>
      <c r="J2013" s="3">
        <v>0</v>
      </c>
      <c r="K2013" s="3">
        <v>0</v>
      </c>
      <c r="L2013" s="3">
        <v>0</v>
      </c>
      <c r="M2013" s="3">
        <v>0</v>
      </c>
      <c r="N2013" s="3">
        <v>0</v>
      </c>
      <c r="O2013" s="3">
        <v>0</v>
      </c>
      <c r="P2013" s="3">
        <v>0</v>
      </c>
      <c r="Q2013" s="3">
        <v>0</v>
      </c>
      <c r="R2013" s="3">
        <v>0</v>
      </c>
      <c r="S2013" s="3">
        <v>0</v>
      </c>
      <c r="T2013" s="3">
        <v>0</v>
      </c>
      <c r="U2013" s="3">
        <v>0</v>
      </c>
      <c r="V2013" s="3">
        <v>0</v>
      </c>
      <c r="W2013" s="3">
        <v>0</v>
      </c>
      <c r="X2013" s="3">
        <v>0</v>
      </c>
      <c r="Y2013" s="3">
        <v>0</v>
      </c>
      <c r="Z2013" s="3">
        <v>0</v>
      </c>
      <c r="AA2013" s="3">
        <v>0</v>
      </c>
      <c r="AB2013" s="3">
        <v>0</v>
      </c>
      <c r="AC2013" s="3">
        <v>0</v>
      </c>
    </row>
    <row r="2014" spans="1:29" x14ac:dyDescent="0.35">
      <c r="A2014" s="30">
        <v>2026</v>
      </c>
      <c r="B2014" s="29">
        <v>1</v>
      </c>
      <c r="C2014" s="2" t="s">
        <v>2653</v>
      </c>
      <c r="D2014" s="2" t="s">
        <v>2654</v>
      </c>
      <c r="E2014" s="2" t="s">
        <v>2655</v>
      </c>
      <c r="F2014" s="2" t="s">
        <v>2656</v>
      </c>
      <c r="G2014" s="2" t="s">
        <v>2659</v>
      </c>
      <c r="H2014" s="3">
        <v>100</v>
      </c>
      <c r="I2014" s="3">
        <v>25</v>
      </c>
      <c r="J2014" s="3">
        <v>0</v>
      </c>
      <c r="K2014" s="3">
        <v>0</v>
      </c>
      <c r="L2014" s="3">
        <v>0</v>
      </c>
      <c r="M2014" s="3">
        <v>0</v>
      </c>
      <c r="N2014" s="3">
        <v>0</v>
      </c>
      <c r="O2014" s="3">
        <v>0</v>
      </c>
      <c r="P2014" s="3">
        <v>0</v>
      </c>
      <c r="Q2014" s="3">
        <v>0</v>
      </c>
      <c r="R2014" s="3">
        <v>0</v>
      </c>
      <c r="S2014" s="3">
        <v>0</v>
      </c>
      <c r="T2014" s="3">
        <v>0</v>
      </c>
      <c r="U2014" s="3">
        <v>0</v>
      </c>
      <c r="V2014" s="3">
        <v>0</v>
      </c>
      <c r="W2014" s="3">
        <v>0</v>
      </c>
      <c r="X2014" s="3">
        <v>0</v>
      </c>
      <c r="Y2014" s="3">
        <v>0</v>
      </c>
      <c r="Z2014" s="3">
        <v>0</v>
      </c>
      <c r="AA2014" s="3">
        <v>0</v>
      </c>
      <c r="AB2014" s="3">
        <v>0</v>
      </c>
      <c r="AC2014" s="3">
        <v>0</v>
      </c>
    </row>
    <row r="2015" spans="1:29" x14ac:dyDescent="0.35">
      <c r="A2015" s="30">
        <v>2026</v>
      </c>
      <c r="B2015" s="29">
        <v>1</v>
      </c>
      <c r="C2015" s="2" t="s">
        <v>2653</v>
      </c>
      <c r="D2015" s="2" t="s">
        <v>2654</v>
      </c>
      <c r="E2015" s="2" t="s">
        <v>2655</v>
      </c>
      <c r="F2015" s="2" t="s">
        <v>2656</v>
      </c>
      <c r="G2015" s="2" t="s">
        <v>2660</v>
      </c>
      <c r="H2015" s="3">
        <v>100</v>
      </c>
      <c r="I2015" s="3">
        <v>25</v>
      </c>
      <c r="J2015" s="3">
        <v>100</v>
      </c>
      <c r="K2015" s="3">
        <v>25</v>
      </c>
      <c r="L2015" s="3">
        <v>0</v>
      </c>
      <c r="M2015" s="3">
        <v>0</v>
      </c>
      <c r="N2015" s="3">
        <v>25</v>
      </c>
      <c r="O2015" s="3">
        <v>6.25</v>
      </c>
      <c r="P2015" s="3">
        <v>37.5</v>
      </c>
      <c r="Q2015" s="3">
        <v>9.3800000000000008</v>
      </c>
      <c r="R2015" s="3">
        <v>37.5</v>
      </c>
      <c r="S2015" s="3">
        <v>9.3800000000000008</v>
      </c>
      <c r="T2015" s="3">
        <v>0</v>
      </c>
      <c r="U2015" s="3">
        <v>0</v>
      </c>
      <c r="V2015" s="3">
        <v>0</v>
      </c>
      <c r="W2015" s="3">
        <v>0</v>
      </c>
      <c r="X2015" s="3">
        <v>0</v>
      </c>
      <c r="Y2015" s="3">
        <v>0</v>
      </c>
      <c r="Z2015" s="3">
        <v>0</v>
      </c>
      <c r="AA2015" s="3">
        <v>0</v>
      </c>
      <c r="AB2015" s="3">
        <v>0</v>
      </c>
      <c r="AC2015" s="3">
        <v>0</v>
      </c>
    </row>
    <row r="2016" spans="1:29" x14ac:dyDescent="0.35">
      <c r="A2016" s="30">
        <v>2026</v>
      </c>
      <c r="B2016" s="29">
        <v>1</v>
      </c>
      <c r="C2016" s="2" t="s">
        <v>2653</v>
      </c>
      <c r="D2016" s="2" t="s">
        <v>2661</v>
      </c>
      <c r="E2016" s="2" t="s">
        <v>2662</v>
      </c>
      <c r="F2016" s="2" t="s">
        <v>2663</v>
      </c>
      <c r="G2016" s="2" t="s">
        <v>2664</v>
      </c>
      <c r="H2016" s="3">
        <v>100</v>
      </c>
      <c r="I2016" s="3">
        <v>5</v>
      </c>
      <c r="J2016" s="3">
        <v>0</v>
      </c>
      <c r="K2016" s="3">
        <v>0</v>
      </c>
      <c r="L2016" s="3">
        <v>0</v>
      </c>
      <c r="M2016" s="3">
        <v>0</v>
      </c>
      <c r="N2016" s="3">
        <v>0</v>
      </c>
      <c r="O2016" s="3">
        <v>0</v>
      </c>
      <c r="P2016" s="3">
        <v>0</v>
      </c>
      <c r="Q2016" s="3">
        <v>0</v>
      </c>
      <c r="R2016" s="3">
        <v>0</v>
      </c>
      <c r="S2016" s="3">
        <v>0</v>
      </c>
      <c r="T2016" s="3">
        <v>0</v>
      </c>
      <c r="U2016" s="3">
        <v>0</v>
      </c>
      <c r="V2016" s="3">
        <v>0</v>
      </c>
      <c r="W2016" s="3">
        <v>0</v>
      </c>
      <c r="X2016" s="3">
        <v>0</v>
      </c>
      <c r="Y2016" s="3">
        <v>0</v>
      </c>
      <c r="Z2016" s="3">
        <v>0</v>
      </c>
      <c r="AA2016" s="3">
        <v>0</v>
      </c>
      <c r="AB2016" s="3">
        <v>0</v>
      </c>
      <c r="AC2016" s="3">
        <v>0</v>
      </c>
    </row>
    <row r="2017" spans="1:29" x14ac:dyDescent="0.35">
      <c r="A2017" s="30">
        <v>2026</v>
      </c>
      <c r="B2017" s="29">
        <v>1</v>
      </c>
      <c r="C2017" s="2" t="s">
        <v>2653</v>
      </c>
      <c r="D2017" s="2" t="s">
        <v>2661</v>
      </c>
      <c r="E2017" s="2" t="s">
        <v>2662</v>
      </c>
      <c r="F2017" s="2" t="s">
        <v>2663</v>
      </c>
      <c r="G2017" s="2" t="s">
        <v>2665</v>
      </c>
      <c r="H2017" s="3">
        <v>100</v>
      </c>
      <c r="I2017" s="3">
        <v>5</v>
      </c>
      <c r="J2017" s="3">
        <v>0</v>
      </c>
      <c r="K2017" s="3">
        <v>0</v>
      </c>
      <c r="L2017" s="3">
        <v>0</v>
      </c>
      <c r="M2017" s="3">
        <v>0</v>
      </c>
      <c r="N2017" s="3">
        <v>0</v>
      </c>
      <c r="O2017" s="3">
        <v>0</v>
      </c>
      <c r="P2017" s="3">
        <v>0</v>
      </c>
      <c r="Q2017" s="3">
        <v>0</v>
      </c>
      <c r="R2017" s="3">
        <v>0</v>
      </c>
      <c r="S2017" s="3">
        <v>0</v>
      </c>
      <c r="T2017" s="3">
        <v>0</v>
      </c>
      <c r="U2017" s="3">
        <v>0</v>
      </c>
      <c r="V2017" s="3">
        <v>0</v>
      </c>
      <c r="W2017" s="3">
        <v>0</v>
      </c>
      <c r="X2017" s="3">
        <v>0</v>
      </c>
      <c r="Y2017" s="3">
        <v>0</v>
      </c>
      <c r="Z2017" s="3">
        <v>0</v>
      </c>
      <c r="AA2017" s="3">
        <v>0</v>
      </c>
      <c r="AB2017" s="3">
        <v>0</v>
      </c>
      <c r="AC2017" s="3">
        <v>0</v>
      </c>
    </row>
    <row r="2018" spans="1:29" x14ac:dyDescent="0.35">
      <c r="A2018" s="30">
        <v>2026</v>
      </c>
      <c r="B2018" s="29">
        <v>1</v>
      </c>
      <c r="C2018" s="2" t="s">
        <v>2653</v>
      </c>
      <c r="D2018" s="2" t="s">
        <v>2661</v>
      </c>
      <c r="E2018" s="2" t="s">
        <v>2662</v>
      </c>
      <c r="F2018" s="2" t="s">
        <v>2663</v>
      </c>
      <c r="G2018" s="2" t="s">
        <v>2666</v>
      </c>
      <c r="H2018" s="3">
        <v>100</v>
      </c>
      <c r="I2018" s="3">
        <v>5</v>
      </c>
      <c r="J2018" s="3">
        <v>0</v>
      </c>
      <c r="K2018" s="3">
        <v>0</v>
      </c>
      <c r="L2018" s="3">
        <v>0</v>
      </c>
      <c r="M2018" s="3">
        <v>0</v>
      </c>
      <c r="N2018" s="3">
        <v>0</v>
      </c>
      <c r="O2018" s="3">
        <v>0</v>
      </c>
      <c r="P2018" s="3">
        <v>0</v>
      </c>
      <c r="Q2018" s="3">
        <v>0</v>
      </c>
      <c r="R2018" s="3">
        <v>0</v>
      </c>
      <c r="S2018" s="3">
        <v>0</v>
      </c>
      <c r="T2018" s="3">
        <v>0</v>
      </c>
      <c r="U2018" s="3">
        <v>0</v>
      </c>
      <c r="V2018" s="3">
        <v>0</v>
      </c>
      <c r="W2018" s="3">
        <v>0</v>
      </c>
      <c r="X2018" s="3">
        <v>0</v>
      </c>
      <c r="Y2018" s="3">
        <v>0</v>
      </c>
      <c r="Z2018" s="3">
        <v>0</v>
      </c>
      <c r="AA2018" s="3">
        <v>0</v>
      </c>
      <c r="AB2018" s="3">
        <v>0</v>
      </c>
      <c r="AC2018" s="3">
        <v>0</v>
      </c>
    </row>
    <row r="2019" spans="1:29" x14ac:dyDescent="0.35">
      <c r="A2019" s="30">
        <v>2026</v>
      </c>
      <c r="B2019" s="29">
        <v>1</v>
      </c>
      <c r="C2019" s="2" t="s">
        <v>2653</v>
      </c>
      <c r="D2019" s="2" t="s">
        <v>2661</v>
      </c>
      <c r="E2019" s="2" t="s">
        <v>2662</v>
      </c>
      <c r="F2019" s="2" t="s">
        <v>2667</v>
      </c>
      <c r="G2019" s="2" t="s">
        <v>2668</v>
      </c>
      <c r="H2019" s="3">
        <v>100</v>
      </c>
      <c r="I2019" s="3">
        <v>5</v>
      </c>
      <c r="J2019" s="3">
        <v>0</v>
      </c>
      <c r="K2019" s="3">
        <v>0</v>
      </c>
      <c r="L2019" s="3">
        <v>0</v>
      </c>
      <c r="M2019" s="3">
        <v>0</v>
      </c>
      <c r="N2019" s="3">
        <v>0</v>
      </c>
      <c r="O2019" s="3">
        <v>0</v>
      </c>
      <c r="P2019" s="3">
        <v>0</v>
      </c>
      <c r="Q2019" s="3">
        <v>0</v>
      </c>
      <c r="R2019" s="3">
        <v>0</v>
      </c>
      <c r="S2019" s="3">
        <v>0</v>
      </c>
      <c r="T2019" s="3">
        <v>0</v>
      </c>
      <c r="U2019" s="3">
        <v>0</v>
      </c>
      <c r="V2019" s="3">
        <v>0</v>
      </c>
      <c r="W2019" s="3">
        <v>0</v>
      </c>
      <c r="X2019" s="3">
        <v>0</v>
      </c>
      <c r="Y2019" s="3">
        <v>0</v>
      </c>
      <c r="Z2019" s="3">
        <v>0</v>
      </c>
      <c r="AA2019" s="3">
        <v>0</v>
      </c>
      <c r="AB2019" s="3">
        <v>0</v>
      </c>
      <c r="AC2019" s="3">
        <v>0</v>
      </c>
    </row>
    <row r="2020" spans="1:29" x14ac:dyDescent="0.35">
      <c r="A2020" s="30">
        <v>2026</v>
      </c>
      <c r="B2020" s="29">
        <v>1</v>
      </c>
      <c r="C2020" s="2" t="s">
        <v>2653</v>
      </c>
      <c r="D2020" s="2" t="s">
        <v>2661</v>
      </c>
      <c r="E2020" s="2" t="s">
        <v>2662</v>
      </c>
      <c r="F2020" s="2" t="s">
        <v>2667</v>
      </c>
      <c r="G2020" s="2" t="s">
        <v>2669</v>
      </c>
      <c r="H2020" s="3">
        <v>100</v>
      </c>
      <c r="I2020" s="3">
        <v>5</v>
      </c>
      <c r="J2020" s="3">
        <v>0</v>
      </c>
      <c r="K2020" s="3">
        <v>0</v>
      </c>
      <c r="L2020" s="3">
        <v>0</v>
      </c>
      <c r="M2020" s="3">
        <v>0</v>
      </c>
      <c r="N2020" s="3">
        <v>0</v>
      </c>
      <c r="O2020" s="3">
        <v>0</v>
      </c>
      <c r="P2020" s="3">
        <v>0</v>
      </c>
      <c r="Q2020" s="3">
        <v>0</v>
      </c>
      <c r="R2020" s="3">
        <v>0</v>
      </c>
      <c r="S2020" s="3">
        <v>0</v>
      </c>
      <c r="T2020" s="3">
        <v>0</v>
      </c>
      <c r="U2020" s="3">
        <v>0</v>
      </c>
      <c r="V2020" s="3">
        <v>0</v>
      </c>
      <c r="W2020" s="3">
        <v>0</v>
      </c>
      <c r="X2020" s="3">
        <v>0</v>
      </c>
      <c r="Y2020" s="3">
        <v>0</v>
      </c>
      <c r="Z2020" s="3">
        <v>0</v>
      </c>
      <c r="AA2020" s="3">
        <v>0</v>
      </c>
      <c r="AB2020" s="3">
        <v>0</v>
      </c>
      <c r="AC2020" s="3">
        <v>0</v>
      </c>
    </row>
    <row r="2021" spans="1:29" x14ac:dyDescent="0.35">
      <c r="A2021" s="30">
        <v>2026</v>
      </c>
      <c r="B2021" s="29">
        <v>1</v>
      </c>
      <c r="C2021" s="2" t="s">
        <v>2653</v>
      </c>
      <c r="D2021" s="2" t="s">
        <v>2661</v>
      </c>
      <c r="E2021" s="2" t="s">
        <v>2662</v>
      </c>
      <c r="F2021" s="2" t="s">
        <v>2670</v>
      </c>
      <c r="G2021" s="2" t="s">
        <v>2671</v>
      </c>
      <c r="H2021" s="3">
        <v>75</v>
      </c>
      <c r="I2021" s="3">
        <v>75</v>
      </c>
      <c r="J2021" s="3">
        <v>43</v>
      </c>
      <c r="K2021" s="3">
        <v>43</v>
      </c>
      <c r="L2021" s="3">
        <v>0</v>
      </c>
      <c r="M2021" s="3">
        <v>0</v>
      </c>
      <c r="N2021" s="3">
        <v>7</v>
      </c>
      <c r="O2021" s="3">
        <v>7</v>
      </c>
      <c r="P2021" s="3">
        <v>20</v>
      </c>
      <c r="Q2021" s="3">
        <v>20</v>
      </c>
      <c r="R2021" s="3">
        <v>16</v>
      </c>
      <c r="S2021" s="3">
        <v>16</v>
      </c>
      <c r="T2021" s="3">
        <v>0</v>
      </c>
      <c r="U2021" s="3">
        <v>0</v>
      </c>
      <c r="V2021" s="3">
        <v>0</v>
      </c>
      <c r="W2021" s="3">
        <v>0</v>
      </c>
      <c r="X2021" s="3">
        <v>0</v>
      </c>
      <c r="Y2021" s="3">
        <v>0</v>
      </c>
      <c r="Z2021" s="3">
        <v>0</v>
      </c>
      <c r="AA2021" s="3">
        <v>0</v>
      </c>
      <c r="AB2021" s="3">
        <v>0</v>
      </c>
      <c r="AC2021" s="3">
        <v>0</v>
      </c>
    </row>
    <row r="2022" spans="1:29" x14ac:dyDescent="0.35">
      <c r="A2022" s="30">
        <v>2026</v>
      </c>
      <c r="B2022" s="29">
        <v>1</v>
      </c>
      <c r="C2022" s="2" t="s">
        <v>2915</v>
      </c>
      <c r="D2022" s="2" t="s">
        <v>3481</v>
      </c>
      <c r="E2022" s="2" t="s">
        <v>3482</v>
      </c>
      <c r="F2022" s="2" t="s">
        <v>4681</v>
      </c>
      <c r="G2022" s="2" t="s">
        <v>4682</v>
      </c>
      <c r="H2022" s="3">
        <v>15</v>
      </c>
      <c r="I2022" s="3">
        <v>9.3000000000000007</v>
      </c>
      <c r="J2022" s="3">
        <v>15</v>
      </c>
      <c r="K2022" s="3">
        <v>9.3000000000000007</v>
      </c>
      <c r="L2022" s="3">
        <v>0</v>
      </c>
      <c r="M2022" s="3">
        <v>0</v>
      </c>
      <c r="N2022" s="3">
        <v>15</v>
      </c>
      <c r="O2022" s="3">
        <v>9.3000000000000007</v>
      </c>
      <c r="P2022" s="3">
        <v>0</v>
      </c>
      <c r="Q2022" s="3">
        <v>0</v>
      </c>
      <c r="R2022" s="3">
        <v>0</v>
      </c>
      <c r="S2022" s="3">
        <v>0</v>
      </c>
      <c r="T2022" s="3">
        <v>0</v>
      </c>
      <c r="U2022" s="3">
        <v>0</v>
      </c>
      <c r="V2022" s="3">
        <v>0</v>
      </c>
      <c r="W2022" s="3">
        <v>0</v>
      </c>
      <c r="X2022" s="3">
        <v>0</v>
      </c>
      <c r="Y2022" s="3">
        <v>0</v>
      </c>
      <c r="Z2022" s="3">
        <v>0</v>
      </c>
      <c r="AA2022" s="3">
        <v>0</v>
      </c>
      <c r="AB2022" s="3">
        <v>0</v>
      </c>
      <c r="AC2022" s="3">
        <v>0</v>
      </c>
    </row>
    <row r="2023" spans="1:29" x14ac:dyDescent="0.35">
      <c r="A2023" s="30">
        <v>2026</v>
      </c>
      <c r="B2023" s="29">
        <v>1</v>
      </c>
      <c r="C2023" s="2" t="s">
        <v>2915</v>
      </c>
      <c r="D2023" s="2" t="s">
        <v>3481</v>
      </c>
      <c r="E2023" s="2" t="s">
        <v>3482</v>
      </c>
      <c r="F2023" s="2" t="s">
        <v>4683</v>
      </c>
      <c r="G2023" s="2" t="s">
        <v>4684</v>
      </c>
      <c r="H2023" s="3">
        <v>100</v>
      </c>
      <c r="I2023" s="3">
        <v>89.6</v>
      </c>
      <c r="J2023" s="3">
        <v>100</v>
      </c>
      <c r="K2023" s="3">
        <v>89.6</v>
      </c>
      <c r="L2023" s="3">
        <v>0</v>
      </c>
      <c r="M2023" s="3">
        <v>0</v>
      </c>
      <c r="N2023" s="3">
        <v>80</v>
      </c>
      <c r="O2023" s="3">
        <v>71.680000000000007</v>
      </c>
      <c r="P2023" s="3">
        <v>20</v>
      </c>
      <c r="Q2023" s="3">
        <v>17.920000000000002</v>
      </c>
      <c r="R2023" s="3">
        <v>0</v>
      </c>
      <c r="S2023" s="3">
        <v>0</v>
      </c>
      <c r="T2023" s="3">
        <v>0</v>
      </c>
      <c r="U2023" s="3">
        <v>0</v>
      </c>
      <c r="V2023" s="3">
        <v>0</v>
      </c>
      <c r="W2023" s="3">
        <v>0</v>
      </c>
      <c r="X2023" s="3">
        <v>0</v>
      </c>
      <c r="Y2023" s="3">
        <v>0</v>
      </c>
      <c r="Z2023" s="3">
        <v>0</v>
      </c>
      <c r="AA2023" s="3">
        <v>0</v>
      </c>
      <c r="AB2023" s="3">
        <v>0</v>
      </c>
      <c r="AC2023" s="3">
        <v>0</v>
      </c>
    </row>
    <row r="2024" spans="1:29" x14ac:dyDescent="0.35">
      <c r="A2024" s="30">
        <v>2026</v>
      </c>
      <c r="B2024" s="29">
        <v>1</v>
      </c>
      <c r="C2024" s="2" t="s">
        <v>2915</v>
      </c>
      <c r="D2024" s="2" t="s">
        <v>3481</v>
      </c>
      <c r="E2024" s="2" t="s">
        <v>3482</v>
      </c>
      <c r="F2024" s="2" t="s">
        <v>4685</v>
      </c>
      <c r="G2024" s="2" t="s">
        <v>4686</v>
      </c>
      <c r="H2024" s="3">
        <v>3</v>
      </c>
      <c r="I2024" s="3">
        <v>1.1000000000000001</v>
      </c>
      <c r="J2024" s="3">
        <v>3</v>
      </c>
      <c r="K2024" s="3">
        <v>1.1000000000000001</v>
      </c>
      <c r="L2024" s="3">
        <v>0</v>
      </c>
      <c r="M2024" s="3">
        <v>0</v>
      </c>
      <c r="N2024" s="3">
        <v>0</v>
      </c>
      <c r="O2024" s="3">
        <v>0</v>
      </c>
      <c r="P2024" s="3">
        <v>1</v>
      </c>
      <c r="Q2024" s="3">
        <v>0.37</v>
      </c>
      <c r="R2024" s="3">
        <v>2</v>
      </c>
      <c r="S2024" s="3">
        <v>0.73</v>
      </c>
      <c r="T2024" s="3">
        <v>0</v>
      </c>
      <c r="U2024" s="3">
        <v>0</v>
      </c>
      <c r="V2024" s="3">
        <v>0</v>
      </c>
      <c r="W2024" s="3">
        <v>0</v>
      </c>
      <c r="X2024" s="3">
        <v>0</v>
      </c>
      <c r="Y2024" s="3">
        <v>0</v>
      </c>
      <c r="Z2024" s="3">
        <v>0</v>
      </c>
      <c r="AA2024" s="3">
        <v>0</v>
      </c>
      <c r="AB2024" s="3">
        <v>0</v>
      </c>
      <c r="AC2024" s="3">
        <v>0</v>
      </c>
    </row>
    <row r="2025" spans="1:29" x14ac:dyDescent="0.35">
      <c r="A2025" s="30">
        <v>2026</v>
      </c>
      <c r="B2025" s="29">
        <v>1</v>
      </c>
      <c r="C2025" s="2" t="s">
        <v>2915</v>
      </c>
      <c r="D2025" s="2" t="s">
        <v>3487</v>
      </c>
      <c r="E2025" s="2" t="s">
        <v>3488</v>
      </c>
      <c r="F2025" s="2" t="s">
        <v>4687</v>
      </c>
      <c r="G2025" s="2" t="s">
        <v>4688</v>
      </c>
      <c r="H2025" s="3">
        <v>100</v>
      </c>
      <c r="I2025" s="3">
        <v>3.59</v>
      </c>
      <c r="J2025" s="3">
        <v>100</v>
      </c>
      <c r="K2025" s="3">
        <v>3.59</v>
      </c>
      <c r="L2025" s="3">
        <v>0</v>
      </c>
      <c r="M2025" s="3">
        <v>0</v>
      </c>
      <c r="N2025" s="3">
        <v>0</v>
      </c>
      <c r="O2025" s="3">
        <v>0</v>
      </c>
      <c r="P2025" s="3">
        <v>100</v>
      </c>
      <c r="Q2025" s="3">
        <v>3.59</v>
      </c>
      <c r="R2025" s="3">
        <v>0</v>
      </c>
      <c r="S2025" s="3">
        <v>0</v>
      </c>
      <c r="T2025" s="3">
        <v>0</v>
      </c>
      <c r="U2025" s="3">
        <v>0</v>
      </c>
      <c r="V2025" s="3">
        <v>0</v>
      </c>
      <c r="W2025" s="3">
        <v>0</v>
      </c>
      <c r="X2025" s="3">
        <v>0</v>
      </c>
      <c r="Y2025" s="3">
        <v>0</v>
      </c>
      <c r="Z2025" s="3">
        <v>0</v>
      </c>
      <c r="AA2025" s="3">
        <v>0</v>
      </c>
      <c r="AB2025" s="3">
        <v>0</v>
      </c>
      <c r="AC2025" s="3">
        <v>0</v>
      </c>
    </row>
    <row r="2026" spans="1:29" x14ac:dyDescent="0.35">
      <c r="A2026" s="30">
        <v>2026</v>
      </c>
      <c r="B2026" s="29">
        <v>1</v>
      </c>
      <c r="C2026" s="2" t="s">
        <v>2915</v>
      </c>
      <c r="D2026" s="2" t="s">
        <v>3487</v>
      </c>
      <c r="E2026" s="2" t="s">
        <v>3488</v>
      </c>
      <c r="F2026" s="2" t="s">
        <v>4689</v>
      </c>
      <c r="G2026" s="2" t="s">
        <v>4690</v>
      </c>
      <c r="H2026" s="3">
        <v>100</v>
      </c>
      <c r="I2026" s="3">
        <v>8.8699999999999992</v>
      </c>
      <c r="J2026" s="3">
        <v>0</v>
      </c>
      <c r="K2026" s="3">
        <v>0</v>
      </c>
      <c r="L2026" s="3">
        <v>0</v>
      </c>
      <c r="M2026" s="3">
        <v>0</v>
      </c>
      <c r="N2026" s="3">
        <v>0</v>
      </c>
      <c r="O2026" s="3">
        <v>0</v>
      </c>
      <c r="P2026" s="3">
        <v>0</v>
      </c>
      <c r="Q2026" s="3">
        <v>0</v>
      </c>
      <c r="R2026" s="3">
        <v>0</v>
      </c>
      <c r="S2026" s="3">
        <v>0</v>
      </c>
      <c r="T2026" s="3">
        <v>0</v>
      </c>
      <c r="U2026" s="3">
        <v>0</v>
      </c>
      <c r="V2026" s="3">
        <v>0</v>
      </c>
      <c r="W2026" s="3">
        <v>0</v>
      </c>
      <c r="X2026" s="3">
        <v>0</v>
      </c>
      <c r="Y2026" s="3">
        <v>0</v>
      </c>
      <c r="Z2026" s="3">
        <v>0</v>
      </c>
      <c r="AA2026" s="3">
        <v>0</v>
      </c>
      <c r="AB2026" s="3">
        <v>0</v>
      </c>
      <c r="AC2026" s="3">
        <v>0</v>
      </c>
    </row>
    <row r="2027" spans="1:29" x14ac:dyDescent="0.35">
      <c r="A2027" s="30">
        <v>2026</v>
      </c>
      <c r="B2027" s="29">
        <v>1</v>
      </c>
      <c r="C2027" s="2" t="s">
        <v>2915</v>
      </c>
      <c r="D2027" s="2" t="s">
        <v>3487</v>
      </c>
      <c r="E2027" s="2" t="s">
        <v>3488</v>
      </c>
      <c r="F2027" s="2" t="s">
        <v>4691</v>
      </c>
      <c r="G2027" s="2" t="s">
        <v>4692</v>
      </c>
      <c r="H2027" s="3">
        <v>100</v>
      </c>
      <c r="I2027" s="3">
        <v>0.11</v>
      </c>
      <c r="J2027" s="3">
        <v>0</v>
      </c>
      <c r="K2027" s="3">
        <v>0</v>
      </c>
      <c r="L2027" s="3">
        <v>0</v>
      </c>
      <c r="M2027" s="3">
        <v>0</v>
      </c>
      <c r="N2027" s="3">
        <v>0</v>
      </c>
      <c r="O2027" s="3">
        <v>0</v>
      </c>
      <c r="P2027" s="3">
        <v>0</v>
      </c>
      <c r="Q2027" s="3">
        <v>0</v>
      </c>
      <c r="R2027" s="3">
        <v>0</v>
      </c>
      <c r="S2027" s="3">
        <v>0</v>
      </c>
      <c r="T2027" s="3">
        <v>0</v>
      </c>
      <c r="U2027" s="3">
        <v>0</v>
      </c>
      <c r="V2027" s="3">
        <v>0</v>
      </c>
      <c r="W2027" s="3">
        <v>0</v>
      </c>
      <c r="X2027" s="3">
        <v>0</v>
      </c>
      <c r="Y2027" s="3">
        <v>0</v>
      </c>
      <c r="Z2027" s="3">
        <v>0</v>
      </c>
      <c r="AA2027" s="3">
        <v>0</v>
      </c>
      <c r="AB2027" s="3">
        <v>0</v>
      </c>
      <c r="AC2027" s="3">
        <v>0</v>
      </c>
    </row>
    <row r="2028" spans="1:29" x14ac:dyDescent="0.35">
      <c r="A2028" s="30">
        <v>2026</v>
      </c>
      <c r="B2028" s="29">
        <v>1</v>
      </c>
      <c r="C2028" s="2" t="s">
        <v>2915</v>
      </c>
      <c r="D2028" s="2" t="s">
        <v>3487</v>
      </c>
      <c r="E2028" s="2" t="s">
        <v>3488</v>
      </c>
      <c r="F2028" s="2" t="s">
        <v>4693</v>
      </c>
      <c r="G2028" s="2" t="s">
        <v>4694</v>
      </c>
      <c r="H2028" s="3">
        <v>100</v>
      </c>
      <c r="I2028" s="3">
        <v>9.32</v>
      </c>
      <c r="J2028" s="3">
        <v>0</v>
      </c>
      <c r="K2028" s="3">
        <v>0</v>
      </c>
      <c r="L2028" s="3">
        <v>0</v>
      </c>
      <c r="M2028" s="3">
        <v>0</v>
      </c>
      <c r="N2028" s="3">
        <v>0</v>
      </c>
      <c r="O2028" s="3">
        <v>0</v>
      </c>
      <c r="P2028" s="3">
        <v>0</v>
      </c>
      <c r="Q2028" s="3">
        <v>0</v>
      </c>
      <c r="R2028" s="3">
        <v>0</v>
      </c>
      <c r="S2028" s="3">
        <v>0</v>
      </c>
      <c r="T2028" s="3">
        <v>0</v>
      </c>
      <c r="U2028" s="3">
        <v>0</v>
      </c>
      <c r="V2028" s="3">
        <v>0</v>
      </c>
      <c r="W2028" s="3">
        <v>0</v>
      </c>
      <c r="X2028" s="3">
        <v>0</v>
      </c>
      <c r="Y2028" s="3">
        <v>0</v>
      </c>
      <c r="Z2028" s="3">
        <v>0</v>
      </c>
      <c r="AA2028" s="3">
        <v>0</v>
      </c>
      <c r="AB2028" s="3">
        <v>0</v>
      </c>
      <c r="AC2028" s="3">
        <v>0</v>
      </c>
    </row>
    <row r="2029" spans="1:29" x14ac:dyDescent="0.35">
      <c r="A2029" s="30">
        <v>2026</v>
      </c>
      <c r="B2029" s="29">
        <v>1</v>
      </c>
      <c r="C2029" s="2" t="s">
        <v>2915</v>
      </c>
      <c r="D2029" s="2" t="s">
        <v>3487</v>
      </c>
      <c r="E2029" s="2" t="s">
        <v>3488</v>
      </c>
      <c r="F2029" s="2" t="s">
        <v>4695</v>
      </c>
      <c r="G2029" s="2" t="s">
        <v>4696</v>
      </c>
      <c r="H2029" s="3">
        <v>100</v>
      </c>
      <c r="I2029" s="3">
        <v>0.11</v>
      </c>
      <c r="J2029" s="3">
        <v>0</v>
      </c>
      <c r="K2029" s="3">
        <v>0</v>
      </c>
      <c r="L2029" s="3">
        <v>0</v>
      </c>
      <c r="M2029" s="3">
        <v>0</v>
      </c>
      <c r="N2029" s="3">
        <v>0</v>
      </c>
      <c r="O2029" s="3">
        <v>0</v>
      </c>
      <c r="P2029" s="3">
        <v>0</v>
      </c>
      <c r="Q2029" s="3">
        <v>0</v>
      </c>
      <c r="R2029" s="3">
        <v>0</v>
      </c>
      <c r="S2029" s="3">
        <v>0</v>
      </c>
      <c r="T2029" s="3">
        <v>0</v>
      </c>
      <c r="U2029" s="3">
        <v>0</v>
      </c>
      <c r="V2029" s="3">
        <v>0</v>
      </c>
      <c r="W2029" s="3">
        <v>0</v>
      </c>
      <c r="X2029" s="3">
        <v>0</v>
      </c>
      <c r="Y2029" s="3">
        <v>0</v>
      </c>
      <c r="Z2029" s="3">
        <v>0</v>
      </c>
      <c r="AA2029" s="3">
        <v>0</v>
      </c>
      <c r="AB2029" s="3">
        <v>0</v>
      </c>
      <c r="AC2029" s="3">
        <v>0</v>
      </c>
    </row>
    <row r="2030" spans="1:29" x14ac:dyDescent="0.35">
      <c r="A2030" s="30">
        <v>2026</v>
      </c>
      <c r="B2030" s="29">
        <v>1</v>
      </c>
      <c r="C2030" s="2" t="s">
        <v>2915</v>
      </c>
      <c r="D2030" s="2" t="s">
        <v>3487</v>
      </c>
      <c r="E2030" s="2" t="s">
        <v>3488</v>
      </c>
      <c r="F2030" s="2" t="s">
        <v>4697</v>
      </c>
      <c r="G2030" s="2" t="s">
        <v>4698</v>
      </c>
      <c r="H2030" s="3">
        <v>100</v>
      </c>
      <c r="I2030" s="3">
        <v>0.25</v>
      </c>
      <c r="J2030" s="3">
        <v>0</v>
      </c>
      <c r="K2030" s="3">
        <v>0</v>
      </c>
      <c r="L2030" s="3">
        <v>0</v>
      </c>
      <c r="M2030" s="3">
        <v>0</v>
      </c>
      <c r="N2030" s="3">
        <v>0</v>
      </c>
      <c r="O2030" s="3">
        <v>0</v>
      </c>
      <c r="P2030" s="3">
        <v>0</v>
      </c>
      <c r="Q2030" s="3">
        <v>0</v>
      </c>
      <c r="R2030" s="3">
        <v>0</v>
      </c>
      <c r="S2030" s="3">
        <v>0</v>
      </c>
      <c r="T2030" s="3">
        <v>0</v>
      </c>
      <c r="U2030" s="3">
        <v>0</v>
      </c>
      <c r="V2030" s="3">
        <v>0</v>
      </c>
      <c r="W2030" s="3">
        <v>0</v>
      </c>
      <c r="X2030" s="3">
        <v>0</v>
      </c>
      <c r="Y2030" s="3">
        <v>0</v>
      </c>
      <c r="Z2030" s="3">
        <v>0</v>
      </c>
      <c r="AA2030" s="3">
        <v>0</v>
      </c>
      <c r="AB2030" s="3">
        <v>0</v>
      </c>
      <c r="AC2030" s="3">
        <v>0</v>
      </c>
    </row>
    <row r="2031" spans="1:29" x14ac:dyDescent="0.35">
      <c r="A2031" s="30">
        <v>2026</v>
      </c>
      <c r="B2031" s="29">
        <v>1</v>
      </c>
      <c r="C2031" s="2" t="s">
        <v>2915</v>
      </c>
      <c r="D2031" s="2" t="s">
        <v>3487</v>
      </c>
      <c r="E2031" s="2" t="s">
        <v>3488</v>
      </c>
      <c r="F2031" s="2" t="s">
        <v>4699</v>
      </c>
      <c r="G2031" s="2" t="s">
        <v>4700</v>
      </c>
      <c r="H2031" s="3">
        <v>100</v>
      </c>
      <c r="I2031" s="3">
        <v>12.31</v>
      </c>
      <c r="J2031" s="3">
        <v>0</v>
      </c>
      <c r="K2031" s="3">
        <v>0</v>
      </c>
      <c r="L2031" s="3">
        <v>0</v>
      </c>
      <c r="M2031" s="3">
        <v>0</v>
      </c>
      <c r="N2031" s="3">
        <v>0</v>
      </c>
      <c r="O2031" s="3">
        <v>0</v>
      </c>
      <c r="P2031" s="3">
        <v>0</v>
      </c>
      <c r="Q2031" s="3">
        <v>0</v>
      </c>
      <c r="R2031" s="3">
        <v>0</v>
      </c>
      <c r="S2031" s="3">
        <v>0</v>
      </c>
      <c r="T2031" s="3">
        <v>0</v>
      </c>
      <c r="U2031" s="3">
        <v>0</v>
      </c>
      <c r="V2031" s="3">
        <v>0</v>
      </c>
      <c r="W2031" s="3">
        <v>0</v>
      </c>
      <c r="X2031" s="3">
        <v>0</v>
      </c>
      <c r="Y2031" s="3">
        <v>0</v>
      </c>
      <c r="Z2031" s="3">
        <v>0</v>
      </c>
      <c r="AA2031" s="3">
        <v>0</v>
      </c>
      <c r="AB2031" s="3">
        <v>0</v>
      </c>
      <c r="AC2031" s="3">
        <v>0</v>
      </c>
    </row>
    <row r="2032" spans="1:29" x14ac:dyDescent="0.35">
      <c r="A2032" s="30">
        <v>2026</v>
      </c>
      <c r="B2032" s="29">
        <v>1</v>
      </c>
      <c r="C2032" s="2" t="s">
        <v>2915</v>
      </c>
      <c r="D2032" s="2" t="s">
        <v>3487</v>
      </c>
      <c r="E2032" s="2" t="s">
        <v>3488</v>
      </c>
      <c r="F2032" s="2" t="s">
        <v>4701</v>
      </c>
      <c r="G2032" s="2" t="s">
        <v>4702</v>
      </c>
      <c r="H2032" s="3">
        <v>100</v>
      </c>
      <c r="I2032" s="3">
        <v>3.42</v>
      </c>
      <c r="J2032" s="3">
        <v>100</v>
      </c>
      <c r="K2032" s="3">
        <v>3.42</v>
      </c>
      <c r="L2032" s="3">
        <v>0</v>
      </c>
      <c r="M2032" s="3">
        <v>0</v>
      </c>
      <c r="N2032" s="3">
        <v>0</v>
      </c>
      <c r="O2032" s="3">
        <v>0</v>
      </c>
      <c r="P2032" s="3">
        <v>0</v>
      </c>
      <c r="Q2032" s="3">
        <v>0</v>
      </c>
      <c r="R2032" s="3">
        <v>100</v>
      </c>
      <c r="S2032" s="3">
        <v>3.42</v>
      </c>
      <c r="T2032" s="3">
        <v>0</v>
      </c>
      <c r="U2032" s="3">
        <v>0</v>
      </c>
      <c r="V2032" s="3">
        <v>0</v>
      </c>
      <c r="W2032" s="3">
        <v>0</v>
      </c>
      <c r="X2032" s="3">
        <v>0</v>
      </c>
      <c r="Y2032" s="3">
        <v>0</v>
      </c>
      <c r="Z2032" s="3">
        <v>0</v>
      </c>
      <c r="AA2032" s="3">
        <v>0</v>
      </c>
      <c r="AB2032" s="3">
        <v>0</v>
      </c>
      <c r="AC2032" s="3">
        <v>0</v>
      </c>
    </row>
    <row r="2033" spans="1:29" x14ac:dyDescent="0.35">
      <c r="A2033" s="30">
        <v>2026</v>
      </c>
      <c r="B2033" s="29">
        <v>1</v>
      </c>
      <c r="C2033" s="2" t="s">
        <v>2915</v>
      </c>
      <c r="D2033" s="2" t="s">
        <v>3487</v>
      </c>
      <c r="E2033" s="2" t="s">
        <v>3488</v>
      </c>
      <c r="F2033" s="2" t="s">
        <v>4703</v>
      </c>
      <c r="G2033" s="2" t="s">
        <v>4704</v>
      </c>
      <c r="H2033" s="3">
        <v>100</v>
      </c>
      <c r="I2033" s="3">
        <v>4.1399999999999997</v>
      </c>
      <c r="J2033" s="3">
        <v>100</v>
      </c>
      <c r="K2033" s="3">
        <v>4.1399999999999997</v>
      </c>
      <c r="L2033" s="3">
        <v>0</v>
      </c>
      <c r="M2033" s="3">
        <v>0</v>
      </c>
      <c r="N2033" s="3">
        <v>0</v>
      </c>
      <c r="O2033" s="3">
        <v>0</v>
      </c>
      <c r="P2033" s="3">
        <v>0</v>
      </c>
      <c r="Q2033" s="3">
        <v>0</v>
      </c>
      <c r="R2033" s="3">
        <v>100</v>
      </c>
      <c r="S2033" s="3">
        <v>4.1399999999999997</v>
      </c>
      <c r="T2033" s="3">
        <v>0</v>
      </c>
      <c r="U2033" s="3">
        <v>0</v>
      </c>
      <c r="V2033" s="3">
        <v>0</v>
      </c>
      <c r="W2033" s="3">
        <v>0</v>
      </c>
      <c r="X2033" s="3">
        <v>0</v>
      </c>
      <c r="Y2033" s="3">
        <v>0</v>
      </c>
      <c r="Z2033" s="3">
        <v>0</v>
      </c>
      <c r="AA2033" s="3">
        <v>0</v>
      </c>
      <c r="AB2033" s="3">
        <v>0</v>
      </c>
      <c r="AC2033" s="3">
        <v>0</v>
      </c>
    </row>
    <row r="2034" spans="1:29" x14ac:dyDescent="0.35">
      <c r="A2034" s="30">
        <v>2026</v>
      </c>
      <c r="B2034" s="29">
        <v>1</v>
      </c>
      <c r="C2034" s="2" t="s">
        <v>2915</v>
      </c>
      <c r="D2034" s="2" t="s">
        <v>3487</v>
      </c>
      <c r="E2034" s="2" t="s">
        <v>3488</v>
      </c>
      <c r="F2034" s="2" t="s">
        <v>4705</v>
      </c>
      <c r="G2034" s="2" t="s">
        <v>4706</v>
      </c>
      <c r="H2034" s="3">
        <v>100</v>
      </c>
      <c r="I2034" s="3">
        <v>2.04</v>
      </c>
      <c r="J2034" s="3">
        <v>0</v>
      </c>
      <c r="K2034" s="3">
        <v>0</v>
      </c>
      <c r="L2034" s="3">
        <v>0</v>
      </c>
      <c r="M2034" s="3">
        <v>0</v>
      </c>
      <c r="N2034" s="3">
        <v>0</v>
      </c>
      <c r="O2034" s="3">
        <v>0</v>
      </c>
      <c r="P2034" s="3">
        <v>0</v>
      </c>
      <c r="Q2034" s="3">
        <v>0</v>
      </c>
      <c r="R2034" s="3">
        <v>0</v>
      </c>
      <c r="S2034" s="3">
        <v>0</v>
      </c>
      <c r="T2034" s="3">
        <v>0</v>
      </c>
      <c r="U2034" s="3">
        <v>0</v>
      </c>
      <c r="V2034" s="3">
        <v>0</v>
      </c>
      <c r="W2034" s="3">
        <v>0</v>
      </c>
      <c r="X2034" s="3">
        <v>0</v>
      </c>
      <c r="Y2034" s="3">
        <v>0</v>
      </c>
      <c r="Z2034" s="3">
        <v>0</v>
      </c>
      <c r="AA2034" s="3">
        <v>0</v>
      </c>
      <c r="AB2034" s="3">
        <v>0</v>
      </c>
      <c r="AC2034" s="3">
        <v>0</v>
      </c>
    </row>
    <row r="2035" spans="1:29" x14ac:dyDescent="0.35">
      <c r="A2035" s="30">
        <v>2026</v>
      </c>
      <c r="B2035" s="29">
        <v>1</v>
      </c>
      <c r="C2035" s="2" t="s">
        <v>2915</v>
      </c>
      <c r="D2035" s="2" t="s">
        <v>3487</v>
      </c>
      <c r="E2035" s="2" t="s">
        <v>3488</v>
      </c>
      <c r="F2035" s="2" t="s">
        <v>4707</v>
      </c>
      <c r="G2035" s="2" t="s">
        <v>4708</v>
      </c>
      <c r="H2035" s="3">
        <v>100</v>
      </c>
      <c r="I2035" s="3">
        <v>1.25</v>
      </c>
      <c r="J2035" s="3">
        <v>100</v>
      </c>
      <c r="K2035" s="3">
        <v>1.25</v>
      </c>
      <c r="L2035" s="3">
        <v>0</v>
      </c>
      <c r="M2035" s="3">
        <v>0</v>
      </c>
      <c r="N2035" s="3">
        <v>0</v>
      </c>
      <c r="O2035" s="3">
        <v>0</v>
      </c>
      <c r="P2035" s="3">
        <v>100</v>
      </c>
      <c r="Q2035" s="3">
        <v>1.25</v>
      </c>
      <c r="R2035" s="3">
        <v>0</v>
      </c>
      <c r="S2035" s="3">
        <v>0</v>
      </c>
      <c r="T2035" s="3">
        <v>0</v>
      </c>
      <c r="U2035" s="3">
        <v>0</v>
      </c>
      <c r="V2035" s="3">
        <v>0</v>
      </c>
      <c r="W2035" s="3">
        <v>0</v>
      </c>
      <c r="X2035" s="3">
        <v>0</v>
      </c>
      <c r="Y2035" s="3">
        <v>0</v>
      </c>
      <c r="Z2035" s="3">
        <v>0</v>
      </c>
      <c r="AA2035" s="3">
        <v>0</v>
      </c>
      <c r="AB2035" s="3">
        <v>0</v>
      </c>
      <c r="AC2035" s="3">
        <v>0</v>
      </c>
    </row>
    <row r="2036" spans="1:29" x14ac:dyDescent="0.35">
      <c r="A2036" s="30">
        <v>2026</v>
      </c>
      <c r="B2036" s="29">
        <v>1</v>
      </c>
      <c r="C2036" s="2" t="s">
        <v>2915</v>
      </c>
      <c r="D2036" s="2" t="s">
        <v>3487</v>
      </c>
      <c r="E2036" s="2" t="s">
        <v>3488</v>
      </c>
      <c r="F2036" s="2" t="s">
        <v>4709</v>
      </c>
      <c r="G2036" s="2" t="s">
        <v>4710</v>
      </c>
      <c r="H2036" s="3">
        <v>100</v>
      </c>
      <c r="I2036" s="3">
        <v>11.4</v>
      </c>
      <c r="J2036" s="3">
        <v>0</v>
      </c>
      <c r="K2036" s="3">
        <v>0</v>
      </c>
      <c r="L2036" s="3">
        <v>0</v>
      </c>
      <c r="M2036" s="3">
        <v>0</v>
      </c>
      <c r="N2036" s="3">
        <v>0</v>
      </c>
      <c r="O2036" s="3">
        <v>0</v>
      </c>
      <c r="P2036" s="3">
        <v>0</v>
      </c>
      <c r="Q2036" s="3">
        <v>0</v>
      </c>
      <c r="R2036" s="3">
        <v>0</v>
      </c>
      <c r="S2036" s="3">
        <v>0</v>
      </c>
      <c r="T2036" s="3">
        <v>0</v>
      </c>
      <c r="U2036" s="3">
        <v>0</v>
      </c>
      <c r="V2036" s="3">
        <v>0</v>
      </c>
      <c r="W2036" s="3">
        <v>0</v>
      </c>
      <c r="X2036" s="3">
        <v>0</v>
      </c>
      <c r="Y2036" s="3">
        <v>0</v>
      </c>
      <c r="Z2036" s="3">
        <v>0</v>
      </c>
      <c r="AA2036" s="3">
        <v>0</v>
      </c>
      <c r="AB2036" s="3">
        <v>0</v>
      </c>
      <c r="AC2036" s="3">
        <v>0</v>
      </c>
    </row>
    <row r="2037" spans="1:29" x14ac:dyDescent="0.35">
      <c r="A2037" s="30">
        <v>2026</v>
      </c>
      <c r="B2037" s="29">
        <v>1</v>
      </c>
      <c r="C2037" s="2" t="s">
        <v>2915</v>
      </c>
      <c r="D2037" s="2" t="s">
        <v>3487</v>
      </c>
      <c r="E2037" s="2" t="s">
        <v>3488</v>
      </c>
      <c r="F2037" s="2" t="s">
        <v>4711</v>
      </c>
      <c r="G2037" s="2" t="s">
        <v>4712</v>
      </c>
      <c r="H2037" s="3">
        <v>100</v>
      </c>
      <c r="I2037" s="3">
        <v>1</v>
      </c>
      <c r="J2037" s="3">
        <v>0</v>
      </c>
      <c r="K2037" s="3">
        <v>0</v>
      </c>
      <c r="L2037" s="3">
        <v>0</v>
      </c>
      <c r="M2037" s="3">
        <v>0</v>
      </c>
      <c r="N2037" s="3">
        <v>0</v>
      </c>
      <c r="O2037" s="3">
        <v>0</v>
      </c>
      <c r="P2037" s="3">
        <v>0</v>
      </c>
      <c r="Q2037" s="3">
        <v>0</v>
      </c>
      <c r="R2037" s="3">
        <v>0</v>
      </c>
      <c r="S2037" s="3">
        <v>0</v>
      </c>
      <c r="T2037" s="3">
        <v>0</v>
      </c>
      <c r="U2037" s="3">
        <v>0</v>
      </c>
      <c r="V2037" s="3">
        <v>0</v>
      </c>
      <c r="W2037" s="3">
        <v>0</v>
      </c>
      <c r="X2037" s="3">
        <v>0</v>
      </c>
      <c r="Y2037" s="3">
        <v>0</v>
      </c>
      <c r="Z2037" s="3">
        <v>0</v>
      </c>
      <c r="AA2037" s="3">
        <v>0</v>
      </c>
      <c r="AB2037" s="3">
        <v>0</v>
      </c>
      <c r="AC2037" s="3">
        <v>0</v>
      </c>
    </row>
    <row r="2038" spans="1:29" x14ac:dyDescent="0.35">
      <c r="A2038" s="30">
        <v>2026</v>
      </c>
      <c r="B2038" s="29">
        <v>1</v>
      </c>
      <c r="C2038" s="2" t="s">
        <v>2915</v>
      </c>
      <c r="D2038" s="2" t="s">
        <v>3487</v>
      </c>
      <c r="E2038" s="2" t="s">
        <v>3488</v>
      </c>
      <c r="F2038" s="2" t="s">
        <v>4713</v>
      </c>
      <c r="G2038" s="2" t="s">
        <v>4714</v>
      </c>
      <c r="H2038" s="3">
        <v>100</v>
      </c>
      <c r="I2038" s="3">
        <v>35.950000000000003</v>
      </c>
      <c r="J2038" s="3">
        <v>100</v>
      </c>
      <c r="K2038" s="3">
        <v>35.950000000000003</v>
      </c>
      <c r="L2038" s="3">
        <v>0</v>
      </c>
      <c r="M2038" s="3">
        <v>0</v>
      </c>
      <c r="N2038" s="3">
        <v>0</v>
      </c>
      <c r="O2038" s="3">
        <v>0</v>
      </c>
      <c r="P2038" s="3">
        <v>0</v>
      </c>
      <c r="Q2038" s="3">
        <v>0</v>
      </c>
      <c r="R2038" s="3">
        <v>100</v>
      </c>
      <c r="S2038" s="3">
        <v>35.950000000000003</v>
      </c>
      <c r="T2038" s="3">
        <v>0</v>
      </c>
      <c r="U2038" s="3">
        <v>0</v>
      </c>
      <c r="V2038" s="3">
        <v>0</v>
      </c>
      <c r="W2038" s="3">
        <v>0</v>
      </c>
      <c r="X2038" s="3">
        <v>0</v>
      </c>
      <c r="Y2038" s="3">
        <v>0</v>
      </c>
      <c r="Z2038" s="3">
        <v>0</v>
      </c>
      <c r="AA2038" s="3">
        <v>0</v>
      </c>
      <c r="AB2038" s="3">
        <v>0</v>
      </c>
      <c r="AC2038" s="3">
        <v>0</v>
      </c>
    </row>
    <row r="2039" spans="1:29" x14ac:dyDescent="0.35">
      <c r="A2039" s="30">
        <v>2026</v>
      </c>
      <c r="B2039" s="29">
        <v>1</v>
      </c>
      <c r="C2039" s="2" t="s">
        <v>2915</v>
      </c>
      <c r="D2039" s="2" t="s">
        <v>3487</v>
      </c>
      <c r="E2039" s="2" t="s">
        <v>3488</v>
      </c>
      <c r="F2039" s="2" t="s">
        <v>4715</v>
      </c>
      <c r="G2039" s="2" t="s">
        <v>4716</v>
      </c>
      <c r="H2039" s="3">
        <v>100</v>
      </c>
      <c r="I2039" s="3">
        <v>5.59</v>
      </c>
      <c r="J2039" s="3">
        <v>0</v>
      </c>
      <c r="K2039" s="3">
        <v>0</v>
      </c>
      <c r="L2039" s="3">
        <v>0</v>
      </c>
      <c r="M2039" s="3">
        <v>0</v>
      </c>
      <c r="N2039" s="3">
        <v>0</v>
      </c>
      <c r="O2039" s="3">
        <v>0</v>
      </c>
      <c r="P2039" s="3">
        <v>0</v>
      </c>
      <c r="Q2039" s="3">
        <v>0</v>
      </c>
      <c r="R2039" s="3">
        <v>0</v>
      </c>
      <c r="S2039" s="3">
        <v>0</v>
      </c>
      <c r="T2039" s="3">
        <v>0</v>
      </c>
      <c r="U2039" s="3">
        <v>0</v>
      </c>
      <c r="V2039" s="3">
        <v>0</v>
      </c>
      <c r="W2039" s="3">
        <v>0</v>
      </c>
      <c r="X2039" s="3">
        <v>0</v>
      </c>
      <c r="Y2039" s="3">
        <v>0</v>
      </c>
      <c r="Z2039" s="3">
        <v>0</v>
      </c>
      <c r="AA2039" s="3">
        <v>0</v>
      </c>
      <c r="AB2039" s="3">
        <v>0</v>
      </c>
      <c r="AC2039" s="3">
        <v>0</v>
      </c>
    </row>
    <row r="2040" spans="1:29" x14ac:dyDescent="0.35">
      <c r="A2040" s="30">
        <v>2026</v>
      </c>
      <c r="B2040" s="29">
        <v>1</v>
      </c>
      <c r="C2040" s="2" t="s">
        <v>2915</v>
      </c>
      <c r="D2040" s="2" t="s">
        <v>3487</v>
      </c>
      <c r="E2040" s="2" t="s">
        <v>3488</v>
      </c>
      <c r="F2040" s="2" t="s">
        <v>4717</v>
      </c>
      <c r="G2040" s="2" t="s">
        <v>4718</v>
      </c>
      <c r="H2040" s="3">
        <v>100</v>
      </c>
      <c r="I2040" s="3">
        <v>1.4</v>
      </c>
      <c r="J2040" s="3">
        <v>0</v>
      </c>
      <c r="K2040" s="3">
        <v>0</v>
      </c>
      <c r="L2040" s="3">
        <v>0</v>
      </c>
      <c r="M2040" s="3">
        <v>0</v>
      </c>
      <c r="N2040" s="3">
        <v>0</v>
      </c>
      <c r="O2040" s="3">
        <v>0</v>
      </c>
      <c r="P2040" s="3">
        <v>0</v>
      </c>
      <c r="Q2040" s="3">
        <v>0</v>
      </c>
      <c r="R2040" s="3">
        <v>0</v>
      </c>
      <c r="S2040" s="3">
        <v>0</v>
      </c>
      <c r="T2040" s="3">
        <v>0</v>
      </c>
      <c r="U2040" s="3">
        <v>0</v>
      </c>
      <c r="V2040" s="3">
        <v>0</v>
      </c>
      <c r="W2040" s="3">
        <v>0</v>
      </c>
      <c r="X2040" s="3">
        <v>0</v>
      </c>
      <c r="Y2040" s="3">
        <v>0</v>
      </c>
      <c r="Z2040" s="3">
        <v>0</v>
      </c>
      <c r="AA2040" s="3">
        <v>0</v>
      </c>
      <c r="AB2040" s="3">
        <v>0</v>
      </c>
      <c r="AC2040" s="3">
        <v>0</v>
      </c>
    </row>
    <row r="2041" spans="1:29" x14ac:dyDescent="0.35">
      <c r="A2041" s="30">
        <v>2026</v>
      </c>
      <c r="B2041" s="29">
        <v>1</v>
      </c>
      <c r="C2041" s="2" t="s">
        <v>2915</v>
      </c>
      <c r="D2041" s="2" t="s">
        <v>3487</v>
      </c>
      <c r="E2041" s="2" t="s">
        <v>3488</v>
      </c>
      <c r="F2041" s="2" t="s">
        <v>4719</v>
      </c>
      <c r="G2041" s="2" t="s">
        <v>4720</v>
      </c>
      <c r="H2041" s="3">
        <v>100</v>
      </c>
      <c r="I2041" s="3">
        <v>0.25</v>
      </c>
      <c r="J2041" s="3">
        <v>100</v>
      </c>
      <c r="K2041" s="3">
        <v>0.25</v>
      </c>
      <c r="L2041" s="3">
        <v>0</v>
      </c>
      <c r="M2041" s="3">
        <v>0</v>
      </c>
      <c r="N2041" s="3">
        <v>0</v>
      </c>
      <c r="O2041" s="3">
        <v>0</v>
      </c>
      <c r="P2041" s="3">
        <v>100</v>
      </c>
      <c r="Q2041" s="3">
        <v>0.25</v>
      </c>
      <c r="R2041" s="3">
        <v>0</v>
      </c>
      <c r="S2041" s="3">
        <v>0</v>
      </c>
      <c r="T2041" s="3">
        <v>0</v>
      </c>
      <c r="U2041" s="3">
        <v>0</v>
      </c>
      <c r="V2041" s="3">
        <v>0</v>
      </c>
      <c r="W2041" s="3">
        <v>0</v>
      </c>
      <c r="X2041" s="3">
        <v>0</v>
      </c>
      <c r="Y2041" s="3">
        <v>0</v>
      </c>
      <c r="Z2041" s="3">
        <v>0</v>
      </c>
      <c r="AA2041" s="3">
        <v>0</v>
      </c>
      <c r="AB2041" s="3">
        <v>0</v>
      </c>
      <c r="AC2041" s="3">
        <v>0</v>
      </c>
    </row>
    <row r="2042" spans="1:29" x14ac:dyDescent="0.35">
      <c r="A2042" s="30">
        <v>2026</v>
      </c>
      <c r="B2042" s="29">
        <v>1</v>
      </c>
      <c r="C2042" s="2" t="s">
        <v>2915</v>
      </c>
      <c r="D2042" s="2" t="s">
        <v>3484</v>
      </c>
      <c r="E2042" s="2" t="s">
        <v>3485</v>
      </c>
      <c r="F2042" s="2" t="s">
        <v>4721</v>
      </c>
      <c r="G2042" s="2" t="s">
        <v>4722</v>
      </c>
      <c r="H2042" s="3">
        <v>100</v>
      </c>
      <c r="I2042" s="3">
        <v>4.75</v>
      </c>
      <c r="J2042" s="3">
        <v>100</v>
      </c>
      <c r="K2042" s="3">
        <v>4.75</v>
      </c>
      <c r="L2042" s="3">
        <v>0</v>
      </c>
      <c r="M2042" s="3">
        <v>0</v>
      </c>
      <c r="N2042" s="3">
        <v>0</v>
      </c>
      <c r="O2042" s="3">
        <v>0</v>
      </c>
      <c r="P2042" s="3">
        <v>0</v>
      </c>
      <c r="Q2042" s="3">
        <v>0</v>
      </c>
      <c r="R2042" s="3">
        <v>100</v>
      </c>
      <c r="S2042" s="3">
        <v>4.75</v>
      </c>
      <c r="T2042" s="3">
        <v>0</v>
      </c>
      <c r="U2042" s="3">
        <v>0</v>
      </c>
      <c r="V2042" s="3">
        <v>0</v>
      </c>
      <c r="W2042" s="3">
        <v>0</v>
      </c>
      <c r="X2042" s="3">
        <v>0</v>
      </c>
      <c r="Y2042" s="3">
        <v>0</v>
      </c>
      <c r="Z2042" s="3">
        <v>0</v>
      </c>
      <c r="AA2042" s="3">
        <v>0</v>
      </c>
      <c r="AB2042" s="3">
        <v>0</v>
      </c>
      <c r="AC2042" s="3">
        <v>0</v>
      </c>
    </row>
    <row r="2043" spans="1:29" x14ac:dyDescent="0.35">
      <c r="A2043" s="30">
        <v>2026</v>
      </c>
      <c r="B2043" s="29">
        <v>1</v>
      </c>
      <c r="C2043" s="2" t="s">
        <v>2915</v>
      </c>
      <c r="D2043" s="2" t="s">
        <v>3484</v>
      </c>
      <c r="E2043" s="2" t="s">
        <v>3485</v>
      </c>
      <c r="F2043" s="2" t="s">
        <v>4723</v>
      </c>
      <c r="G2043" s="2" t="s">
        <v>4724</v>
      </c>
      <c r="H2043" s="3">
        <v>100</v>
      </c>
      <c r="I2043" s="3">
        <v>0.53</v>
      </c>
      <c r="J2043" s="3">
        <v>0</v>
      </c>
      <c r="K2043" s="3">
        <v>0</v>
      </c>
      <c r="L2043" s="3">
        <v>0</v>
      </c>
      <c r="M2043" s="3">
        <v>0</v>
      </c>
      <c r="N2043" s="3">
        <v>0</v>
      </c>
      <c r="O2043" s="3">
        <v>0</v>
      </c>
      <c r="P2043" s="3">
        <v>0</v>
      </c>
      <c r="Q2043" s="3">
        <v>0</v>
      </c>
      <c r="R2043" s="3">
        <v>0</v>
      </c>
      <c r="S2043" s="3">
        <v>0</v>
      </c>
      <c r="T2043" s="3">
        <v>0</v>
      </c>
      <c r="U2043" s="3">
        <v>0</v>
      </c>
      <c r="V2043" s="3">
        <v>0</v>
      </c>
      <c r="W2043" s="3">
        <v>0</v>
      </c>
      <c r="X2043" s="3">
        <v>0</v>
      </c>
      <c r="Y2043" s="3">
        <v>0</v>
      </c>
      <c r="Z2043" s="3">
        <v>0</v>
      </c>
      <c r="AA2043" s="3">
        <v>0</v>
      </c>
      <c r="AB2043" s="3">
        <v>0</v>
      </c>
      <c r="AC2043" s="3">
        <v>0</v>
      </c>
    </row>
    <row r="2044" spans="1:29" x14ac:dyDescent="0.35">
      <c r="A2044" s="30">
        <v>2026</v>
      </c>
      <c r="B2044" s="29">
        <v>1</v>
      </c>
      <c r="C2044" s="2" t="s">
        <v>2915</v>
      </c>
      <c r="D2044" s="2" t="s">
        <v>3484</v>
      </c>
      <c r="E2044" s="2" t="s">
        <v>3485</v>
      </c>
      <c r="F2044" s="2" t="s">
        <v>4725</v>
      </c>
      <c r="G2044" s="2" t="s">
        <v>4726</v>
      </c>
      <c r="H2044" s="3">
        <v>100</v>
      </c>
      <c r="I2044" s="3">
        <v>0.26</v>
      </c>
      <c r="J2044" s="3">
        <v>100</v>
      </c>
      <c r="K2044" s="3">
        <v>0.26</v>
      </c>
      <c r="L2044" s="3">
        <v>0</v>
      </c>
      <c r="M2044" s="3">
        <v>0</v>
      </c>
      <c r="N2044" s="3">
        <v>0</v>
      </c>
      <c r="O2044" s="3">
        <v>0</v>
      </c>
      <c r="P2044" s="3">
        <v>100</v>
      </c>
      <c r="Q2044" s="3">
        <v>0.26</v>
      </c>
      <c r="R2044" s="3">
        <v>0</v>
      </c>
      <c r="S2044" s="3">
        <v>0</v>
      </c>
      <c r="T2044" s="3">
        <v>0</v>
      </c>
      <c r="U2044" s="3">
        <v>0</v>
      </c>
      <c r="V2044" s="3">
        <v>0</v>
      </c>
      <c r="W2044" s="3">
        <v>0</v>
      </c>
      <c r="X2044" s="3">
        <v>0</v>
      </c>
      <c r="Y2044" s="3">
        <v>0</v>
      </c>
      <c r="Z2044" s="3">
        <v>0</v>
      </c>
      <c r="AA2044" s="3">
        <v>0</v>
      </c>
      <c r="AB2044" s="3">
        <v>0</v>
      </c>
      <c r="AC2044" s="3">
        <v>0</v>
      </c>
    </row>
    <row r="2045" spans="1:29" x14ac:dyDescent="0.35">
      <c r="A2045" s="30">
        <v>2026</v>
      </c>
      <c r="B2045" s="29">
        <v>1</v>
      </c>
      <c r="C2045" s="2" t="s">
        <v>2915</v>
      </c>
      <c r="D2045" s="2" t="s">
        <v>3484</v>
      </c>
      <c r="E2045" s="2" t="s">
        <v>3485</v>
      </c>
      <c r="F2045" s="2" t="s">
        <v>4727</v>
      </c>
      <c r="G2045" s="2" t="s">
        <v>4728</v>
      </c>
      <c r="H2045" s="3">
        <v>100</v>
      </c>
      <c r="I2045" s="3">
        <v>2.46</v>
      </c>
      <c r="J2045" s="3">
        <v>0</v>
      </c>
      <c r="K2045" s="3">
        <v>0</v>
      </c>
      <c r="L2045" s="3">
        <v>0</v>
      </c>
      <c r="M2045" s="3">
        <v>0</v>
      </c>
      <c r="N2045" s="3">
        <v>0</v>
      </c>
      <c r="O2045" s="3">
        <v>0</v>
      </c>
      <c r="P2045" s="3">
        <v>0</v>
      </c>
      <c r="Q2045" s="3">
        <v>0</v>
      </c>
      <c r="R2045" s="3">
        <v>0</v>
      </c>
      <c r="S2045" s="3">
        <v>0</v>
      </c>
      <c r="T2045" s="3">
        <v>0</v>
      </c>
      <c r="U2045" s="3">
        <v>0</v>
      </c>
      <c r="V2045" s="3">
        <v>0</v>
      </c>
      <c r="W2045" s="3">
        <v>0</v>
      </c>
      <c r="X2045" s="3">
        <v>0</v>
      </c>
      <c r="Y2045" s="3">
        <v>0</v>
      </c>
      <c r="Z2045" s="3">
        <v>0</v>
      </c>
      <c r="AA2045" s="3">
        <v>0</v>
      </c>
      <c r="AB2045" s="3">
        <v>0</v>
      </c>
      <c r="AC2045" s="3">
        <v>0</v>
      </c>
    </row>
    <row r="2046" spans="1:29" x14ac:dyDescent="0.35">
      <c r="A2046" s="30">
        <v>2026</v>
      </c>
      <c r="B2046" s="29">
        <v>1</v>
      </c>
      <c r="C2046" s="2" t="s">
        <v>2915</v>
      </c>
      <c r="D2046" s="2" t="s">
        <v>3484</v>
      </c>
      <c r="E2046" s="2" t="s">
        <v>3485</v>
      </c>
      <c r="F2046" s="2" t="s">
        <v>4729</v>
      </c>
      <c r="G2046" s="2" t="s">
        <v>4730</v>
      </c>
      <c r="H2046" s="3">
        <v>100</v>
      </c>
      <c r="I2046" s="3">
        <v>0.65</v>
      </c>
      <c r="J2046" s="3">
        <v>100</v>
      </c>
      <c r="K2046" s="3">
        <v>0.65</v>
      </c>
      <c r="L2046" s="3">
        <v>0</v>
      </c>
      <c r="M2046" s="3">
        <v>0</v>
      </c>
      <c r="N2046" s="3">
        <v>0</v>
      </c>
      <c r="O2046" s="3">
        <v>0</v>
      </c>
      <c r="P2046" s="3">
        <v>100</v>
      </c>
      <c r="Q2046" s="3">
        <v>0.65</v>
      </c>
      <c r="R2046" s="3">
        <v>0</v>
      </c>
      <c r="S2046" s="3">
        <v>0</v>
      </c>
      <c r="T2046" s="3">
        <v>0</v>
      </c>
      <c r="U2046" s="3">
        <v>0</v>
      </c>
      <c r="V2046" s="3">
        <v>0</v>
      </c>
      <c r="W2046" s="3">
        <v>0</v>
      </c>
      <c r="X2046" s="3">
        <v>0</v>
      </c>
      <c r="Y2046" s="3">
        <v>0</v>
      </c>
      <c r="Z2046" s="3">
        <v>0</v>
      </c>
      <c r="AA2046" s="3">
        <v>0</v>
      </c>
      <c r="AB2046" s="3">
        <v>0</v>
      </c>
      <c r="AC2046" s="3">
        <v>0</v>
      </c>
    </row>
    <row r="2047" spans="1:29" x14ac:dyDescent="0.35">
      <c r="A2047" s="30">
        <v>2026</v>
      </c>
      <c r="B2047" s="29">
        <v>1</v>
      </c>
      <c r="C2047" s="2" t="s">
        <v>2915</v>
      </c>
      <c r="D2047" s="2" t="s">
        <v>3484</v>
      </c>
      <c r="E2047" s="2" t="s">
        <v>3485</v>
      </c>
      <c r="F2047" s="2" t="s">
        <v>4731</v>
      </c>
      <c r="G2047" s="2" t="s">
        <v>4732</v>
      </c>
      <c r="H2047" s="3">
        <v>100</v>
      </c>
      <c r="I2047" s="3">
        <v>2.29</v>
      </c>
      <c r="J2047" s="3">
        <v>0</v>
      </c>
      <c r="K2047" s="3">
        <v>0</v>
      </c>
      <c r="L2047" s="3">
        <v>0</v>
      </c>
      <c r="M2047" s="3">
        <v>0</v>
      </c>
      <c r="N2047" s="3">
        <v>0</v>
      </c>
      <c r="O2047" s="3">
        <v>0</v>
      </c>
      <c r="P2047" s="3">
        <v>0</v>
      </c>
      <c r="Q2047" s="3">
        <v>0</v>
      </c>
      <c r="R2047" s="3">
        <v>0</v>
      </c>
      <c r="S2047" s="3">
        <v>0</v>
      </c>
      <c r="T2047" s="3">
        <v>0</v>
      </c>
      <c r="U2047" s="3">
        <v>0</v>
      </c>
      <c r="V2047" s="3">
        <v>0</v>
      </c>
      <c r="W2047" s="3">
        <v>0</v>
      </c>
      <c r="X2047" s="3">
        <v>0</v>
      </c>
      <c r="Y2047" s="3">
        <v>0</v>
      </c>
      <c r="Z2047" s="3">
        <v>0</v>
      </c>
      <c r="AA2047" s="3">
        <v>0</v>
      </c>
      <c r="AB2047" s="3">
        <v>0</v>
      </c>
      <c r="AC2047" s="3">
        <v>0</v>
      </c>
    </row>
    <row r="2048" spans="1:29" x14ac:dyDescent="0.35">
      <c r="A2048" s="30">
        <v>2026</v>
      </c>
      <c r="B2048" s="29">
        <v>1</v>
      </c>
      <c r="C2048" s="2" t="s">
        <v>2915</v>
      </c>
      <c r="D2048" s="2" t="s">
        <v>3484</v>
      </c>
      <c r="E2048" s="2" t="s">
        <v>3485</v>
      </c>
      <c r="F2048" s="2" t="s">
        <v>4733</v>
      </c>
      <c r="G2048" s="2" t="s">
        <v>4734</v>
      </c>
      <c r="H2048" s="3">
        <v>100</v>
      </c>
      <c r="I2048" s="3">
        <v>1.47</v>
      </c>
      <c r="J2048" s="3">
        <v>0</v>
      </c>
      <c r="K2048" s="3">
        <v>0</v>
      </c>
      <c r="L2048" s="3">
        <v>0</v>
      </c>
      <c r="M2048" s="3">
        <v>0</v>
      </c>
      <c r="N2048" s="3">
        <v>0</v>
      </c>
      <c r="O2048" s="3">
        <v>0</v>
      </c>
      <c r="P2048" s="3">
        <v>0</v>
      </c>
      <c r="Q2048" s="3">
        <v>0</v>
      </c>
      <c r="R2048" s="3">
        <v>0</v>
      </c>
      <c r="S2048" s="3">
        <v>0</v>
      </c>
      <c r="T2048" s="3">
        <v>0</v>
      </c>
      <c r="U2048" s="3">
        <v>0</v>
      </c>
      <c r="V2048" s="3">
        <v>0</v>
      </c>
      <c r="W2048" s="3">
        <v>0</v>
      </c>
      <c r="X2048" s="3">
        <v>0</v>
      </c>
      <c r="Y2048" s="3">
        <v>0</v>
      </c>
      <c r="Z2048" s="3">
        <v>0</v>
      </c>
      <c r="AA2048" s="3">
        <v>0</v>
      </c>
      <c r="AB2048" s="3">
        <v>0</v>
      </c>
      <c r="AC2048" s="3">
        <v>0</v>
      </c>
    </row>
    <row r="2049" spans="1:29" x14ac:dyDescent="0.35">
      <c r="A2049" s="30">
        <v>2026</v>
      </c>
      <c r="B2049" s="29">
        <v>1</v>
      </c>
      <c r="C2049" s="2" t="s">
        <v>2915</v>
      </c>
      <c r="D2049" s="2" t="s">
        <v>3484</v>
      </c>
      <c r="E2049" s="2" t="s">
        <v>3485</v>
      </c>
      <c r="F2049" s="2" t="s">
        <v>4735</v>
      </c>
      <c r="G2049" s="2" t="s">
        <v>4736</v>
      </c>
      <c r="H2049" s="3">
        <v>100</v>
      </c>
      <c r="I2049" s="3">
        <v>6.88</v>
      </c>
      <c r="J2049" s="3">
        <v>0</v>
      </c>
      <c r="K2049" s="3">
        <v>0</v>
      </c>
      <c r="L2049" s="3">
        <v>0</v>
      </c>
      <c r="M2049" s="3">
        <v>0</v>
      </c>
      <c r="N2049" s="3">
        <v>0</v>
      </c>
      <c r="O2049" s="3">
        <v>0</v>
      </c>
      <c r="P2049" s="3">
        <v>0</v>
      </c>
      <c r="Q2049" s="3">
        <v>0</v>
      </c>
      <c r="R2049" s="3">
        <v>0</v>
      </c>
      <c r="S2049" s="3">
        <v>0</v>
      </c>
      <c r="T2049" s="3">
        <v>0</v>
      </c>
      <c r="U2049" s="3">
        <v>0</v>
      </c>
      <c r="V2049" s="3">
        <v>0</v>
      </c>
      <c r="W2049" s="3">
        <v>0</v>
      </c>
      <c r="X2049" s="3">
        <v>0</v>
      </c>
      <c r="Y2049" s="3">
        <v>0</v>
      </c>
      <c r="Z2049" s="3">
        <v>0</v>
      </c>
      <c r="AA2049" s="3">
        <v>0</v>
      </c>
      <c r="AB2049" s="3">
        <v>0</v>
      </c>
      <c r="AC2049" s="3">
        <v>0</v>
      </c>
    </row>
    <row r="2050" spans="1:29" x14ac:dyDescent="0.35">
      <c r="A2050" s="30">
        <v>2026</v>
      </c>
      <c r="B2050" s="29">
        <v>1</v>
      </c>
      <c r="C2050" s="2" t="s">
        <v>2915</v>
      </c>
      <c r="D2050" s="2" t="s">
        <v>3484</v>
      </c>
      <c r="E2050" s="2" t="s">
        <v>3485</v>
      </c>
      <c r="F2050" s="2" t="s">
        <v>4737</v>
      </c>
      <c r="G2050" s="2" t="s">
        <v>4738</v>
      </c>
      <c r="H2050" s="3">
        <v>100</v>
      </c>
      <c r="I2050" s="3">
        <v>4.6500000000000004</v>
      </c>
      <c r="J2050" s="3">
        <v>0</v>
      </c>
      <c r="K2050" s="3">
        <v>0</v>
      </c>
      <c r="L2050" s="3">
        <v>0</v>
      </c>
      <c r="M2050" s="3">
        <v>0</v>
      </c>
      <c r="N2050" s="3">
        <v>0</v>
      </c>
      <c r="O2050" s="3">
        <v>0</v>
      </c>
      <c r="P2050" s="3">
        <v>0</v>
      </c>
      <c r="Q2050" s="3">
        <v>0</v>
      </c>
      <c r="R2050" s="3">
        <v>0</v>
      </c>
      <c r="S2050" s="3">
        <v>0</v>
      </c>
      <c r="T2050" s="3">
        <v>0</v>
      </c>
      <c r="U2050" s="3">
        <v>0</v>
      </c>
      <c r="V2050" s="3">
        <v>0</v>
      </c>
      <c r="W2050" s="3">
        <v>0</v>
      </c>
      <c r="X2050" s="3">
        <v>0</v>
      </c>
      <c r="Y2050" s="3">
        <v>0</v>
      </c>
      <c r="Z2050" s="3">
        <v>0</v>
      </c>
      <c r="AA2050" s="3">
        <v>0</v>
      </c>
      <c r="AB2050" s="3">
        <v>0</v>
      </c>
      <c r="AC2050" s="3">
        <v>0</v>
      </c>
    </row>
    <row r="2051" spans="1:29" x14ac:dyDescent="0.35">
      <c r="A2051" s="30">
        <v>2026</v>
      </c>
      <c r="B2051" s="29">
        <v>1</v>
      </c>
      <c r="C2051" s="2" t="s">
        <v>2915</v>
      </c>
      <c r="D2051" s="2" t="s">
        <v>3484</v>
      </c>
      <c r="E2051" s="2" t="s">
        <v>3485</v>
      </c>
      <c r="F2051" s="2" t="s">
        <v>4739</v>
      </c>
      <c r="G2051" s="2" t="s">
        <v>4740</v>
      </c>
      <c r="H2051" s="3">
        <v>100</v>
      </c>
      <c r="I2051" s="3">
        <v>5.57</v>
      </c>
      <c r="J2051" s="3">
        <v>100</v>
      </c>
      <c r="K2051" s="3">
        <v>5.57</v>
      </c>
      <c r="L2051" s="3">
        <v>0</v>
      </c>
      <c r="M2051" s="3">
        <v>0</v>
      </c>
      <c r="N2051" s="3">
        <v>0</v>
      </c>
      <c r="O2051" s="3">
        <v>0</v>
      </c>
      <c r="P2051" s="3">
        <v>0</v>
      </c>
      <c r="Q2051" s="3">
        <v>0</v>
      </c>
      <c r="R2051" s="3">
        <v>100</v>
      </c>
      <c r="S2051" s="3">
        <v>5.57</v>
      </c>
      <c r="T2051" s="3">
        <v>0</v>
      </c>
      <c r="U2051" s="3">
        <v>0</v>
      </c>
      <c r="V2051" s="3">
        <v>0</v>
      </c>
      <c r="W2051" s="3">
        <v>0</v>
      </c>
      <c r="X2051" s="3">
        <v>0</v>
      </c>
      <c r="Y2051" s="3">
        <v>0</v>
      </c>
      <c r="Z2051" s="3">
        <v>0</v>
      </c>
      <c r="AA2051" s="3">
        <v>0</v>
      </c>
      <c r="AB2051" s="3">
        <v>0</v>
      </c>
      <c r="AC2051" s="3">
        <v>0</v>
      </c>
    </row>
    <row r="2052" spans="1:29" x14ac:dyDescent="0.35">
      <c r="A2052" s="30">
        <v>2026</v>
      </c>
      <c r="B2052" s="29">
        <v>1</v>
      </c>
      <c r="C2052" s="2" t="s">
        <v>2915</v>
      </c>
      <c r="D2052" s="2" t="s">
        <v>3484</v>
      </c>
      <c r="E2052" s="2" t="s">
        <v>3485</v>
      </c>
      <c r="F2052" s="2" t="s">
        <v>4741</v>
      </c>
      <c r="G2052" s="2" t="s">
        <v>4742</v>
      </c>
      <c r="H2052" s="3">
        <v>100</v>
      </c>
      <c r="I2052" s="3">
        <v>4.42</v>
      </c>
      <c r="J2052" s="3">
        <v>0</v>
      </c>
      <c r="K2052" s="3">
        <v>0</v>
      </c>
      <c r="L2052" s="3">
        <v>0</v>
      </c>
      <c r="M2052" s="3">
        <v>0</v>
      </c>
      <c r="N2052" s="3">
        <v>0</v>
      </c>
      <c r="O2052" s="3">
        <v>0</v>
      </c>
      <c r="P2052" s="3">
        <v>0</v>
      </c>
      <c r="Q2052" s="3">
        <v>0</v>
      </c>
      <c r="R2052" s="3">
        <v>0</v>
      </c>
      <c r="S2052" s="3">
        <v>0</v>
      </c>
      <c r="T2052" s="3">
        <v>0</v>
      </c>
      <c r="U2052" s="3">
        <v>0</v>
      </c>
      <c r="V2052" s="3">
        <v>0</v>
      </c>
      <c r="W2052" s="3">
        <v>0</v>
      </c>
      <c r="X2052" s="3">
        <v>0</v>
      </c>
      <c r="Y2052" s="3">
        <v>0</v>
      </c>
      <c r="Z2052" s="3">
        <v>0</v>
      </c>
      <c r="AA2052" s="3">
        <v>0</v>
      </c>
      <c r="AB2052" s="3">
        <v>0</v>
      </c>
      <c r="AC2052" s="3">
        <v>0</v>
      </c>
    </row>
    <row r="2053" spans="1:29" x14ac:dyDescent="0.35">
      <c r="A2053" s="30">
        <v>2026</v>
      </c>
      <c r="B2053" s="29">
        <v>1</v>
      </c>
      <c r="C2053" s="2" t="s">
        <v>2915</v>
      </c>
      <c r="D2053" s="2" t="s">
        <v>3484</v>
      </c>
      <c r="E2053" s="2" t="s">
        <v>3485</v>
      </c>
      <c r="F2053" s="2" t="s">
        <v>4743</v>
      </c>
      <c r="G2053" s="2" t="s">
        <v>4744</v>
      </c>
      <c r="H2053" s="3">
        <v>100</v>
      </c>
      <c r="I2053" s="3">
        <v>2.62</v>
      </c>
      <c r="J2053" s="3">
        <v>0</v>
      </c>
      <c r="K2053" s="3">
        <v>0</v>
      </c>
      <c r="L2053" s="3">
        <v>0</v>
      </c>
      <c r="M2053" s="3">
        <v>0</v>
      </c>
      <c r="N2053" s="3">
        <v>0</v>
      </c>
      <c r="O2053" s="3">
        <v>0</v>
      </c>
      <c r="P2053" s="3">
        <v>0</v>
      </c>
      <c r="Q2053" s="3">
        <v>0</v>
      </c>
      <c r="R2053" s="3">
        <v>0</v>
      </c>
      <c r="S2053" s="3">
        <v>0</v>
      </c>
      <c r="T2053" s="3">
        <v>0</v>
      </c>
      <c r="U2053" s="3">
        <v>0</v>
      </c>
      <c r="V2053" s="3">
        <v>0</v>
      </c>
      <c r="W2053" s="3">
        <v>0</v>
      </c>
      <c r="X2053" s="3">
        <v>0</v>
      </c>
      <c r="Y2053" s="3">
        <v>0</v>
      </c>
      <c r="Z2053" s="3">
        <v>0</v>
      </c>
      <c r="AA2053" s="3">
        <v>0</v>
      </c>
      <c r="AB2053" s="3">
        <v>0</v>
      </c>
      <c r="AC2053" s="3">
        <v>0</v>
      </c>
    </row>
    <row r="2054" spans="1:29" x14ac:dyDescent="0.35">
      <c r="A2054" s="30">
        <v>2026</v>
      </c>
      <c r="B2054" s="29">
        <v>1</v>
      </c>
      <c r="C2054" s="2" t="s">
        <v>2915</v>
      </c>
      <c r="D2054" s="2" t="s">
        <v>3484</v>
      </c>
      <c r="E2054" s="2" t="s">
        <v>3485</v>
      </c>
      <c r="F2054" s="2" t="s">
        <v>4745</v>
      </c>
      <c r="G2054" s="2" t="s">
        <v>4746</v>
      </c>
      <c r="H2054" s="3">
        <v>100</v>
      </c>
      <c r="I2054" s="3">
        <v>4.58</v>
      </c>
      <c r="J2054" s="3">
        <v>0</v>
      </c>
      <c r="K2054" s="3">
        <v>0</v>
      </c>
      <c r="L2054" s="3">
        <v>0</v>
      </c>
      <c r="M2054" s="3">
        <v>0</v>
      </c>
      <c r="N2054" s="3">
        <v>0</v>
      </c>
      <c r="O2054" s="3">
        <v>0</v>
      </c>
      <c r="P2054" s="3">
        <v>0</v>
      </c>
      <c r="Q2054" s="3">
        <v>0</v>
      </c>
      <c r="R2054" s="3">
        <v>0</v>
      </c>
      <c r="S2054" s="3">
        <v>0</v>
      </c>
      <c r="T2054" s="3">
        <v>0</v>
      </c>
      <c r="U2054" s="3">
        <v>0</v>
      </c>
      <c r="V2054" s="3">
        <v>0</v>
      </c>
      <c r="W2054" s="3">
        <v>0</v>
      </c>
      <c r="X2054" s="3">
        <v>0</v>
      </c>
      <c r="Y2054" s="3">
        <v>0</v>
      </c>
      <c r="Z2054" s="3">
        <v>0</v>
      </c>
      <c r="AA2054" s="3">
        <v>0</v>
      </c>
      <c r="AB2054" s="3">
        <v>0</v>
      </c>
      <c r="AC2054" s="3">
        <v>0</v>
      </c>
    </row>
    <row r="2055" spans="1:29" x14ac:dyDescent="0.35">
      <c r="A2055" s="30">
        <v>2026</v>
      </c>
      <c r="B2055" s="29">
        <v>1</v>
      </c>
      <c r="C2055" s="2" t="s">
        <v>2915</v>
      </c>
      <c r="D2055" s="2" t="s">
        <v>3484</v>
      </c>
      <c r="E2055" s="2" t="s">
        <v>3485</v>
      </c>
      <c r="F2055" s="2" t="s">
        <v>4747</v>
      </c>
      <c r="G2055" s="2" t="s">
        <v>4748</v>
      </c>
      <c r="H2055" s="3">
        <v>100</v>
      </c>
      <c r="I2055" s="3">
        <v>2.13</v>
      </c>
      <c r="J2055" s="3">
        <v>0</v>
      </c>
      <c r="K2055" s="3">
        <v>0</v>
      </c>
      <c r="L2055" s="3">
        <v>0</v>
      </c>
      <c r="M2055" s="3">
        <v>0</v>
      </c>
      <c r="N2055" s="3">
        <v>0</v>
      </c>
      <c r="O2055" s="3">
        <v>0</v>
      </c>
      <c r="P2055" s="3">
        <v>0</v>
      </c>
      <c r="Q2055" s="3">
        <v>0</v>
      </c>
      <c r="R2055" s="3">
        <v>0</v>
      </c>
      <c r="S2055" s="3">
        <v>0</v>
      </c>
      <c r="T2055" s="3">
        <v>0</v>
      </c>
      <c r="U2055" s="3">
        <v>0</v>
      </c>
      <c r="V2055" s="3">
        <v>0</v>
      </c>
      <c r="W2055" s="3">
        <v>0</v>
      </c>
      <c r="X2055" s="3">
        <v>0</v>
      </c>
      <c r="Y2055" s="3">
        <v>0</v>
      </c>
      <c r="Z2055" s="3">
        <v>0</v>
      </c>
      <c r="AA2055" s="3">
        <v>0</v>
      </c>
      <c r="AB2055" s="3">
        <v>0</v>
      </c>
      <c r="AC2055" s="3">
        <v>0</v>
      </c>
    </row>
    <row r="2056" spans="1:29" x14ac:dyDescent="0.35">
      <c r="A2056" s="30">
        <v>2026</v>
      </c>
      <c r="B2056" s="29">
        <v>1</v>
      </c>
      <c r="C2056" s="2" t="s">
        <v>2915</v>
      </c>
      <c r="D2056" s="2" t="s">
        <v>3484</v>
      </c>
      <c r="E2056" s="2" t="s">
        <v>3485</v>
      </c>
      <c r="F2056" s="2" t="s">
        <v>4749</v>
      </c>
      <c r="G2056" s="2" t="s">
        <v>4750</v>
      </c>
      <c r="H2056" s="3">
        <v>100</v>
      </c>
      <c r="I2056" s="3">
        <v>5.24</v>
      </c>
      <c r="J2056" s="3">
        <v>100</v>
      </c>
      <c r="K2056" s="3">
        <v>5.24</v>
      </c>
      <c r="L2056" s="3">
        <v>0</v>
      </c>
      <c r="M2056" s="3">
        <v>0</v>
      </c>
      <c r="N2056" s="3">
        <v>0</v>
      </c>
      <c r="O2056" s="3">
        <v>0</v>
      </c>
      <c r="P2056" s="3">
        <v>100</v>
      </c>
      <c r="Q2056" s="3">
        <v>5.24</v>
      </c>
      <c r="R2056" s="3">
        <v>0</v>
      </c>
      <c r="S2056" s="3">
        <v>0</v>
      </c>
      <c r="T2056" s="3">
        <v>0</v>
      </c>
      <c r="U2056" s="3">
        <v>0</v>
      </c>
      <c r="V2056" s="3">
        <v>0</v>
      </c>
      <c r="W2056" s="3">
        <v>0</v>
      </c>
      <c r="X2056" s="3">
        <v>0</v>
      </c>
      <c r="Y2056" s="3">
        <v>0</v>
      </c>
      <c r="Z2056" s="3">
        <v>0</v>
      </c>
      <c r="AA2056" s="3">
        <v>0</v>
      </c>
      <c r="AB2056" s="3">
        <v>0</v>
      </c>
      <c r="AC2056" s="3">
        <v>0</v>
      </c>
    </row>
    <row r="2057" spans="1:29" x14ac:dyDescent="0.35">
      <c r="A2057" s="30">
        <v>2026</v>
      </c>
      <c r="B2057" s="29">
        <v>1</v>
      </c>
      <c r="C2057" s="2" t="s">
        <v>2915</v>
      </c>
      <c r="D2057" s="2" t="s">
        <v>3484</v>
      </c>
      <c r="E2057" s="2" t="s">
        <v>3485</v>
      </c>
      <c r="F2057" s="2" t="s">
        <v>4751</v>
      </c>
      <c r="G2057" s="2" t="s">
        <v>4752</v>
      </c>
      <c r="H2057" s="3">
        <v>100</v>
      </c>
      <c r="I2057" s="3">
        <v>3.93</v>
      </c>
      <c r="J2057" s="3">
        <v>100</v>
      </c>
      <c r="K2057" s="3">
        <v>3.93</v>
      </c>
      <c r="L2057" s="3">
        <v>0</v>
      </c>
      <c r="M2057" s="3">
        <v>0</v>
      </c>
      <c r="N2057" s="3">
        <v>0</v>
      </c>
      <c r="O2057" s="3">
        <v>0</v>
      </c>
      <c r="P2057" s="3">
        <v>100</v>
      </c>
      <c r="Q2057" s="3">
        <v>3.93</v>
      </c>
      <c r="R2057" s="3">
        <v>0</v>
      </c>
      <c r="S2057" s="3">
        <v>0</v>
      </c>
      <c r="T2057" s="3">
        <v>0</v>
      </c>
      <c r="U2057" s="3">
        <v>0</v>
      </c>
      <c r="V2057" s="3">
        <v>0</v>
      </c>
      <c r="W2057" s="3">
        <v>0</v>
      </c>
      <c r="X2057" s="3">
        <v>0</v>
      </c>
      <c r="Y2057" s="3">
        <v>0</v>
      </c>
      <c r="Z2057" s="3">
        <v>0</v>
      </c>
      <c r="AA2057" s="3">
        <v>0</v>
      </c>
      <c r="AB2057" s="3">
        <v>0</v>
      </c>
      <c r="AC2057" s="3">
        <v>0</v>
      </c>
    </row>
    <row r="2058" spans="1:29" x14ac:dyDescent="0.35">
      <c r="A2058" s="30">
        <v>2026</v>
      </c>
      <c r="B2058" s="29">
        <v>1</v>
      </c>
      <c r="C2058" s="2" t="s">
        <v>2915</v>
      </c>
      <c r="D2058" s="2" t="s">
        <v>3484</v>
      </c>
      <c r="E2058" s="2" t="s">
        <v>3485</v>
      </c>
      <c r="F2058" s="2" t="s">
        <v>4753</v>
      </c>
      <c r="G2058" s="2" t="s">
        <v>4754</v>
      </c>
      <c r="H2058" s="3">
        <v>100</v>
      </c>
      <c r="I2058" s="3">
        <v>1.47</v>
      </c>
      <c r="J2058" s="3">
        <v>100</v>
      </c>
      <c r="K2058" s="3">
        <v>1.47</v>
      </c>
      <c r="L2058" s="3">
        <v>0</v>
      </c>
      <c r="M2058" s="3">
        <v>0</v>
      </c>
      <c r="N2058" s="3">
        <v>0</v>
      </c>
      <c r="O2058" s="3">
        <v>0</v>
      </c>
      <c r="P2058" s="3">
        <v>100</v>
      </c>
      <c r="Q2058" s="3">
        <v>1.47</v>
      </c>
      <c r="R2058" s="3">
        <v>0</v>
      </c>
      <c r="S2058" s="3">
        <v>0</v>
      </c>
      <c r="T2058" s="3">
        <v>0</v>
      </c>
      <c r="U2058" s="3">
        <v>0</v>
      </c>
      <c r="V2058" s="3">
        <v>0</v>
      </c>
      <c r="W2058" s="3">
        <v>0</v>
      </c>
      <c r="X2058" s="3">
        <v>0</v>
      </c>
      <c r="Y2058" s="3">
        <v>0</v>
      </c>
      <c r="Z2058" s="3">
        <v>0</v>
      </c>
      <c r="AA2058" s="3">
        <v>0</v>
      </c>
      <c r="AB2058" s="3">
        <v>0</v>
      </c>
      <c r="AC2058" s="3">
        <v>0</v>
      </c>
    </row>
    <row r="2059" spans="1:29" x14ac:dyDescent="0.35">
      <c r="A2059" s="30">
        <v>2026</v>
      </c>
      <c r="B2059" s="29">
        <v>1</v>
      </c>
      <c r="C2059" s="2" t="s">
        <v>2915</v>
      </c>
      <c r="D2059" s="2" t="s">
        <v>3484</v>
      </c>
      <c r="E2059" s="2" t="s">
        <v>3485</v>
      </c>
      <c r="F2059" s="2" t="s">
        <v>4755</v>
      </c>
      <c r="G2059" s="2" t="s">
        <v>4756</v>
      </c>
      <c r="H2059" s="3">
        <v>100</v>
      </c>
      <c r="I2059" s="3">
        <v>3.11</v>
      </c>
      <c r="J2059" s="3">
        <v>0</v>
      </c>
      <c r="K2059" s="3">
        <v>0</v>
      </c>
      <c r="L2059" s="3">
        <v>0</v>
      </c>
      <c r="M2059" s="3">
        <v>0</v>
      </c>
      <c r="N2059" s="3">
        <v>0</v>
      </c>
      <c r="O2059" s="3">
        <v>0</v>
      </c>
      <c r="P2059" s="3">
        <v>0</v>
      </c>
      <c r="Q2059" s="3">
        <v>0</v>
      </c>
      <c r="R2059" s="3">
        <v>0</v>
      </c>
      <c r="S2059" s="3">
        <v>0</v>
      </c>
      <c r="T2059" s="3">
        <v>0</v>
      </c>
      <c r="U2059" s="3">
        <v>0</v>
      </c>
      <c r="V2059" s="3">
        <v>0</v>
      </c>
      <c r="W2059" s="3">
        <v>0</v>
      </c>
      <c r="X2059" s="3">
        <v>0</v>
      </c>
      <c r="Y2059" s="3">
        <v>0</v>
      </c>
      <c r="Z2059" s="3">
        <v>0</v>
      </c>
      <c r="AA2059" s="3">
        <v>0</v>
      </c>
      <c r="AB2059" s="3">
        <v>0</v>
      </c>
      <c r="AC2059" s="3">
        <v>0</v>
      </c>
    </row>
    <row r="2060" spans="1:29" x14ac:dyDescent="0.35">
      <c r="A2060" s="30">
        <v>2026</v>
      </c>
      <c r="B2060" s="29">
        <v>1</v>
      </c>
      <c r="C2060" s="2" t="s">
        <v>2915</v>
      </c>
      <c r="D2060" s="2" t="s">
        <v>3484</v>
      </c>
      <c r="E2060" s="2" t="s">
        <v>3485</v>
      </c>
      <c r="F2060" s="2" t="s">
        <v>4757</v>
      </c>
      <c r="G2060" s="2" t="s">
        <v>4758</v>
      </c>
      <c r="H2060" s="3">
        <v>100</v>
      </c>
      <c r="I2060" s="3">
        <v>1.8</v>
      </c>
      <c r="J2060" s="3">
        <v>0</v>
      </c>
      <c r="K2060" s="3">
        <v>0</v>
      </c>
      <c r="L2060" s="3">
        <v>0</v>
      </c>
      <c r="M2060" s="3">
        <v>0</v>
      </c>
      <c r="N2060" s="3">
        <v>0</v>
      </c>
      <c r="O2060" s="3">
        <v>0</v>
      </c>
      <c r="P2060" s="3">
        <v>0</v>
      </c>
      <c r="Q2060" s="3">
        <v>0</v>
      </c>
      <c r="R2060" s="3">
        <v>0</v>
      </c>
      <c r="S2060" s="3">
        <v>0</v>
      </c>
      <c r="T2060" s="3">
        <v>0</v>
      </c>
      <c r="U2060" s="3">
        <v>0</v>
      </c>
      <c r="V2060" s="3">
        <v>0</v>
      </c>
      <c r="W2060" s="3">
        <v>0</v>
      </c>
      <c r="X2060" s="3">
        <v>0</v>
      </c>
      <c r="Y2060" s="3">
        <v>0</v>
      </c>
      <c r="Z2060" s="3">
        <v>0</v>
      </c>
      <c r="AA2060" s="3">
        <v>0</v>
      </c>
      <c r="AB2060" s="3">
        <v>0</v>
      </c>
      <c r="AC2060" s="3">
        <v>0</v>
      </c>
    </row>
    <row r="2061" spans="1:29" x14ac:dyDescent="0.35">
      <c r="A2061" s="30">
        <v>2026</v>
      </c>
      <c r="B2061" s="29">
        <v>1</v>
      </c>
      <c r="C2061" s="2" t="s">
        <v>2915</v>
      </c>
      <c r="D2061" s="2" t="s">
        <v>3484</v>
      </c>
      <c r="E2061" s="2" t="s">
        <v>3485</v>
      </c>
      <c r="F2061" s="2" t="s">
        <v>4759</v>
      </c>
      <c r="G2061" s="2" t="s">
        <v>4760</v>
      </c>
      <c r="H2061" s="3">
        <v>100</v>
      </c>
      <c r="I2061" s="3">
        <v>5.14</v>
      </c>
      <c r="J2061" s="3">
        <v>100</v>
      </c>
      <c r="K2061" s="3">
        <v>5.14</v>
      </c>
      <c r="L2061" s="3">
        <v>0</v>
      </c>
      <c r="M2061" s="3">
        <v>0</v>
      </c>
      <c r="N2061" s="3">
        <v>0</v>
      </c>
      <c r="O2061" s="3">
        <v>0</v>
      </c>
      <c r="P2061" s="3">
        <v>100</v>
      </c>
      <c r="Q2061" s="3">
        <v>5.14</v>
      </c>
      <c r="R2061" s="3">
        <v>0</v>
      </c>
      <c r="S2061" s="3">
        <v>0</v>
      </c>
      <c r="T2061" s="3">
        <v>0</v>
      </c>
      <c r="U2061" s="3">
        <v>0</v>
      </c>
      <c r="V2061" s="3">
        <v>0</v>
      </c>
      <c r="W2061" s="3">
        <v>0</v>
      </c>
      <c r="X2061" s="3">
        <v>0</v>
      </c>
      <c r="Y2061" s="3">
        <v>0</v>
      </c>
      <c r="Z2061" s="3">
        <v>0</v>
      </c>
      <c r="AA2061" s="3">
        <v>0</v>
      </c>
      <c r="AB2061" s="3">
        <v>0</v>
      </c>
      <c r="AC2061" s="3">
        <v>0</v>
      </c>
    </row>
    <row r="2062" spans="1:29" x14ac:dyDescent="0.35">
      <c r="A2062" s="30">
        <v>2026</v>
      </c>
      <c r="B2062" s="29">
        <v>1</v>
      </c>
      <c r="C2062" s="2" t="s">
        <v>2915</v>
      </c>
      <c r="D2062" s="2" t="s">
        <v>3484</v>
      </c>
      <c r="E2062" s="2" t="s">
        <v>3485</v>
      </c>
      <c r="F2062" s="2" t="s">
        <v>4761</v>
      </c>
      <c r="G2062" s="2" t="s">
        <v>4762</v>
      </c>
      <c r="H2062" s="3">
        <v>100</v>
      </c>
      <c r="I2062" s="3">
        <v>1.47</v>
      </c>
      <c r="J2062" s="3">
        <v>100</v>
      </c>
      <c r="K2062" s="3">
        <v>1.47</v>
      </c>
      <c r="L2062" s="3">
        <v>0</v>
      </c>
      <c r="M2062" s="3">
        <v>0</v>
      </c>
      <c r="N2062" s="3">
        <v>0</v>
      </c>
      <c r="O2062" s="3">
        <v>0</v>
      </c>
      <c r="P2062" s="3">
        <v>100</v>
      </c>
      <c r="Q2062" s="3">
        <v>1.47</v>
      </c>
      <c r="R2062" s="3">
        <v>0</v>
      </c>
      <c r="S2062" s="3">
        <v>0</v>
      </c>
      <c r="T2062" s="3">
        <v>0</v>
      </c>
      <c r="U2062" s="3">
        <v>0</v>
      </c>
      <c r="V2062" s="3">
        <v>0</v>
      </c>
      <c r="W2062" s="3">
        <v>0</v>
      </c>
      <c r="X2062" s="3">
        <v>0</v>
      </c>
      <c r="Y2062" s="3">
        <v>0</v>
      </c>
      <c r="Z2062" s="3">
        <v>0</v>
      </c>
      <c r="AA2062" s="3">
        <v>0</v>
      </c>
      <c r="AB2062" s="3">
        <v>0</v>
      </c>
      <c r="AC2062" s="3">
        <v>0</v>
      </c>
    </row>
    <row r="2063" spans="1:29" x14ac:dyDescent="0.35">
      <c r="A2063" s="30">
        <v>2026</v>
      </c>
      <c r="B2063" s="29">
        <v>1</v>
      </c>
      <c r="C2063" s="2" t="s">
        <v>2915</v>
      </c>
      <c r="D2063" s="2" t="s">
        <v>3484</v>
      </c>
      <c r="E2063" s="2" t="s">
        <v>3485</v>
      </c>
      <c r="F2063" s="2" t="s">
        <v>4763</v>
      </c>
      <c r="G2063" s="2" t="s">
        <v>4764</v>
      </c>
      <c r="H2063" s="3">
        <v>100</v>
      </c>
      <c r="I2063" s="3">
        <v>1.8</v>
      </c>
      <c r="J2063" s="3">
        <v>100</v>
      </c>
      <c r="K2063" s="3">
        <v>1.8</v>
      </c>
      <c r="L2063" s="3">
        <v>0</v>
      </c>
      <c r="M2063" s="3">
        <v>0</v>
      </c>
      <c r="N2063" s="3">
        <v>0</v>
      </c>
      <c r="O2063" s="3">
        <v>0</v>
      </c>
      <c r="P2063" s="3">
        <v>100</v>
      </c>
      <c r="Q2063" s="3">
        <v>1.8</v>
      </c>
      <c r="R2063" s="3">
        <v>0</v>
      </c>
      <c r="S2063" s="3">
        <v>0</v>
      </c>
      <c r="T2063" s="3">
        <v>0</v>
      </c>
      <c r="U2063" s="3">
        <v>0</v>
      </c>
      <c r="V2063" s="3">
        <v>0</v>
      </c>
      <c r="W2063" s="3">
        <v>0</v>
      </c>
      <c r="X2063" s="3">
        <v>0</v>
      </c>
      <c r="Y2063" s="3">
        <v>0</v>
      </c>
      <c r="Z2063" s="3">
        <v>0</v>
      </c>
      <c r="AA2063" s="3">
        <v>0</v>
      </c>
      <c r="AB2063" s="3">
        <v>0</v>
      </c>
      <c r="AC2063" s="3">
        <v>0</v>
      </c>
    </row>
    <row r="2064" spans="1:29" x14ac:dyDescent="0.35">
      <c r="A2064" s="30">
        <v>2026</v>
      </c>
      <c r="B2064" s="29">
        <v>1</v>
      </c>
      <c r="C2064" s="2" t="s">
        <v>2915</v>
      </c>
      <c r="D2064" s="2" t="s">
        <v>3484</v>
      </c>
      <c r="E2064" s="2" t="s">
        <v>3485</v>
      </c>
      <c r="F2064" s="2" t="s">
        <v>4765</v>
      </c>
      <c r="G2064" s="2" t="s">
        <v>4766</v>
      </c>
      <c r="H2064" s="3">
        <v>100</v>
      </c>
      <c r="I2064" s="3">
        <v>0.92</v>
      </c>
      <c r="J2064" s="3">
        <v>0</v>
      </c>
      <c r="K2064" s="3">
        <v>0</v>
      </c>
      <c r="L2064" s="3">
        <v>0</v>
      </c>
      <c r="M2064" s="3">
        <v>0</v>
      </c>
      <c r="N2064" s="3">
        <v>0</v>
      </c>
      <c r="O2064" s="3">
        <v>0</v>
      </c>
      <c r="P2064" s="3">
        <v>0</v>
      </c>
      <c r="Q2064" s="3">
        <v>0</v>
      </c>
      <c r="R2064" s="3">
        <v>0</v>
      </c>
      <c r="S2064" s="3">
        <v>0</v>
      </c>
      <c r="T2064" s="3">
        <v>0</v>
      </c>
      <c r="U2064" s="3">
        <v>0</v>
      </c>
      <c r="V2064" s="3">
        <v>0</v>
      </c>
      <c r="W2064" s="3">
        <v>0</v>
      </c>
      <c r="X2064" s="3">
        <v>0</v>
      </c>
      <c r="Y2064" s="3">
        <v>0</v>
      </c>
      <c r="Z2064" s="3">
        <v>0</v>
      </c>
      <c r="AA2064" s="3">
        <v>0</v>
      </c>
      <c r="AB2064" s="3">
        <v>0</v>
      </c>
      <c r="AC2064" s="3">
        <v>0</v>
      </c>
    </row>
    <row r="2065" spans="1:29" x14ac:dyDescent="0.35">
      <c r="A2065" s="30">
        <v>2026</v>
      </c>
      <c r="B2065" s="29">
        <v>1</v>
      </c>
      <c r="C2065" s="2" t="s">
        <v>2915</v>
      </c>
      <c r="D2065" s="2" t="s">
        <v>3484</v>
      </c>
      <c r="E2065" s="2" t="s">
        <v>3485</v>
      </c>
      <c r="F2065" s="2" t="s">
        <v>4767</v>
      </c>
      <c r="G2065" s="2" t="s">
        <v>4768</v>
      </c>
      <c r="H2065" s="3">
        <v>100</v>
      </c>
      <c r="I2065" s="3">
        <v>1.47</v>
      </c>
      <c r="J2065" s="3">
        <v>100</v>
      </c>
      <c r="K2065" s="3">
        <v>1.47</v>
      </c>
      <c r="L2065" s="3">
        <v>0</v>
      </c>
      <c r="M2065" s="3">
        <v>0</v>
      </c>
      <c r="N2065" s="3">
        <v>0</v>
      </c>
      <c r="O2065" s="3">
        <v>0</v>
      </c>
      <c r="P2065" s="3">
        <v>0</v>
      </c>
      <c r="Q2065" s="3">
        <v>0</v>
      </c>
      <c r="R2065" s="3">
        <v>100</v>
      </c>
      <c r="S2065" s="3">
        <v>1.47</v>
      </c>
      <c r="T2065" s="3">
        <v>0</v>
      </c>
      <c r="U2065" s="3">
        <v>0</v>
      </c>
      <c r="V2065" s="3">
        <v>0</v>
      </c>
      <c r="W2065" s="3">
        <v>0</v>
      </c>
      <c r="X2065" s="3">
        <v>0</v>
      </c>
      <c r="Y2065" s="3">
        <v>0</v>
      </c>
      <c r="Z2065" s="3">
        <v>0</v>
      </c>
      <c r="AA2065" s="3">
        <v>0</v>
      </c>
      <c r="AB2065" s="3">
        <v>0</v>
      </c>
      <c r="AC2065" s="3">
        <v>0</v>
      </c>
    </row>
    <row r="2066" spans="1:29" x14ac:dyDescent="0.35">
      <c r="A2066" s="30">
        <v>2026</v>
      </c>
      <c r="B2066" s="29">
        <v>1</v>
      </c>
      <c r="C2066" s="2" t="s">
        <v>2915</v>
      </c>
      <c r="D2066" s="2" t="s">
        <v>3484</v>
      </c>
      <c r="E2066" s="2" t="s">
        <v>3485</v>
      </c>
      <c r="F2066" s="2" t="s">
        <v>4769</v>
      </c>
      <c r="G2066" s="2" t="s">
        <v>4770</v>
      </c>
      <c r="H2066" s="3">
        <v>100</v>
      </c>
      <c r="I2066" s="3">
        <v>9.27</v>
      </c>
      <c r="J2066" s="3">
        <v>100</v>
      </c>
      <c r="K2066" s="3">
        <v>9.27</v>
      </c>
      <c r="L2066" s="3">
        <v>0</v>
      </c>
      <c r="M2066" s="3">
        <v>0</v>
      </c>
      <c r="N2066" s="3">
        <v>0</v>
      </c>
      <c r="O2066" s="3">
        <v>0</v>
      </c>
      <c r="P2066" s="3">
        <v>0</v>
      </c>
      <c r="Q2066" s="3">
        <v>0</v>
      </c>
      <c r="R2066" s="3">
        <v>100</v>
      </c>
      <c r="S2066" s="3">
        <v>9.27</v>
      </c>
      <c r="T2066" s="3">
        <v>0</v>
      </c>
      <c r="U2066" s="3">
        <v>0</v>
      </c>
      <c r="V2066" s="3">
        <v>0</v>
      </c>
      <c r="W2066" s="3">
        <v>0</v>
      </c>
      <c r="X2066" s="3">
        <v>0</v>
      </c>
      <c r="Y2066" s="3">
        <v>0</v>
      </c>
      <c r="Z2066" s="3">
        <v>0</v>
      </c>
      <c r="AA2066" s="3">
        <v>0</v>
      </c>
      <c r="AB2066" s="3">
        <v>0</v>
      </c>
      <c r="AC2066" s="3">
        <v>0</v>
      </c>
    </row>
    <row r="2067" spans="1:29" x14ac:dyDescent="0.35">
      <c r="A2067" s="30">
        <v>2026</v>
      </c>
      <c r="B2067" s="29">
        <v>1</v>
      </c>
      <c r="C2067" s="2" t="s">
        <v>2915</v>
      </c>
      <c r="D2067" s="2" t="s">
        <v>3484</v>
      </c>
      <c r="E2067" s="2" t="s">
        <v>3485</v>
      </c>
      <c r="F2067" s="2" t="s">
        <v>4771</v>
      </c>
      <c r="G2067" s="2" t="s">
        <v>4772</v>
      </c>
      <c r="H2067" s="3">
        <v>100</v>
      </c>
      <c r="I2067" s="3">
        <v>11.3</v>
      </c>
      <c r="J2067" s="3">
        <v>100</v>
      </c>
      <c r="K2067" s="3">
        <v>11.3</v>
      </c>
      <c r="L2067" s="3">
        <v>0</v>
      </c>
      <c r="M2067" s="3">
        <v>0</v>
      </c>
      <c r="N2067" s="3">
        <v>0</v>
      </c>
      <c r="O2067" s="3">
        <v>0</v>
      </c>
      <c r="P2067" s="3">
        <v>0</v>
      </c>
      <c r="Q2067" s="3">
        <v>0</v>
      </c>
      <c r="R2067" s="3">
        <v>100</v>
      </c>
      <c r="S2067" s="3">
        <v>11.3</v>
      </c>
      <c r="T2067" s="3">
        <v>0</v>
      </c>
      <c r="U2067" s="3">
        <v>0</v>
      </c>
      <c r="V2067" s="3">
        <v>0</v>
      </c>
      <c r="W2067" s="3">
        <v>0</v>
      </c>
      <c r="X2067" s="3">
        <v>0</v>
      </c>
      <c r="Y2067" s="3">
        <v>0</v>
      </c>
      <c r="Z2067" s="3">
        <v>0</v>
      </c>
      <c r="AA2067" s="3">
        <v>0</v>
      </c>
      <c r="AB2067" s="3">
        <v>0</v>
      </c>
      <c r="AC2067" s="3">
        <v>0</v>
      </c>
    </row>
    <row r="2068" spans="1:29" x14ac:dyDescent="0.35">
      <c r="A2068" s="30">
        <v>2026</v>
      </c>
      <c r="B2068" s="29">
        <v>1</v>
      </c>
      <c r="C2068" s="2" t="s">
        <v>2915</v>
      </c>
      <c r="D2068" s="2" t="s">
        <v>3484</v>
      </c>
      <c r="E2068" s="2" t="s">
        <v>3485</v>
      </c>
      <c r="F2068" s="2" t="s">
        <v>4773</v>
      </c>
      <c r="G2068" s="2" t="s">
        <v>4774</v>
      </c>
      <c r="H2068" s="3">
        <v>100</v>
      </c>
      <c r="I2068" s="3">
        <v>7.53</v>
      </c>
      <c r="J2068" s="3">
        <v>0</v>
      </c>
      <c r="K2068" s="3">
        <v>0</v>
      </c>
      <c r="L2068" s="3">
        <v>0</v>
      </c>
      <c r="M2068" s="3">
        <v>0</v>
      </c>
      <c r="N2068" s="3">
        <v>0</v>
      </c>
      <c r="O2068" s="3">
        <v>0</v>
      </c>
      <c r="P2068" s="3">
        <v>0</v>
      </c>
      <c r="Q2068" s="3">
        <v>0</v>
      </c>
      <c r="R2068" s="3">
        <v>0</v>
      </c>
      <c r="S2068" s="3">
        <v>0</v>
      </c>
      <c r="T2068" s="3">
        <v>0</v>
      </c>
      <c r="U2068" s="3">
        <v>0</v>
      </c>
      <c r="V2068" s="3">
        <v>0</v>
      </c>
      <c r="W2068" s="3">
        <v>0</v>
      </c>
      <c r="X2068" s="3">
        <v>0</v>
      </c>
      <c r="Y2068" s="3">
        <v>0</v>
      </c>
      <c r="Z2068" s="3">
        <v>0</v>
      </c>
      <c r="AA2068" s="3">
        <v>0</v>
      </c>
      <c r="AB2068" s="3">
        <v>0</v>
      </c>
      <c r="AC2068" s="3">
        <v>0</v>
      </c>
    </row>
    <row r="2069" spans="1:29" x14ac:dyDescent="0.35">
      <c r="A2069" s="30">
        <v>2026</v>
      </c>
      <c r="B2069" s="29">
        <v>1</v>
      </c>
      <c r="C2069" s="2" t="s">
        <v>2915</v>
      </c>
      <c r="D2069" s="2" t="s">
        <v>3484</v>
      </c>
      <c r="E2069" s="2" t="s">
        <v>3485</v>
      </c>
      <c r="F2069" s="2" t="s">
        <v>4775</v>
      </c>
      <c r="G2069" s="2" t="s">
        <v>4776</v>
      </c>
      <c r="H2069" s="3">
        <v>100</v>
      </c>
      <c r="I2069" s="3">
        <v>0.72</v>
      </c>
      <c r="J2069" s="3">
        <v>0</v>
      </c>
      <c r="K2069" s="3">
        <v>0</v>
      </c>
      <c r="L2069" s="3">
        <v>0</v>
      </c>
      <c r="M2069" s="3">
        <v>0</v>
      </c>
      <c r="N2069" s="3">
        <v>0</v>
      </c>
      <c r="O2069" s="3">
        <v>0</v>
      </c>
      <c r="P2069" s="3">
        <v>0</v>
      </c>
      <c r="Q2069" s="3">
        <v>0</v>
      </c>
      <c r="R2069" s="3">
        <v>0</v>
      </c>
      <c r="S2069" s="3">
        <v>0</v>
      </c>
      <c r="T2069" s="3">
        <v>0</v>
      </c>
      <c r="U2069" s="3">
        <v>0</v>
      </c>
      <c r="V2069" s="3">
        <v>0</v>
      </c>
      <c r="W2069" s="3">
        <v>0</v>
      </c>
      <c r="X2069" s="3">
        <v>0</v>
      </c>
      <c r="Y2069" s="3">
        <v>0</v>
      </c>
      <c r="Z2069" s="3">
        <v>0</v>
      </c>
      <c r="AA2069" s="3">
        <v>0</v>
      </c>
      <c r="AB2069" s="3">
        <v>0</v>
      </c>
      <c r="AC2069" s="3">
        <v>0</v>
      </c>
    </row>
    <row r="2070" spans="1:29" x14ac:dyDescent="0.35">
      <c r="A2070" s="31">
        <v>2026</v>
      </c>
      <c r="B2070" s="32">
        <v>1</v>
      </c>
      <c r="C2070" s="33" t="s">
        <v>2915</v>
      </c>
      <c r="D2070" s="33" t="s">
        <v>3484</v>
      </c>
      <c r="E2070" s="33" t="s">
        <v>3485</v>
      </c>
      <c r="F2070" s="33" t="s">
        <v>4777</v>
      </c>
      <c r="G2070" s="33" t="s">
        <v>4778</v>
      </c>
      <c r="H2070" s="34">
        <v>100</v>
      </c>
      <c r="I2070" s="34">
        <v>1.57</v>
      </c>
      <c r="J2070" s="34">
        <v>100</v>
      </c>
      <c r="K2070" s="34">
        <v>1.57</v>
      </c>
      <c r="L2070" s="34">
        <v>0</v>
      </c>
      <c r="M2070" s="34">
        <v>0</v>
      </c>
      <c r="N2070" s="34">
        <v>0</v>
      </c>
      <c r="O2070" s="34">
        <v>0</v>
      </c>
      <c r="P2070" s="34">
        <v>100</v>
      </c>
      <c r="Q2070" s="34">
        <v>1.57</v>
      </c>
      <c r="R2070" s="34">
        <v>0</v>
      </c>
      <c r="S2070" s="34">
        <v>0</v>
      </c>
      <c r="T2070" s="34">
        <v>0</v>
      </c>
      <c r="U2070" s="34">
        <v>0</v>
      </c>
      <c r="V2070" s="34">
        <v>0</v>
      </c>
      <c r="W2070" s="34">
        <v>0</v>
      </c>
      <c r="X2070" s="34">
        <v>0</v>
      </c>
      <c r="Y2070" s="34">
        <v>0</v>
      </c>
      <c r="Z2070" s="34">
        <v>0</v>
      </c>
      <c r="AA2070" s="34">
        <v>0</v>
      </c>
      <c r="AB2070" s="34">
        <v>0</v>
      </c>
      <c r="AC2070" s="34">
        <v>0</v>
      </c>
    </row>
    <row r="2071" spans="1:29" x14ac:dyDescent="0.35">
      <c r="C2071"/>
      <c r="D2071" s="4"/>
      <c r="E2071"/>
    </row>
    <row r="2072" spans="1:29" x14ac:dyDescent="0.35">
      <c r="A2072" t="s">
        <v>4838</v>
      </c>
    </row>
    <row r="2073" spans="1:29" x14ac:dyDescent="0.35">
      <c r="A2073" t="s">
        <v>4839</v>
      </c>
    </row>
  </sheetData>
  <sheetProtection formatCells="0" formatColumns="0" formatRows="0" insertColumns="0" insertRows="0" sort="0" autoFilter="0" pivotTables="0"/>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Proyectos 1T 2026</vt:lpstr>
      <vt:lpstr>Componentes 1T 2026</vt:lpstr>
      <vt:lpstr>'Proyectos 1T 2026'!BASE4T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DSI</dc:creator>
  <cp:lastModifiedBy>Eduardo Culquicondor</cp:lastModifiedBy>
  <dcterms:created xsi:type="dcterms:W3CDTF">2026-02-03T20:32:14Z</dcterms:created>
  <dcterms:modified xsi:type="dcterms:W3CDTF">2026-05-12T15:50:17Z</dcterms:modified>
</cp:coreProperties>
</file>